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1000" activeTab="10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1" sheetId="16" r:id="rId7"/>
    <sheet name="一般公共预算基本支出情况表1" sheetId="17" r:id="rId8"/>
    <sheet name="一般公共预算“三公经费”支出情况表" sheetId="18" r:id="rId9"/>
    <sheet name="政府性基金支出预算表" sheetId="12" r:id="rId10"/>
    <sheet name="项目支出绩效申报表" sheetId="19" r:id="rId11"/>
  </sheets>
  <calcPr calcId="144525"/>
</workbook>
</file>

<file path=xl/sharedStrings.xml><?xml version="1.0" encoding="utf-8"?>
<sst xmlns="http://schemas.openxmlformats.org/spreadsheetml/2006/main" count="533" uniqueCount="438">
  <si>
    <t>单位代码:（201009）</t>
  </si>
  <si>
    <t>单位名称：合水县农业行政综合执法大队</t>
  </si>
  <si>
    <t>2022年部门预算公开表</t>
  </si>
  <si>
    <t>编制日期：2022 年4月20日</t>
  </si>
  <si>
    <t>部门领导：陈开树</t>
  </si>
  <si>
    <t>财务负责人：冯正军</t>
  </si>
  <si>
    <t xml:space="preserve">    制表人：薛炳钰</t>
  </si>
  <si>
    <t xml:space="preserve">      </t>
  </si>
  <si>
    <t>目  录</t>
  </si>
  <si>
    <t>表  名</t>
  </si>
  <si>
    <t>备  注</t>
  </si>
  <si>
    <t>（1）部门预算收支总表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</si>
  <si>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2</t>
    </r>
    <r>
      <rPr>
        <u/>
        <sz val="10"/>
        <color indexed="12"/>
        <rFont val="宋体"/>
        <charset val="134"/>
      </rPr>
      <t>）部门收入总体情况表</t>
    </r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</si>
  <si>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</si>
  <si>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</si>
  <si>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</si>
  <si>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</si>
  <si>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</si>
  <si>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134"/>
      </rPr>
      <t>8</t>
    </r>
    <r>
      <rPr>
        <u/>
        <sz val="11"/>
        <rFont val="宋体"/>
        <charset val="134"/>
      </rPr>
      <t>）政府性基金预算支出情况表</t>
    </r>
  </si>
  <si>
    <t>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</si>
  <si>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</si>
  <si>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</si>
  <si>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</si>
  <si>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</si>
  <si>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</si>
  <si>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</si>
  <si>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</si>
  <si>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</si>
  <si>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</si>
  <si>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</si>
  <si>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</si>
  <si>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</si>
  <si>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</si>
  <si>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</si>
  <si>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</si>
  <si>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</si>
  <si>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</si>
  <si>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</si>
  <si>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</si>
  <si>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</si>
  <si>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</si>
  <si>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</si>
  <si>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</si>
  <si>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</si>
  <si>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</si>
  <si>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</si>
  <si>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</si>
  <si>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</si>
  <si>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</si>
  <si>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</si>
  <si>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</si>
  <si>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</si>
  <si>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</si>
  <si>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</si>
  <si>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</si>
  <si>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</si>
  <si>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</si>
  <si>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</si>
  <si>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</si>
  <si>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</si>
  <si>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</si>
  <si>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</si>
  <si>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</si>
  <si>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</si>
  <si>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</si>
  <si>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</si>
  <si>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</si>
  <si>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表</t>
    </r>
    <r>
      <rPr>
        <sz val="10"/>
        <rFont val="Calibri"/>
        <charset val="134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</si>
  <si>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</si>
  <si>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</si>
  <si>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</si>
  <si>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</si>
  <si>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</si>
  <si>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</si>
  <si>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</si>
  <si>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</si>
  <si>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</si>
  <si>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</si>
  <si>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134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</si>
  <si>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</si>
  <si>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</si>
  <si>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</si>
  <si>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</si>
  <si>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</si>
  <si>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</si>
  <si>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</si>
  <si>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</si>
  <si>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</si>
  <si>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政府办公厅(室)及相关机构事务</t>
  </si>
  <si>
    <t xml:space="preserve">      行政运行</t>
  </si>
  <si>
    <t xml:space="preserve">      专项支出</t>
  </si>
  <si>
    <t xml:space="preserve">    党委办公厅（室）及相关机构事务</t>
  </si>
  <si>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专项支出</t>
    </r>
  </si>
  <si>
    <t>二、社会保障和就业支出</t>
  </si>
  <si>
    <t xml:space="preserve">    养老保险</t>
  </si>
  <si>
    <t xml:space="preserve">    工伤保险</t>
  </si>
  <si>
    <t xml:space="preserve">    失业保险</t>
  </si>
  <si>
    <t xml:space="preserve">    基本医疗保险</t>
  </si>
  <si>
    <t xml:space="preserve">    医疗大额统筹保险</t>
  </si>
  <si>
    <t>三、住房保障支出</t>
  </si>
  <si>
    <t xml:space="preserve">      住房改革支出</t>
  </si>
  <si>
    <t xml:space="preserve">        住房公积金</t>
  </si>
  <si>
    <t>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</si>
  <si>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</si>
  <si>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</si>
  <si>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</si>
  <si>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</si>
  <si>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</si>
  <si>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</si>
  <si>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</si>
  <si>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</si>
  <si>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</si>
  <si>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</si>
  <si>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2022年一般公共预算支出表</t>
  </si>
  <si>
    <t xml:space="preserve">      机关服务</t>
  </si>
  <si>
    <t>八、社会保障和就业支出</t>
  </si>
  <si>
    <t>十九、住房保障支出</t>
  </si>
  <si>
    <t>表6</t>
  </si>
  <si>
    <t>2022年一般公共预算支出经济分类情况表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</si>
  <si>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</si>
  <si>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</si>
  <si>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</si>
  <si>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</si>
  <si>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</si>
  <si>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</si>
  <si>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</si>
  <si>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</si>
  <si>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</si>
  <si>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</si>
  <si>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</si>
  <si>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</si>
  <si>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取暖费</t>
  </si>
  <si>
    <t>退休费</t>
  </si>
  <si>
    <t>遗属费</t>
  </si>
  <si>
    <t>住房公积金</t>
  </si>
  <si>
    <t>财政专项</t>
  </si>
  <si>
    <t>预备费</t>
  </si>
  <si>
    <t>表7</t>
  </si>
  <si>
    <t>2022年“三公”经费预算表</t>
  </si>
  <si>
    <t>年度</t>
  </si>
  <si>
    <t>合计</t>
  </si>
  <si>
    <t>公务用车购置和运行费</t>
  </si>
  <si>
    <t>公务接待费</t>
  </si>
  <si>
    <t>因公出国（境）费</t>
  </si>
  <si>
    <t>公务用车购置费</t>
  </si>
  <si>
    <t>公务用车运行费</t>
  </si>
  <si>
    <t>2022年预算数</t>
  </si>
  <si>
    <t>2021年实际数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</si>
  <si>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</si>
  <si>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2022</t>
    </r>
    <r>
      <rPr>
        <sz val="10"/>
        <rFont val="宋体"/>
        <charset val="134"/>
      </rPr>
      <t>年国内带公务接待费接待（ 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 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</si>
  <si>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</si>
  <si>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2022年政府性基金预算收支明细表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</si>
  <si>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</si>
  <si>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</si>
  <si>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</si>
  <si>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</si>
  <si>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</si>
  <si>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</si>
  <si>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</si>
  <si>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</si>
  <si>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</si>
  <si>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</si>
  <si>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</si>
  <si>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</si>
  <si>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</si>
  <si>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</si>
  <si>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</si>
  <si>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</si>
  <si>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</si>
  <si>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</si>
  <si>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</si>
  <si>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</si>
  <si>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</si>
  <si>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</si>
  <si>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</si>
  <si>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</si>
  <si>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</si>
  <si>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</si>
  <si>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</si>
  <si>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</si>
  <si>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</si>
  <si>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</si>
  <si>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</si>
  <si>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</si>
  <si>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</si>
  <si>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</si>
  <si>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</si>
  <si>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</si>
  <si>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</si>
  <si>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</si>
  <si>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</si>
  <si>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</si>
  <si>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</si>
  <si>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</si>
  <si>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</si>
  <si>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</si>
  <si>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</si>
  <si>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</si>
  <si>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</si>
  <si>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</si>
  <si>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</si>
  <si>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</si>
  <si>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</si>
  <si>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</si>
  <si>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</si>
  <si>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</si>
  <si>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</si>
  <si>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</si>
  <si>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</si>
  <si>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</si>
  <si>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</si>
  <si>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</si>
  <si>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</si>
  <si>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</si>
  <si>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</si>
  <si>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</si>
  <si>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</si>
  <si>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</si>
  <si>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</si>
  <si>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</si>
  <si>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</si>
  <si>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</si>
  <si>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</si>
  <si>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</si>
  <si>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</si>
  <si>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</si>
  <si>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</si>
  <si>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</si>
  <si>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</si>
  <si>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</si>
  <si>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</si>
  <si>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</si>
  <si>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</si>
  <si>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</si>
  <si>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</si>
  <si>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</si>
  <si>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</si>
  <si>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</si>
  <si>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</si>
  <si>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</si>
  <si>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</si>
  <si>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</si>
  <si>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</si>
  <si>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</si>
  <si>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</si>
  <si>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</si>
  <si>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</si>
  <si>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</si>
  <si>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</si>
  <si>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</si>
  <si>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</si>
  <si>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</si>
  <si>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</si>
  <si>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</si>
  <si>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</si>
  <si>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</si>
  <si>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</si>
  <si>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</si>
  <si>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</si>
  <si>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</si>
  <si>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</si>
  <si>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</si>
  <si>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</si>
  <si>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</si>
  <si>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</si>
  <si>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</si>
  <si>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</si>
  <si>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</si>
  <si>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</si>
  <si>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</si>
  <si>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</si>
  <si>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</si>
  <si>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</si>
  <si>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</si>
  <si>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</si>
  <si>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</si>
  <si>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</si>
  <si>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</si>
  <si>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</si>
  <si>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</si>
  <si>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</si>
  <si>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</si>
  <si>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</si>
  <si>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</si>
  <si>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</si>
  <si>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</si>
  <si>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</si>
  <si>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</si>
  <si>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</si>
  <si>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</si>
  <si>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</si>
  <si>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</si>
  <si>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</si>
  <si>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</si>
  <si>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</si>
  <si>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</si>
  <si>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</si>
  <si>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</si>
  <si>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</si>
  <si>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</si>
  <si>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</si>
  <si>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</si>
  <si>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</si>
  <si>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</si>
  <si>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</si>
  <si>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</si>
  <si>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</si>
  <si>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</si>
  <si>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</si>
  <si>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</si>
  <si>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</si>
  <si>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</si>
  <si>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</si>
  <si>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</si>
  <si>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</si>
  <si>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</si>
  <si>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</si>
  <si>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</si>
  <si>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</si>
  <si>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</si>
  <si>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</si>
  <si>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</si>
  <si>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</si>
  <si>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</si>
  <si>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</si>
  <si>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</si>
  <si>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</si>
  <si>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</si>
  <si>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</si>
  <si>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</si>
  <si>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</si>
  <si>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</si>
  <si>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</si>
  <si>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</si>
  <si>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</si>
  <si>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</si>
  <si>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</si>
  <si>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</si>
  <si>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</si>
  <si>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</si>
  <si>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</si>
  <si>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</si>
  <si>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</si>
  <si>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</si>
  <si>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</si>
  <si>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</si>
  <si>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</si>
  <si>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</si>
  <si>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</si>
  <si>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</si>
  <si>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</si>
  <si>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</si>
  <si>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</si>
  <si>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</si>
  <si>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</si>
  <si>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</si>
  <si>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</si>
  <si>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</si>
  <si>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</si>
  <si>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</si>
  <si>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</si>
  <si>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</si>
  <si>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</si>
  <si>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</si>
  <si>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</si>
  <si>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t>项目资金绩效目标申报表</t>
  </si>
  <si>
    <t>（2022年度）</t>
  </si>
  <si>
    <t>项目名称</t>
  </si>
  <si>
    <t>合水县农业综合行政执法队业务费</t>
  </si>
  <si>
    <t>项目负责人及联系电话</t>
  </si>
  <si>
    <t>陈开树0934-5592131</t>
  </si>
  <si>
    <t>主管部门</t>
  </si>
  <si>
    <t>合水县农业农村局</t>
  </si>
  <si>
    <t>实施单位</t>
  </si>
  <si>
    <t>合水县弄综合行政执法队</t>
  </si>
  <si>
    <t>资金情况
（万元）</t>
  </si>
  <si>
    <t>年度资金总额：</t>
  </si>
  <si>
    <t>3万元</t>
  </si>
  <si>
    <t xml:space="preserve">       其中：财政拨款</t>
  </si>
  <si>
    <t xml:space="preserve">             其他资金</t>
  </si>
  <si>
    <t>总
体
目
标</t>
  </si>
  <si>
    <t>年度目标</t>
  </si>
  <si>
    <t>把好农资市场，重点抓好农药、肥料、兽药、饲料及农机市场监管市场监管工作，对农资市场定期不定期地开展巡回检查，及时调解农资纠纷，化解矛盾，为全县农业生产安全保驾护航。</t>
  </si>
  <si>
    <t>绩
效
指
标</t>
  </si>
  <si>
    <t>一级指标</t>
  </si>
  <si>
    <t>二级指标</t>
  </si>
  <si>
    <t>三级指标</t>
  </si>
  <si>
    <t>指标值</t>
  </si>
  <si>
    <t>成本指标</t>
  </si>
  <si>
    <t>经济成本指标</t>
  </si>
  <si>
    <t xml:space="preserve"> 指标1：宣传资料印刷成本</t>
  </si>
  <si>
    <t>500元/次</t>
  </si>
  <si>
    <t xml:space="preserve"> 指标2：市场监管执法人员下乡</t>
  </si>
  <si>
    <t>50元/次</t>
  </si>
  <si>
    <t>社会成本指标</t>
  </si>
  <si>
    <t xml:space="preserve"> 指标1：市场执法监管执法人员人数</t>
  </si>
  <si>
    <t>3人/次</t>
  </si>
  <si>
    <t>产出指标</t>
  </si>
  <si>
    <t>数量指标</t>
  </si>
  <si>
    <t xml:space="preserve"> 指标1：农资、兽药饲料及农机市场监管</t>
  </si>
  <si>
    <t>≧110次</t>
  </si>
  <si>
    <t xml:space="preserve"> 指标2：农村宅基地违法督查</t>
  </si>
  <si>
    <t>≧20次</t>
  </si>
  <si>
    <t>质量指标</t>
  </si>
  <si>
    <t xml:space="preserve"> 指标1：严厉打击假冒伪劣行为</t>
  </si>
  <si>
    <t xml:space="preserve"> 指标2：确保农产品质量安全</t>
  </si>
  <si>
    <t>≥85%</t>
  </si>
  <si>
    <t>时效指标</t>
  </si>
  <si>
    <t xml:space="preserve"> 指标1：采购防护用品及时性</t>
  </si>
  <si>
    <t>及时</t>
  </si>
  <si>
    <t xml:space="preserve"> 指标2：宣传资料发放及时性</t>
  </si>
  <si>
    <t xml:space="preserve"> 指标1：兑现执法人员下乡补助</t>
  </si>
  <si>
    <r>
      <rPr>
        <sz val="8"/>
        <color theme="1"/>
        <rFont val="Calibri"/>
        <charset val="0"/>
      </rPr>
      <t>50</t>
    </r>
    <r>
      <rPr>
        <sz val="8"/>
        <color theme="1"/>
        <rFont val="宋体"/>
        <charset val="0"/>
      </rPr>
      <t>元</t>
    </r>
    <r>
      <rPr>
        <sz val="8"/>
        <color theme="1"/>
        <rFont val="Calibri"/>
        <charset val="0"/>
      </rPr>
      <t>/</t>
    </r>
    <r>
      <rPr>
        <sz val="8"/>
        <color theme="1"/>
        <rFont val="宋体"/>
        <charset val="0"/>
      </rPr>
      <t>次</t>
    </r>
  </si>
  <si>
    <t xml:space="preserve"> 指标2：农资相关法律法规宣传</t>
  </si>
  <si>
    <r>
      <rPr>
        <sz val="8"/>
        <color theme="1"/>
        <rFont val="Calibri"/>
        <charset val="0"/>
      </rPr>
      <t>500</t>
    </r>
    <r>
      <rPr>
        <sz val="8"/>
        <color theme="1"/>
        <rFont val="宋体"/>
        <charset val="0"/>
      </rPr>
      <t>元</t>
    </r>
    <r>
      <rPr>
        <sz val="8"/>
        <color theme="1"/>
        <rFont val="Calibri"/>
        <charset val="0"/>
      </rPr>
      <t>/</t>
    </r>
    <r>
      <rPr>
        <sz val="8"/>
        <color theme="1"/>
        <rFont val="宋体"/>
        <charset val="0"/>
      </rPr>
      <t>次</t>
    </r>
  </si>
  <si>
    <t>效益指标</t>
  </si>
  <si>
    <t>经济效益
指标</t>
  </si>
  <si>
    <t xml:space="preserve"> 指标1：提高农产品质量安全</t>
  </si>
  <si>
    <t>提高</t>
  </si>
  <si>
    <t xml:space="preserve"> 指标2：挽回农民经济损失及时性</t>
  </si>
  <si>
    <t>社会效益
指标</t>
  </si>
  <si>
    <t xml:space="preserve"> 指标1：保证农产品质量安全，促进社会稳定</t>
  </si>
  <si>
    <t>持续稳定</t>
  </si>
  <si>
    <t xml:space="preserve"> 指标2：农资相关法律法规普及</t>
  </si>
  <si>
    <t>≥70%</t>
  </si>
  <si>
    <t>生态效益
指标</t>
  </si>
  <si>
    <t xml:space="preserve"> 指标1：减少生态污染，一定程度上保护了环境</t>
  </si>
  <si>
    <t>持续减少</t>
  </si>
  <si>
    <t xml:space="preserve"> 指标2：控制高毒农药造成环境污染降低性</t>
  </si>
  <si>
    <t>降低</t>
  </si>
  <si>
    <t>可持续影响
指标</t>
  </si>
  <si>
    <t xml:space="preserve"> 指标1：确保社会稳定，建立良好的社会环境</t>
  </si>
  <si>
    <t>满意度指标</t>
  </si>
  <si>
    <t>服务对象
满意度指标</t>
  </si>
  <si>
    <t xml:space="preserve"> 指标1：农民对农资执法人员的满意度</t>
  </si>
  <si>
    <t xml:space="preserve"> 指标2：农民对农产质量安全重视度</t>
  </si>
  <si>
    <t>……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</si>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</sst>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0_ "/>
    <numFmt numFmtId="178" formatCode="0_ "/>
    <numFmt numFmtId="179" formatCode="0.0_ "/>
    <numFmt numFmtId="180" formatCode="0.000_);[Red]\(0.000\)"/>
    <numFmt numFmtId="181" formatCode="#,##0.00;[Red]#,##0.0"/>
  </numFmts>
  <fonts count="62">
    <font>
      <sz val="10"/>
      <name val="Arial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Calibri"/>
      <charset val="0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134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b/>
      <sz val="12"/>
      <color indexed="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9"/>
      <name val="Arial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134"/>
    </font>
    <font>
      <sz val="15"/>
      <name val="宋体"/>
      <charset val="134"/>
    </font>
    <font>
      <sz val="15"/>
      <name val="Arial"/>
      <charset val="134"/>
    </font>
    <font>
      <b/>
      <sz val="18"/>
      <color indexed="8"/>
      <name val="宋体"/>
      <charset val="134"/>
    </font>
    <font>
      <b/>
      <sz val="18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宋体"/>
      <charset val="0"/>
    </font>
    <font>
      <sz val="10"/>
      <name val="Calibri"/>
      <charset val="134"/>
    </font>
    <font>
      <u/>
      <sz val="10"/>
      <color indexed="12"/>
      <name val="宋体"/>
      <charset val="134"/>
    </font>
    <font>
      <u/>
      <sz val="11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19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3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12" borderId="20" applyNumberFormat="0" applyFon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1" fillId="16" borderId="23" applyNumberFormat="0" applyAlignment="0" applyProtection="0">
      <alignment vertical="center"/>
    </xf>
    <xf numFmtId="0" fontId="52" fillId="16" borderId="19" applyNumberFormat="0" applyAlignment="0" applyProtection="0">
      <alignment vertical="center"/>
    </xf>
    <xf numFmtId="0" fontId="53" fillId="17" borderId="24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18" fillId="0" borderId="0"/>
  </cellStyleXfs>
  <cellXfs count="166">
    <xf numFmtId="0" fontId="0" fillId="0" borderId="0" xfId="0"/>
    <xf numFmtId="0" fontId="1" fillId="2" borderId="0" xfId="49" applyNumberFormat="1" applyFont="1" applyFill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top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vertical="center"/>
    </xf>
    <xf numFmtId="0" fontId="3" fillId="2" borderId="2" xfId="49" applyNumberFormat="1" applyFont="1" applyFill="1" applyBorder="1" applyAlignment="1">
      <alignment horizontal="left" vertical="center" wrapText="1"/>
    </xf>
    <xf numFmtId="0" fontId="3" fillId="2" borderId="3" xfId="49" applyNumberFormat="1" applyFont="1" applyFill="1" applyBorder="1" applyAlignment="1">
      <alignment horizontal="left" vertical="center" wrapText="1"/>
    </xf>
    <xf numFmtId="0" fontId="3" fillId="2" borderId="4" xfId="49" applyNumberFormat="1" applyFont="1" applyFill="1" applyBorder="1" applyAlignment="1">
      <alignment horizontal="left" vertical="center" wrapText="1"/>
    </xf>
    <xf numFmtId="0" fontId="3" fillId="2" borderId="3" xfId="49" applyNumberFormat="1" applyFont="1" applyFill="1" applyBorder="1" applyAlignment="1">
      <alignment horizontal="center" vertical="center" wrapText="1"/>
    </xf>
    <xf numFmtId="0" fontId="3" fillId="2" borderId="5" xfId="49" applyNumberFormat="1" applyFont="1" applyFill="1" applyBorder="1" applyAlignment="1">
      <alignment horizontal="center" vertical="center" wrapText="1"/>
    </xf>
    <xf numFmtId="0" fontId="3" fillId="2" borderId="6" xfId="49" applyNumberFormat="1" applyFont="1" applyFill="1" applyBorder="1" applyAlignment="1">
      <alignment horizontal="left" vertical="center" wrapText="1"/>
    </xf>
    <xf numFmtId="0" fontId="3" fillId="2" borderId="5" xfId="49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3" fillId="2" borderId="2" xfId="49" applyNumberFormat="1" applyFont="1" applyFill="1" applyBorder="1" applyAlignment="1">
      <alignment horizontal="center" vertical="center" wrapText="1"/>
    </xf>
    <xf numFmtId="0" fontId="3" fillId="2" borderId="2" xfId="49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9" fillId="0" borderId="7" xfId="0" applyFont="1" applyBorder="1" applyAlignment="1">
      <alignment horizontal="center" vertical="center"/>
    </xf>
    <xf numFmtId="0" fontId="0" fillId="0" borderId="8" xfId="0" applyBorder="1"/>
    <xf numFmtId="0" fontId="9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2" fillId="0" borderId="0" xfId="0" applyFont="1" applyBorder="1" applyAlignment="1" applyProtection="1">
      <alignment vertic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/>
    <xf numFmtId="0" fontId="13" fillId="0" borderId="10" xfId="0" applyFont="1" applyBorder="1" applyAlignment="1">
      <alignment horizontal="center"/>
    </xf>
    <xf numFmtId="0" fontId="13" fillId="0" borderId="9" xfId="0" applyFont="1" applyBorder="1"/>
    <xf numFmtId="0" fontId="14" fillId="0" borderId="10" xfId="0" applyFont="1" applyBorder="1"/>
    <xf numFmtId="0" fontId="7" fillId="0" borderId="0" xfId="0" applyFont="1" applyBorder="1" applyAlignment="1">
      <alignment horizontal="right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10" fontId="7" fillId="0" borderId="10" xfId="0" applyNumberFormat="1" applyFont="1" applyBorder="1" applyAlignment="1">
      <alignment horizontal="center" vertical="center"/>
    </xf>
    <xf numFmtId="10" fontId="7" fillId="0" borderId="10" xfId="0" applyNumberFormat="1" applyFont="1" applyBorder="1"/>
    <xf numFmtId="0" fontId="3" fillId="0" borderId="0" xfId="0" applyFont="1"/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9" xfId="0" applyFont="1" applyBorder="1" applyAlignment="1">
      <alignment horizontal="center"/>
    </xf>
    <xf numFmtId="176" fontId="14" fillId="0" borderId="10" xfId="0" applyNumberFormat="1" applyFont="1" applyBorder="1" applyAlignment="1">
      <alignment horizontal="center"/>
    </xf>
    <xf numFmtId="177" fontId="0" fillId="0" borderId="0" xfId="0" applyNumberFormat="1"/>
    <xf numFmtId="0" fontId="18" fillId="0" borderId="0" xfId="0" applyFont="1" applyFill="1" applyBorder="1" applyAlignment="1"/>
    <xf numFmtId="0" fontId="8" fillId="0" borderId="0" xfId="0" applyFont="1" applyBorder="1"/>
    <xf numFmtId="0" fontId="17" fillId="0" borderId="7" xfId="0" applyFont="1" applyBorder="1" applyAlignment="1">
      <alignment horizontal="center"/>
    </xf>
    <xf numFmtId="0" fontId="19" fillId="4" borderId="2" xfId="0" applyFont="1" applyFill="1" applyBorder="1" applyAlignment="1">
      <alignment vertical="center"/>
    </xf>
    <xf numFmtId="2" fontId="19" fillId="4" borderId="3" xfId="0" applyNumberFormat="1" applyFont="1" applyFill="1" applyBorder="1" applyAlignment="1">
      <alignment vertical="center"/>
    </xf>
    <xf numFmtId="178" fontId="19" fillId="5" borderId="2" xfId="0" applyNumberFormat="1" applyFont="1" applyFill="1" applyBorder="1" applyAlignment="1" applyProtection="1">
      <alignment horizontal="left" vertical="center"/>
      <protection locked="0"/>
    </xf>
    <xf numFmtId="0" fontId="19" fillId="5" borderId="2" xfId="0" applyFont="1" applyFill="1" applyBorder="1" applyAlignment="1">
      <alignment vertical="center"/>
    </xf>
    <xf numFmtId="178" fontId="19" fillId="3" borderId="2" xfId="0" applyNumberFormat="1" applyFont="1" applyFill="1" applyBorder="1" applyAlignment="1" applyProtection="1">
      <alignment horizontal="left" vertical="center"/>
      <protection locked="0"/>
    </xf>
    <xf numFmtId="0" fontId="19" fillId="6" borderId="2" xfId="0" applyFont="1" applyFill="1" applyBorder="1" applyAlignment="1">
      <alignment vertical="center"/>
    </xf>
    <xf numFmtId="179" fontId="19" fillId="3" borderId="2" xfId="0" applyNumberFormat="1" applyFont="1" applyFill="1" applyBorder="1" applyAlignment="1" applyProtection="1">
      <alignment horizontal="left" vertical="center"/>
      <protection locked="0"/>
    </xf>
    <xf numFmtId="180" fontId="20" fillId="0" borderId="2" xfId="0" applyNumberFormat="1" applyFont="1" applyBorder="1" applyAlignment="1" applyProtection="1">
      <alignment horizontal="right" vertical="center" wrapText="1"/>
    </xf>
    <xf numFmtId="179" fontId="19" fillId="5" borderId="2" xfId="0" applyNumberFormat="1" applyFont="1" applyFill="1" applyBorder="1" applyAlignment="1" applyProtection="1">
      <alignment horizontal="left" vertical="center"/>
      <protection locked="0"/>
    </xf>
    <xf numFmtId="2" fontId="19" fillId="5" borderId="3" xfId="0" applyNumberFormat="1" applyFont="1" applyFill="1" applyBorder="1" applyAlignment="1" applyProtection="1">
      <alignment vertical="center"/>
      <protection locked="0"/>
    </xf>
    <xf numFmtId="2" fontId="19" fillId="6" borderId="3" xfId="0" applyNumberFormat="1" applyFont="1" applyFill="1" applyBorder="1" applyAlignment="1" applyProtection="1">
      <alignment vertical="center"/>
      <protection locked="0"/>
    </xf>
    <xf numFmtId="178" fontId="19" fillId="6" borderId="2" xfId="0" applyNumberFormat="1" applyFont="1" applyFill="1" applyBorder="1" applyAlignment="1" applyProtection="1">
      <alignment horizontal="left" vertical="center"/>
      <protection locked="0"/>
    </xf>
    <xf numFmtId="0" fontId="19" fillId="6" borderId="3" xfId="0" applyNumberFormat="1" applyFont="1" applyFill="1" applyBorder="1" applyAlignment="1" applyProtection="1">
      <alignment vertical="center"/>
      <protection locked="0"/>
    </xf>
    <xf numFmtId="0" fontId="19" fillId="4" borderId="3" xfId="0" applyFont="1" applyFill="1" applyBorder="1" applyAlignment="1">
      <alignment vertical="center"/>
    </xf>
    <xf numFmtId="0" fontId="19" fillId="6" borderId="2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9" fillId="3" borderId="2" xfId="0" applyFont="1" applyFill="1" applyBorder="1" applyAlignment="1">
      <alignment vertical="center"/>
    </xf>
    <xf numFmtId="0" fontId="21" fillId="6" borderId="2" xfId="0" applyFont="1" applyFill="1" applyBorder="1" applyAlignment="1">
      <alignment horizontal="distributed" vertical="center"/>
    </xf>
    <xf numFmtId="176" fontId="19" fillId="6" borderId="2" xfId="0" applyNumberFormat="1" applyFont="1" applyFill="1" applyBorder="1" applyAlignment="1">
      <alignment vertical="center"/>
    </xf>
    <xf numFmtId="0" fontId="22" fillId="0" borderId="0" xfId="0" applyFont="1"/>
    <xf numFmtId="0" fontId="3" fillId="0" borderId="0" xfId="0" applyFont="1" applyAlignment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4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/>
    <xf numFmtId="0" fontId="23" fillId="6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right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left" vertical="center"/>
    </xf>
    <xf numFmtId="180" fontId="20" fillId="0" borderId="2" xfId="0" applyNumberFormat="1" applyFont="1" applyBorder="1" applyAlignment="1" applyProtection="1">
      <alignment horizontal="center" vertical="center" wrapText="1"/>
    </xf>
    <xf numFmtId="180" fontId="23" fillId="0" borderId="2" xfId="0" applyNumberFormat="1" applyFont="1" applyBorder="1" applyAlignment="1" applyProtection="1">
      <alignment horizontal="left" vertical="center"/>
    </xf>
    <xf numFmtId="0" fontId="23" fillId="3" borderId="2" xfId="0" applyFont="1" applyFill="1" applyBorder="1" applyAlignment="1" applyProtection="1">
      <alignment horizontal="left" vertical="center"/>
    </xf>
    <xf numFmtId="180" fontId="23" fillId="3" borderId="2" xfId="0" applyNumberFormat="1" applyFont="1" applyFill="1" applyBorder="1" applyAlignment="1" applyProtection="1">
      <alignment horizontal="left" vertical="center"/>
    </xf>
    <xf numFmtId="180" fontId="23" fillId="0" borderId="2" xfId="0" applyNumberFormat="1" applyFont="1" applyBorder="1" applyAlignment="1" applyProtection="1">
      <alignment horizontal="right" vertical="center" wrapText="1"/>
    </xf>
    <xf numFmtId="181" fontId="23" fillId="0" borderId="2" xfId="0" applyNumberFormat="1" applyFont="1" applyBorder="1" applyAlignment="1" applyProtection="1">
      <alignment horizontal="right" vertical="center"/>
    </xf>
    <xf numFmtId="181" fontId="23" fillId="0" borderId="2" xfId="0" applyNumberFormat="1" applyFont="1" applyBorder="1" applyAlignment="1" applyProtection="1">
      <alignment horizontal="right" vertical="center" wrapText="1"/>
    </xf>
    <xf numFmtId="181" fontId="23" fillId="0" borderId="2" xfId="0" applyNumberFormat="1" applyFont="1" applyBorder="1" applyAlignment="1" applyProtection="1"/>
    <xf numFmtId="0" fontId="23" fillId="0" borderId="2" xfId="0" applyFont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9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3" fillId="0" borderId="15" xfId="0" applyFont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2" fillId="0" borderId="2" xfId="0" applyFont="1" applyBorder="1"/>
    <xf numFmtId="0" fontId="19" fillId="5" borderId="3" xfId="0" applyFont="1" applyFill="1" applyBorder="1" applyAlignment="1">
      <alignment vertical="center"/>
    </xf>
    <xf numFmtId="0" fontId="19" fillId="0" borderId="2" xfId="0" applyFont="1" applyFill="1" applyBorder="1" applyAlignment="1"/>
    <xf numFmtId="0" fontId="19" fillId="6" borderId="3" xfId="0" applyFont="1" applyFill="1" applyBorder="1" applyAlignment="1">
      <alignment vertical="center"/>
    </xf>
    <xf numFmtId="179" fontId="19" fillId="6" borderId="2" xfId="0" applyNumberFormat="1" applyFont="1" applyFill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/>
    <xf numFmtId="2" fontId="19" fillId="6" borderId="2" xfId="0" applyNumberFormat="1" applyFont="1" applyFill="1" applyBorder="1" applyAlignment="1">
      <alignment vertical="center"/>
    </xf>
    <xf numFmtId="180" fontId="0" fillId="0" borderId="0" xfId="0" applyNumberFormat="1"/>
    <xf numFmtId="180" fontId="12" fillId="0" borderId="0" xfId="0" applyNumberFormat="1" applyFont="1" applyBorder="1" applyAlignment="1" applyProtection="1"/>
    <xf numFmtId="0" fontId="29" fillId="0" borderId="0" xfId="0" applyFont="1" applyBorder="1" applyAlignment="1" applyProtection="1">
      <alignment horizontal="center"/>
    </xf>
    <xf numFmtId="0" fontId="30" fillId="0" borderId="0" xfId="0" applyFont="1" applyBorder="1" applyAlignment="1" applyProtection="1">
      <alignment horizontal="center"/>
    </xf>
    <xf numFmtId="180" fontId="23" fillId="0" borderId="0" xfId="0" applyNumberFormat="1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horizontal="center" vertical="center"/>
    </xf>
    <xf numFmtId="180" fontId="20" fillId="0" borderId="2" xfId="0" applyNumberFormat="1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vertical="center"/>
    </xf>
    <xf numFmtId="180" fontId="20" fillId="0" borderId="2" xfId="0" applyNumberFormat="1" applyFont="1" applyBorder="1" applyAlignment="1" applyProtection="1">
      <alignment vertical="center"/>
    </xf>
    <xf numFmtId="0" fontId="20" fillId="3" borderId="2" xfId="0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180" fontId="23" fillId="0" borderId="0" xfId="0" applyNumberFormat="1" applyFont="1" applyBorder="1" applyAlignment="1" applyProtection="1"/>
    <xf numFmtId="0" fontId="23" fillId="0" borderId="0" xfId="0" applyFont="1" applyBorder="1" applyAlignment="1" applyProtection="1"/>
    <xf numFmtId="180" fontId="23" fillId="0" borderId="2" xfId="0" applyNumberFormat="1" applyFont="1" applyBorder="1" applyAlignment="1" applyProtection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80" fontId="2" fillId="0" borderId="2" xfId="0" applyNumberFormat="1" applyFont="1" applyFill="1" applyBorder="1" applyAlignment="1"/>
    <xf numFmtId="180" fontId="20" fillId="6" borderId="2" xfId="0" applyNumberFormat="1" applyFont="1" applyFill="1" applyBorder="1" applyAlignment="1" applyProtection="1">
      <alignment horizontal="right" vertical="center"/>
    </xf>
    <xf numFmtId="180" fontId="20" fillId="0" borderId="2" xfId="0" applyNumberFormat="1" applyFont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180" fontId="20" fillId="6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Border="1" applyAlignment="1" applyProtection="1"/>
    <xf numFmtId="4" fontId="20" fillId="0" borderId="2" xfId="0" applyNumberFormat="1" applyFont="1" applyBorder="1" applyAlignment="1" applyProtection="1">
      <alignment vertical="center"/>
    </xf>
    <xf numFmtId="4" fontId="12" fillId="0" borderId="0" xfId="0" applyNumberFormat="1" applyFont="1" applyBorder="1" applyAlignment="1" applyProtection="1"/>
    <xf numFmtId="2" fontId="20" fillId="0" borderId="2" xfId="0" applyNumberFormat="1" applyFont="1" applyBorder="1" applyAlignment="1" applyProtection="1">
      <alignment vertical="center"/>
    </xf>
    <xf numFmtId="2" fontId="12" fillId="0" borderId="0" xfId="0" applyNumberFormat="1" applyFont="1" applyBorder="1" applyAlignment="1" applyProtection="1"/>
    <xf numFmtId="0" fontId="20" fillId="0" borderId="2" xfId="0" applyFont="1" applyBorder="1" applyAlignment="1" applyProtection="1"/>
    <xf numFmtId="181" fontId="20" fillId="0" borderId="2" xfId="0" applyNumberFormat="1" applyFont="1" applyBorder="1" applyAlignment="1" applyProtection="1">
      <alignment horizontal="center" vertical="center"/>
    </xf>
    <xf numFmtId="180" fontId="20" fillId="0" borderId="2" xfId="0" applyNumberFormat="1" applyFont="1" applyBorder="1" applyAlignment="1" applyProtection="1">
      <alignment horizontal="right" vertical="center"/>
    </xf>
    <xf numFmtId="181" fontId="12" fillId="0" borderId="0" xfId="0" applyNumberFormat="1" applyFont="1" applyBorder="1" applyAlignment="1" applyProtection="1"/>
    <xf numFmtId="0" fontId="31" fillId="0" borderId="2" xfId="0" applyFont="1" applyBorder="1" applyAlignment="1" applyProtection="1">
      <alignment horizontal="center" vertical="center"/>
    </xf>
    <xf numFmtId="0" fontId="0" fillId="0" borderId="2" xfId="0" applyBorder="1"/>
    <xf numFmtId="0" fontId="32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/>
    </xf>
    <xf numFmtId="0" fontId="34" fillId="0" borderId="2" xfId="10" applyBorder="1" applyAlignment="1" applyProtection="1">
      <alignment vertical="center" wrapText="1"/>
    </xf>
    <xf numFmtId="0" fontId="33" fillId="0" borderId="2" xfId="0" applyFont="1" applyBorder="1" applyAlignment="1" applyProtection="1">
      <alignment vertical="center"/>
    </xf>
    <xf numFmtId="0" fontId="12" fillId="0" borderId="2" xfId="0" applyFont="1" applyBorder="1" applyAlignment="1" applyProtection="1"/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M34" sqref="M34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61"/>
    </row>
    <row r="3" ht="18.75" customHeight="1" spans="1:7">
      <c r="A3" s="162" t="s">
        <v>0</v>
      </c>
      <c r="B3" s="162"/>
      <c r="C3" s="162"/>
      <c r="D3" s="162"/>
      <c r="E3" s="162"/>
      <c r="F3" s="162"/>
      <c r="G3" s="162"/>
    </row>
    <row r="4" ht="16.5" customHeight="1" spans="1:7">
      <c r="A4" s="162" t="s">
        <v>1</v>
      </c>
      <c r="B4" s="162"/>
      <c r="C4" s="162"/>
      <c r="D4" s="162"/>
      <c r="E4" s="162"/>
      <c r="F4" s="162"/>
      <c r="G4" s="162"/>
    </row>
    <row r="5" ht="14.25" customHeight="1" spans="1:7">
      <c r="A5" s="162"/>
      <c r="B5" s="162"/>
      <c r="C5" s="162"/>
      <c r="D5" s="162"/>
      <c r="E5" s="162"/>
      <c r="F5" s="162"/>
      <c r="G5" s="162"/>
    </row>
    <row r="6" ht="14.25" customHeight="1" spans="1:7">
      <c r="A6" s="162"/>
      <c r="B6" s="162"/>
      <c r="C6" s="162"/>
      <c r="D6" s="162"/>
      <c r="E6" s="162"/>
      <c r="F6" s="162"/>
      <c r="G6" s="162"/>
    </row>
    <row r="7" ht="14.25" customHeight="1" spans="1:7">
      <c r="A7" s="162"/>
      <c r="B7" s="162"/>
      <c r="C7" s="162"/>
      <c r="D7" s="162"/>
      <c r="E7" s="162"/>
      <c r="F7" s="162"/>
      <c r="G7" s="162"/>
    </row>
    <row r="8" ht="14.25" customHeight="1" spans="1:7">
      <c r="A8" s="162"/>
      <c r="B8" s="162"/>
      <c r="C8" s="162"/>
      <c r="D8" s="162"/>
      <c r="E8" s="162"/>
      <c r="F8" s="162"/>
      <c r="G8" s="162"/>
    </row>
    <row r="9" ht="33" customHeight="1" spans="1:7">
      <c r="A9" s="163" t="s">
        <v>2</v>
      </c>
      <c r="B9" s="163"/>
      <c r="C9" s="163"/>
      <c r="D9" s="163"/>
      <c r="E9" s="163"/>
      <c r="F9" s="163"/>
      <c r="G9" s="163"/>
    </row>
    <row r="10" ht="14.25" customHeight="1" spans="1:7">
      <c r="A10" s="162"/>
      <c r="B10" s="162"/>
      <c r="C10" s="162"/>
      <c r="D10" s="162"/>
      <c r="E10" s="162"/>
      <c r="F10" s="162"/>
      <c r="G10" s="162"/>
    </row>
    <row r="11" ht="14.25" customHeight="1" spans="1:7">
      <c r="A11" s="162"/>
      <c r="B11" s="162"/>
      <c r="C11" s="162"/>
      <c r="D11" s="162"/>
      <c r="E11" s="162"/>
      <c r="F11" s="162"/>
      <c r="G11" s="162"/>
    </row>
    <row r="12" ht="14.25" customHeight="1" spans="1:7">
      <c r="A12" s="162"/>
      <c r="B12" s="162"/>
      <c r="C12" s="162"/>
      <c r="D12" s="162"/>
      <c r="E12" s="162"/>
      <c r="F12" s="162"/>
      <c r="G12" s="162"/>
    </row>
    <row r="13" ht="14.25" customHeight="1" spans="1:7">
      <c r="A13" s="162"/>
      <c r="B13" s="162"/>
      <c r="C13" s="162"/>
      <c r="D13" s="162"/>
      <c r="E13" s="162"/>
      <c r="F13" s="162"/>
      <c r="G13" s="162"/>
    </row>
    <row r="14" ht="14.25" customHeight="1" spans="1:7">
      <c r="A14" s="162"/>
      <c r="B14" s="162"/>
      <c r="C14" s="162"/>
      <c r="D14" s="162"/>
      <c r="E14" s="162"/>
      <c r="F14" s="162"/>
      <c r="G14" s="162"/>
    </row>
    <row r="15" ht="14.25" customHeight="1" spans="1:7">
      <c r="A15" s="162"/>
      <c r="B15" s="162"/>
      <c r="C15" s="162"/>
      <c r="D15" s="162"/>
      <c r="E15" s="162"/>
      <c r="F15" s="162"/>
      <c r="G15" s="162"/>
    </row>
    <row r="16" ht="14.25" customHeight="1" spans="1:7">
      <c r="A16" s="162"/>
      <c r="B16" s="162"/>
      <c r="C16" s="162"/>
      <c r="D16" s="162"/>
      <c r="E16" s="162"/>
      <c r="F16" s="162"/>
      <c r="G16" s="162"/>
    </row>
    <row r="17" ht="14.25" customHeight="1" spans="1:7">
      <c r="A17" s="162"/>
      <c r="B17" s="162"/>
      <c r="C17" s="162"/>
      <c r="D17" s="162"/>
      <c r="E17" s="162"/>
      <c r="F17" s="162"/>
      <c r="G17" s="162"/>
    </row>
    <row r="18" ht="14.25" customHeight="1" spans="1:7">
      <c r="A18" s="162"/>
      <c r="B18" s="162"/>
      <c r="C18" s="162"/>
      <c r="D18" s="162"/>
      <c r="E18" s="162"/>
      <c r="F18" s="162"/>
      <c r="G18" s="162"/>
    </row>
    <row r="19" ht="14.25" customHeight="1" spans="1:7">
      <c r="A19" s="164" t="s">
        <v>3</v>
      </c>
      <c r="B19" s="162"/>
      <c r="C19" s="162"/>
      <c r="D19" s="162"/>
      <c r="E19" s="162"/>
      <c r="F19" s="162"/>
      <c r="G19" s="162"/>
    </row>
    <row r="20" ht="14.25" customHeight="1" spans="1:7">
      <c r="A20" s="162"/>
      <c r="B20" s="162"/>
      <c r="C20" s="162"/>
      <c r="D20" s="162"/>
      <c r="E20" s="162"/>
      <c r="F20" s="162"/>
      <c r="G20" s="162"/>
    </row>
    <row r="21" ht="14.25" customHeight="1" spans="1:7">
      <c r="A21" s="162"/>
      <c r="B21" s="162"/>
      <c r="C21" s="162"/>
      <c r="D21" s="162"/>
      <c r="E21" s="162"/>
      <c r="F21" s="162"/>
      <c r="G21" s="162"/>
    </row>
    <row r="22" ht="14.25" customHeight="1" spans="1:7">
      <c r="A22" s="162"/>
      <c r="B22" s="162" t="s">
        <v>4</v>
      </c>
      <c r="E22" s="162" t="s">
        <v>5</v>
      </c>
      <c r="G22" s="162" t="s">
        <v>6</v>
      </c>
    </row>
    <row r="23" ht="15.75" customHeight="1" spans="2:2">
      <c r="B23" s="165" t="s">
        <v>7</v>
      </c>
    </row>
  </sheetData>
  <mergeCells count="2">
    <mergeCell ref="A9:G9"/>
    <mergeCell ref="A19:G19"/>
  </mergeCells>
  <pageMargins left="0.98" right="0.49" top="0.98" bottom="0.98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opLeftCell="A139" workbookViewId="0">
      <selection activeCell="D174" sqref="D174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15" t="s">
        <v>150</v>
      </c>
      <c r="B1" s="16"/>
      <c r="C1" s="16"/>
      <c r="D1" s="16"/>
    </row>
    <row r="2" ht="32.25" customHeight="1" spans="1:4">
      <c r="A2" s="17" t="s">
        <v>151</v>
      </c>
      <c r="B2" s="18"/>
      <c r="C2" s="18"/>
      <c r="D2" s="18"/>
    </row>
    <row r="3" ht="15" customHeight="1" spans="1:4">
      <c r="A3" s="16"/>
      <c r="B3" s="16"/>
      <c r="C3" s="16"/>
      <c r="D3" s="16" t="s">
        <v>21</v>
      </c>
    </row>
    <row r="4" ht="24" customHeight="1" spans="1:4">
      <c r="A4" s="19" t="s">
        <v>152</v>
      </c>
      <c r="B4" s="20"/>
      <c r="C4" s="21" t="s">
        <v>153</v>
      </c>
      <c r="D4" s="20"/>
    </row>
    <row r="5" ht="24" customHeight="1" spans="1:4">
      <c r="A5" s="22" t="s">
        <v>24</v>
      </c>
      <c r="B5" s="23" t="s">
        <v>25</v>
      </c>
      <c r="C5" s="23" t="s">
        <v>24</v>
      </c>
      <c r="D5" s="23" t="s">
        <v>25</v>
      </c>
    </row>
    <row r="6" ht="26.25" customHeight="1" spans="1:14">
      <c r="A6" s="24" t="s">
        <v>154</v>
      </c>
      <c r="B6" s="25"/>
      <c r="C6" s="25" t="s">
        <v>155</v>
      </c>
      <c r="D6" s="25"/>
      <c r="N6" s="26"/>
    </row>
    <row r="7" ht="24.6" customHeight="1" spans="1:4">
      <c r="A7" s="24" t="s">
        <v>156</v>
      </c>
      <c r="B7" s="25"/>
      <c r="C7" s="25" t="s">
        <v>157</v>
      </c>
      <c r="D7" s="25"/>
    </row>
    <row r="8" ht="18.75" customHeight="1" spans="1:4">
      <c r="A8" s="24" t="s">
        <v>158</v>
      </c>
      <c r="B8" s="25"/>
      <c r="C8" s="25" t="s">
        <v>159</v>
      </c>
      <c r="D8" s="25"/>
    </row>
    <row r="9" spans="1:4">
      <c r="A9" s="24" t="s">
        <v>160</v>
      </c>
      <c r="B9" s="25"/>
      <c r="C9" s="25" t="s">
        <v>161</v>
      </c>
      <c r="D9" s="25"/>
    </row>
    <row r="10" spans="1:4">
      <c r="A10" s="24" t="s">
        <v>162</v>
      </c>
      <c r="B10" s="25"/>
      <c r="C10" s="25" t="s">
        <v>163</v>
      </c>
      <c r="D10" s="25"/>
    </row>
    <row r="11" spans="1:4">
      <c r="A11" s="24" t="s">
        <v>164</v>
      </c>
      <c r="B11" s="25"/>
      <c r="C11" s="25" t="s">
        <v>165</v>
      </c>
      <c r="D11" s="25"/>
    </row>
    <row r="12" spans="1:4">
      <c r="A12" s="24" t="s">
        <v>166</v>
      </c>
      <c r="B12" s="25"/>
      <c r="C12" s="25" t="s">
        <v>93</v>
      </c>
      <c r="D12" s="25"/>
    </row>
    <row r="13" spans="1:4">
      <c r="A13" s="24" t="s">
        <v>167</v>
      </c>
      <c r="B13" s="25"/>
      <c r="C13" s="25" t="s">
        <v>168</v>
      </c>
      <c r="D13" s="25"/>
    </row>
    <row r="14" spans="1:4">
      <c r="A14" s="24" t="s">
        <v>169</v>
      </c>
      <c r="B14" s="25"/>
      <c r="C14" s="25" t="s">
        <v>170</v>
      </c>
      <c r="D14" s="25"/>
    </row>
    <row r="15" spans="1:4">
      <c r="A15" s="24" t="s">
        <v>171</v>
      </c>
      <c r="B15" s="25"/>
      <c r="C15" s="25" t="s">
        <v>172</v>
      </c>
      <c r="D15" s="25"/>
    </row>
    <row r="16" spans="1:4">
      <c r="A16" s="24" t="s">
        <v>173</v>
      </c>
      <c r="B16" s="25"/>
      <c r="C16" s="25" t="s">
        <v>174</v>
      </c>
      <c r="D16" s="25"/>
    </row>
    <row r="17" spans="1:4">
      <c r="A17" s="24" t="s">
        <v>175</v>
      </c>
      <c r="B17" s="25"/>
      <c r="C17" s="25" t="s">
        <v>176</v>
      </c>
      <c r="D17" s="25"/>
    </row>
    <row r="18" spans="1:4">
      <c r="A18" s="24" t="s">
        <v>177</v>
      </c>
      <c r="B18" s="25"/>
      <c r="C18" s="25" t="s">
        <v>170</v>
      </c>
      <c r="D18" s="25"/>
    </row>
    <row r="19" spans="1:4">
      <c r="A19" s="24" t="s">
        <v>178</v>
      </c>
      <c r="B19" s="25"/>
      <c r="C19" s="25" t="s">
        <v>172</v>
      </c>
      <c r="D19" s="25"/>
    </row>
    <row r="20" spans="1:4">
      <c r="A20" s="24" t="s">
        <v>179</v>
      </c>
      <c r="B20" s="25"/>
      <c r="C20" s="25" t="s">
        <v>180</v>
      </c>
      <c r="D20" s="25"/>
    </row>
    <row r="21" spans="1:4">
      <c r="A21" s="24" t="s">
        <v>181</v>
      </c>
      <c r="B21" s="25"/>
      <c r="C21" s="25" t="s">
        <v>182</v>
      </c>
      <c r="D21" s="25"/>
    </row>
    <row r="22" spans="1:4">
      <c r="A22" s="24" t="s">
        <v>183</v>
      </c>
      <c r="B22" s="25"/>
      <c r="C22" s="25" t="s">
        <v>184</v>
      </c>
      <c r="D22" s="25"/>
    </row>
    <row r="23" spans="1:4">
      <c r="A23" s="24" t="s">
        <v>185</v>
      </c>
      <c r="B23" s="25"/>
      <c r="C23" s="25" t="s">
        <v>186</v>
      </c>
      <c r="D23" s="25"/>
    </row>
    <row r="24" spans="1:4">
      <c r="A24" s="24" t="s">
        <v>187</v>
      </c>
      <c r="B24" s="25"/>
      <c r="C24" s="25" t="s">
        <v>188</v>
      </c>
      <c r="D24" s="25"/>
    </row>
    <row r="25" spans="1:4">
      <c r="A25" s="24" t="s">
        <v>189</v>
      </c>
      <c r="B25" s="25"/>
      <c r="C25" s="25" t="s">
        <v>190</v>
      </c>
      <c r="D25" s="25"/>
    </row>
    <row r="26" spans="1:4">
      <c r="A26" s="24" t="s">
        <v>191</v>
      </c>
      <c r="B26" s="25"/>
      <c r="C26" s="25" t="s">
        <v>192</v>
      </c>
      <c r="D26" s="25"/>
    </row>
    <row r="27" spans="1:4">
      <c r="A27" s="24" t="s">
        <v>193</v>
      </c>
      <c r="B27" s="25"/>
      <c r="C27" s="25" t="s">
        <v>194</v>
      </c>
      <c r="D27" s="25"/>
    </row>
    <row r="28" spans="1:4">
      <c r="A28" s="24" t="s">
        <v>195</v>
      </c>
      <c r="B28" s="25"/>
      <c r="C28" s="25" t="s">
        <v>196</v>
      </c>
      <c r="D28" s="25"/>
    </row>
    <row r="29" spans="1:4">
      <c r="A29" s="24" t="s">
        <v>197</v>
      </c>
      <c r="B29" s="25"/>
      <c r="C29" s="25" t="s">
        <v>198</v>
      </c>
      <c r="D29" s="25"/>
    </row>
    <row r="30" spans="1:4">
      <c r="A30" s="24" t="s">
        <v>199</v>
      </c>
      <c r="B30" s="25"/>
      <c r="C30" s="25" t="s">
        <v>200</v>
      </c>
      <c r="D30" s="25"/>
    </row>
    <row r="31" spans="1:4">
      <c r="A31" s="24" t="s">
        <v>201</v>
      </c>
      <c r="B31" s="25"/>
      <c r="C31" s="25" t="s">
        <v>202</v>
      </c>
      <c r="D31" s="25"/>
    </row>
    <row r="32" spans="1:4">
      <c r="A32" s="24" t="s">
        <v>203</v>
      </c>
      <c r="B32" s="25"/>
      <c r="C32" s="25" t="s">
        <v>204</v>
      </c>
      <c r="D32" s="25"/>
    </row>
    <row r="33" spans="1:4">
      <c r="A33" s="24" t="s">
        <v>205</v>
      </c>
      <c r="B33" s="25"/>
      <c r="C33" s="25" t="s">
        <v>206</v>
      </c>
      <c r="D33" s="25"/>
    </row>
    <row r="34" spans="1:4">
      <c r="A34" s="24" t="s">
        <v>207</v>
      </c>
      <c r="B34" s="25"/>
      <c r="C34" s="25" t="s">
        <v>208</v>
      </c>
      <c r="D34" s="25"/>
    </row>
    <row r="35" spans="1:4">
      <c r="A35" s="24" t="s">
        <v>209</v>
      </c>
      <c r="B35" s="25"/>
      <c r="C35" s="25" t="s">
        <v>210</v>
      </c>
      <c r="D35" s="25"/>
    </row>
    <row r="36" spans="1:4">
      <c r="A36" s="24" t="s">
        <v>211</v>
      </c>
      <c r="B36" s="25"/>
      <c r="C36" s="25" t="s">
        <v>212</v>
      </c>
      <c r="D36" s="25"/>
    </row>
    <row r="37" spans="1:4">
      <c r="A37" s="24"/>
      <c r="B37" s="25"/>
      <c r="C37" s="25" t="s">
        <v>213</v>
      </c>
      <c r="D37" s="25"/>
    </row>
    <row r="38" spans="1:4">
      <c r="A38" s="24"/>
      <c r="B38" s="25"/>
      <c r="C38" s="25" t="s">
        <v>214</v>
      </c>
      <c r="D38" s="25"/>
    </row>
    <row r="39" spans="1:4">
      <c r="A39" s="24"/>
      <c r="B39" s="25"/>
      <c r="C39" s="25" t="s">
        <v>215</v>
      </c>
      <c r="D39" s="25"/>
    </row>
    <row r="40" spans="1:4">
      <c r="A40" s="24"/>
      <c r="B40" s="25"/>
      <c r="C40" s="25" t="s">
        <v>216</v>
      </c>
      <c r="D40" s="25"/>
    </row>
    <row r="41" spans="1:4">
      <c r="A41" s="24"/>
      <c r="B41" s="25"/>
      <c r="C41" s="25" t="s">
        <v>217</v>
      </c>
      <c r="D41" s="25"/>
    </row>
    <row r="42" spans="1:4">
      <c r="A42" s="24"/>
      <c r="B42" s="25"/>
      <c r="C42" s="25" t="s">
        <v>218</v>
      </c>
      <c r="D42" s="25"/>
    </row>
    <row r="43" spans="1:4">
      <c r="A43" s="24"/>
      <c r="B43" s="25"/>
      <c r="C43" s="25" t="s">
        <v>219</v>
      </c>
      <c r="D43" s="25"/>
    </row>
    <row r="44" spans="1:4">
      <c r="A44" s="24"/>
      <c r="B44" s="25"/>
      <c r="C44" s="25" t="s">
        <v>220</v>
      </c>
      <c r="D44" s="25"/>
    </row>
    <row r="45" spans="1:4">
      <c r="A45" s="24"/>
      <c r="B45" s="25"/>
      <c r="C45" s="25" t="s">
        <v>221</v>
      </c>
      <c r="D45" s="25"/>
    </row>
    <row r="46" spans="1:4">
      <c r="A46" s="24"/>
      <c r="B46" s="25"/>
      <c r="C46" s="25" t="s">
        <v>222</v>
      </c>
      <c r="D46" s="25"/>
    </row>
    <row r="47" spans="1:4">
      <c r="A47" s="24"/>
      <c r="B47" s="25"/>
      <c r="C47" s="25" t="s">
        <v>223</v>
      </c>
      <c r="D47" s="25"/>
    </row>
    <row r="48" spans="1:4">
      <c r="A48" s="24"/>
      <c r="B48" s="25"/>
      <c r="C48" s="25" t="s">
        <v>224</v>
      </c>
      <c r="D48" s="25"/>
    </row>
    <row r="49" spans="1:4">
      <c r="A49" s="24"/>
      <c r="B49" s="25"/>
      <c r="C49" s="25" t="s">
        <v>200</v>
      </c>
      <c r="D49" s="25"/>
    </row>
    <row r="50" spans="1:4">
      <c r="A50" s="24"/>
      <c r="B50" s="25"/>
      <c r="C50" s="25" t="s">
        <v>202</v>
      </c>
      <c r="D50" s="25"/>
    </row>
    <row r="51" spans="1:4">
      <c r="A51" s="24"/>
      <c r="B51" s="25"/>
      <c r="C51" s="25" t="s">
        <v>225</v>
      </c>
      <c r="D51" s="25"/>
    </row>
    <row r="52" spans="1:4">
      <c r="A52" s="24"/>
      <c r="B52" s="25"/>
      <c r="C52" s="25" t="s">
        <v>226</v>
      </c>
      <c r="D52" s="25"/>
    </row>
    <row r="53" spans="1:4">
      <c r="A53" s="24"/>
      <c r="B53" s="25"/>
      <c r="C53" s="25" t="s">
        <v>227</v>
      </c>
      <c r="D53" s="25"/>
    </row>
    <row r="54" spans="1:4">
      <c r="A54" s="24"/>
      <c r="B54" s="25"/>
      <c r="C54" s="25" t="s">
        <v>228</v>
      </c>
      <c r="D54" s="25"/>
    </row>
    <row r="55" spans="1:4">
      <c r="A55" s="24"/>
      <c r="B55" s="25"/>
      <c r="C55" s="25" t="s">
        <v>229</v>
      </c>
      <c r="D55" s="25"/>
    </row>
    <row r="56" spans="1:4">
      <c r="A56" s="24"/>
      <c r="B56" s="25"/>
      <c r="C56" s="25" t="s">
        <v>230</v>
      </c>
      <c r="D56" s="25"/>
    </row>
    <row r="57" spans="1:4">
      <c r="A57" s="24"/>
      <c r="B57" s="25"/>
      <c r="C57" s="25" t="s">
        <v>231</v>
      </c>
      <c r="D57" s="25"/>
    </row>
    <row r="58" spans="1:4">
      <c r="A58" s="24"/>
      <c r="B58" s="25"/>
      <c r="C58" s="25" t="s">
        <v>232</v>
      </c>
      <c r="D58" s="25"/>
    </row>
    <row r="59" spans="1:4">
      <c r="A59" s="24"/>
      <c r="B59" s="25"/>
      <c r="C59" s="25" t="s">
        <v>233</v>
      </c>
      <c r="D59" s="25"/>
    </row>
    <row r="60" spans="1:4">
      <c r="A60" s="24"/>
      <c r="B60" s="25"/>
      <c r="C60" s="25" t="s">
        <v>219</v>
      </c>
      <c r="D60" s="25"/>
    </row>
    <row r="61" spans="1:4">
      <c r="A61" s="24"/>
      <c r="B61" s="25"/>
      <c r="C61" s="25" t="s">
        <v>220</v>
      </c>
      <c r="D61" s="25"/>
    </row>
    <row r="62" spans="1:4">
      <c r="A62" s="24"/>
      <c r="B62" s="25"/>
      <c r="C62" s="25" t="s">
        <v>221</v>
      </c>
      <c r="D62" s="25"/>
    </row>
    <row r="63" spans="1:4">
      <c r="A63" s="24"/>
      <c r="B63" s="25"/>
      <c r="C63" s="25" t="s">
        <v>222</v>
      </c>
      <c r="D63" s="25"/>
    </row>
    <row r="64" spans="1:4">
      <c r="A64" s="24"/>
      <c r="B64" s="25"/>
      <c r="C64" s="25" t="s">
        <v>234</v>
      </c>
      <c r="D64" s="25"/>
    </row>
    <row r="65" spans="1:4">
      <c r="A65" s="24"/>
      <c r="B65" s="25"/>
      <c r="C65" s="25" t="s">
        <v>235</v>
      </c>
      <c r="D65" s="25"/>
    </row>
    <row r="66" spans="1:4">
      <c r="A66" s="24"/>
      <c r="B66" s="25"/>
      <c r="C66" s="25" t="s">
        <v>236</v>
      </c>
      <c r="D66" s="25"/>
    </row>
    <row r="67" spans="1:4">
      <c r="A67" s="24"/>
      <c r="B67" s="25"/>
      <c r="C67" s="25" t="s">
        <v>237</v>
      </c>
      <c r="D67" s="25"/>
    </row>
    <row r="68" spans="1:4">
      <c r="A68" s="24"/>
      <c r="B68" s="25"/>
      <c r="C68" s="25" t="s">
        <v>238</v>
      </c>
      <c r="D68" s="25"/>
    </row>
    <row r="69" spans="1:4">
      <c r="A69" s="24"/>
      <c r="B69" s="25"/>
      <c r="C69" s="25" t="s">
        <v>239</v>
      </c>
      <c r="D69" s="25"/>
    </row>
    <row r="70" spans="1:4">
      <c r="A70" s="24"/>
      <c r="B70" s="25"/>
      <c r="C70" s="25" t="s">
        <v>240</v>
      </c>
      <c r="D70" s="25"/>
    </row>
    <row r="71" spans="1:4">
      <c r="A71" s="24"/>
      <c r="B71" s="25"/>
      <c r="C71" s="25" t="s">
        <v>241</v>
      </c>
      <c r="D71" s="25"/>
    </row>
    <row r="72" spans="1:4">
      <c r="A72" s="24"/>
      <c r="B72" s="25"/>
      <c r="C72" s="25" t="s">
        <v>242</v>
      </c>
      <c r="D72" s="25"/>
    </row>
    <row r="73" spans="1:4">
      <c r="A73" s="24"/>
      <c r="B73" s="25"/>
      <c r="C73" s="25" t="s">
        <v>243</v>
      </c>
      <c r="D73" s="25"/>
    </row>
    <row r="74" spans="1:4">
      <c r="A74" s="24"/>
      <c r="B74" s="25"/>
      <c r="C74" s="25" t="s">
        <v>172</v>
      </c>
      <c r="D74" s="25"/>
    </row>
    <row r="75" spans="1:4">
      <c r="A75" s="24"/>
      <c r="B75" s="25"/>
      <c r="C75" s="25" t="s">
        <v>244</v>
      </c>
      <c r="D75" s="25"/>
    </row>
    <row r="76" spans="1:4">
      <c r="A76" s="24"/>
      <c r="B76" s="25"/>
      <c r="C76" s="25" t="s">
        <v>245</v>
      </c>
      <c r="D76" s="25"/>
    </row>
    <row r="77" spans="1:4">
      <c r="A77" s="24"/>
      <c r="B77" s="25"/>
      <c r="C77" s="25" t="s">
        <v>246</v>
      </c>
      <c r="D77" s="25"/>
    </row>
    <row r="78" spans="1:4">
      <c r="A78" s="24"/>
      <c r="B78" s="25"/>
      <c r="C78" s="25" t="s">
        <v>247</v>
      </c>
      <c r="D78" s="25"/>
    </row>
    <row r="79" spans="1:4">
      <c r="A79" s="24"/>
      <c r="B79" s="25"/>
      <c r="C79" s="25" t="s">
        <v>172</v>
      </c>
      <c r="D79" s="25"/>
    </row>
    <row r="80" spans="1:4">
      <c r="A80" s="24"/>
      <c r="B80" s="25"/>
      <c r="C80" s="25" t="s">
        <v>244</v>
      </c>
      <c r="D80" s="25"/>
    </row>
    <row r="81" spans="1:4">
      <c r="A81" s="24"/>
      <c r="B81" s="25"/>
      <c r="C81" s="25" t="s">
        <v>248</v>
      </c>
      <c r="D81" s="25"/>
    </row>
    <row r="82" spans="1:4">
      <c r="A82" s="24"/>
      <c r="B82" s="25"/>
      <c r="C82" s="25" t="s">
        <v>249</v>
      </c>
      <c r="D82" s="25"/>
    </row>
    <row r="83" spans="1:4">
      <c r="A83" s="24"/>
      <c r="B83" s="25"/>
      <c r="C83" s="25" t="s">
        <v>250</v>
      </c>
      <c r="D83" s="25"/>
    </row>
    <row r="84" spans="1:4">
      <c r="A84" s="24"/>
      <c r="B84" s="25"/>
      <c r="C84" s="25" t="s">
        <v>251</v>
      </c>
      <c r="D84" s="25"/>
    </row>
    <row r="85" spans="1:4">
      <c r="A85" s="24"/>
      <c r="B85" s="25"/>
      <c r="C85" s="25" t="s">
        <v>252</v>
      </c>
      <c r="D85" s="25"/>
    </row>
    <row r="86" spans="1:4">
      <c r="A86" s="24"/>
      <c r="B86" s="25"/>
      <c r="C86" s="25" t="s">
        <v>253</v>
      </c>
      <c r="D86" s="25"/>
    </row>
    <row r="87" spans="1:4">
      <c r="A87" s="24"/>
      <c r="B87" s="25"/>
      <c r="C87" s="25" t="s">
        <v>251</v>
      </c>
      <c r="D87" s="25"/>
    </row>
    <row r="88" spans="1:4">
      <c r="A88" s="24"/>
      <c r="B88" s="25"/>
      <c r="C88" s="25" t="s">
        <v>254</v>
      </c>
      <c r="D88" s="25"/>
    </row>
    <row r="89" spans="1:4">
      <c r="A89" s="24"/>
      <c r="B89" s="25"/>
      <c r="C89" s="25" t="s">
        <v>255</v>
      </c>
      <c r="D89" s="25"/>
    </row>
    <row r="90" spans="1:4">
      <c r="A90" s="24"/>
      <c r="B90" s="25"/>
      <c r="C90" s="25" t="s">
        <v>256</v>
      </c>
      <c r="D90" s="25"/>
    </row>
    <row r="91" spans="1:4">
      <c r="A91" s="24"/>
      <c r="B91" s="25"/>
      <c r="C91" s="25" t="s">
        <v>257</v>
      </c>
      <c r="D91" s="25"/>
    </row>
    <row r="92" spans="1:4">
      <c r="A92" s="24"/>
      <c r="B92" s="25"/>
      <c r="C92" s="25" t="s">
        <v>258</v>
      </c>
      <c r="D92" s="25"/>
    </row>
    <row r="93" spans="1:4">
      <c r="A93" s="24"/>
      <c r="B93" s="25"/>
      <c r="C93" s="25" t="s">
        <v>259</v>
      </c>
      <c r="D93" s="25"/>
    </row>
    <row r="94" spans="1:4">
      <c r="A94" s="24"/>
      <c r="B94" s="25"/>
      <c r="C94" s="25" t="s">
        <v>260</v>
      </c>
      <c r="D94" s="25"/>
    </row>
    <row r="95" spans="1:4">
      <c r="A95" s="24"/>
      <c r="B95" s="25"/>
      <c r="C95" s="25" t="s">
        <v>261</v>
      </c>
      <c r="D95" s="25"/>
    </row>
    <row r="96" spans="1:4">
      <c r="A96" s="24"/>
      <c r="B96" s="25"/>
      <c r="C96" s="25" t="s">
        <v>262</v>
      </c>
      <c r="D96" s="25"/>
    </row>
    <row r="97" spans="1:4">
      <c r="A97" s="24"/>
      <c r="B97" s="25"/>
      <c r="C97" s="25" t="s">
        <v>263</v>
      </c>
      <c r="D97" s="25"/>
    </row>
    <row r="98" spans="1:4">
      <c r="A98" s="24"/>
      <c r="B98" s="25"/>
      <c r="C98" s="25" t="s">
        <v>264</v>
      </c>
      <c r="D98" s="25"/>
    </row>
    <row r="99" spans="1:4">
      <c r="A99" s="24"/>
      <c r="B99" s="25"/>
      <c r="C99" s="25" t="s">
        <v>265</v>
      </c>
      <c r="D99" s="25"/>
    </row>
    <row r="100" spans="1:4">
      <c r="A100" s="24"/>
      <c r="B100" s="25"/>
      <c r="C100" s="25" t="s">
        <v>263</v>
      </c>
      <c r="D100" s="25"/>
    </row>
    <row r="101" spans="1:4">
      <c r="A101" s="24"/>
      <c r="B101" s="25"/>
      <c r="C101" s="25" t="s">
        <v>266</v>
      </c>
      <c r="D101" s="25"/>
    </row>
    <row r="102" spans="1:4">
      <c r="A102" s="24"/>
      <c r="B102" s="25"/>
      <c r="C102" s="25" t="s">
        <v>267</v>
      </c>
      <c r="D102" s="25"/>
    </row>
    <row r="103" spans="1:4">
      <c r="A103" s="24"/>
      <c r="B103" s="25"/>
      <c r="C103" s="25" t="s">
        <v>268</v>
      </c>
      <c r="D103" s="25"/>
    </row>
    <row r="104" spans="1:4">
      <c r="A104" s="24"/>
      <c r="B104" s="25"/>
      <c r="C104" s="25" t="s">
        <v>269</v>
      </c>
      <c r="D104" s="25"/>
    </row>
    <row r="105" spans="1:4">
      <c r="A105" s="24"/>
      <c r="B105" s="25"/>
      <c r="C105" s="25" t="s">
        <v>270</v>
      </c>
      <c r="D105" s="25"/>
    </row>
    <row r="106" spans="1:4">
      <c r="A106" s="24"/>
      <c r="B106" s="25"/>
      <c r="C106" s="25" t="s">
        <v>271</v>
      </c>
      <c r="D106" s="25"/>
    </row>
    <row r="107" spans="1:4">
      <c r="A107" s="24"/>
      <c r="B107" s="25"/>
      <c r="C107" s="25" t="s">
        <v>272</v>
      </c>
      <c r="D107" s="25"/>
    </row>
    <row r="108" spans="1:4">
      <c r="A108" s="24"/>
      <c r="B108" s="25"/>
      <c r="C108" s="25" t="s">
        <v>273</v>
      </c>
      <c r="D108" s="25"/>
    </row>
    <row r="109" spans="1:4">
      <c r="A109" s="24"/>
      <c r="B109" s="25"/>
      <c r="C109" s="25" t="s">
        <v>274</v>
      </c>
      <c r="D109" s="25"/>
    </row>
    <row r="110" spans="1:4">
      <c r="A110" s="24"/>
      <c r="B110" s="25"/>
      <c r="C110" s="25" t="s">
        <v>275</v>
      </c>
      <c r="D110" s="25"/>
    </row>
    <row r="111" spans="1:4">
      <c r="A111" s="24"/>
      <c r="B111" s="25"/>
      <c r="C111" s="25" t="s">
        <v>276</v>
      </c>
      <c r="D111" s="25"/>
    </row>
    <row r="112" spans="1:4">
      <c r="A112" s="24"/>
      <c r="B112" s="25"/>
      <c r="C112" s="25" t="s">
        <v>277</v>
      </c>
      <c r="D112" s="25"/>
    </row>
    <row r="113" spans="1:4">
      <c r="A113" s="24"/>
      <c r="B113" s="25"/>
      <c r="C113" s="25" t="s">
        <v>278</v>
      </c>
      <c r="D113" s="25"/>
    </row>
    <row r="114" spans="1:4">
      <c r="A114" s="24"/>
      <c r="B114" s="25"/>
      <c r="C114" s="25" t="s">
        <v>279</v>
      </c>
      <c r="D114" s="25"/>
    </row>
    <row r="115" spans="1:4">
      <c r="A115" s="24"/>
      <c r="B115" s="25"/>
      <c r="C115" s="25" t="s">
        <v>280</v>
      </c>
      <c r="D115" s="25"/>
    </row>
    <row r="116" spans="1:4">
      <c r="A116" s="24"/>
      <c r="B116" s="25"/>
      <c r="C116" s="25" t="s">
        <v>281</v>
      </c>
      <c r="D116" s="25"/>
    </row>
    <row r="117" spans="1:4">
      <c r="A117" s="24"/>
      <c r="B117" s="25"/>
      <c r="C117" s="25" t="s">
        <v>282</v>
      </c>
      <c r="D117" s="25"/>
    </row>
    <row r="118" spans="1:4">
      <c r="A118" s="24"/>
      <c r="B118" s="25"/>
      <c r="C118" s="25" t="s">
        <v>283</v>
      </c>
      <c r="D118" s="25"/>
    </row>
    <row r="119" spans="1:4">
      <c r="A119" s="24"/>
      <c r="B119" s="25"/>
      <c r="C119" s="25" t="s">
        <v>284</v>
      </c>
      <c r="D119" s="25"/>
    </row>
    <row r="120" spans="1:4">
      <c r="A120" s="24"/>
      <c r="B120" s="25"/>
      <c r="C120" s="25" t="s">
        <v>285</v>
      </c>
      <c r="D120" s="25"/>
    </row>
    <row r="121" spans="1:4">
      <c r="A121" s="24"/>
      <c r="B121" s="25"/>
      <c r="C121" s="25" t="s">
        <v>286</v>
      </c>
      <c r="D121" s="25"/>
    </row>
    <row r="122" spans="1:4">
      <c r="A122" s="24"/>
      <c r="B122" s="25"/>
      <c r="C122" s="25" t="s">
        <v>287</v>
      </c>
      <c r="D122" s="25"/>
    </row>
    <row r="123" spans="1:4">
      <c r="A123" s="24"/>
      <c r="B123" s="25"/>
      <c r="C123" s="25" t="s">
        <v>288</v>
      </c>
      <c r="D123" s="25"/>
    </row>
    <row r="124" spans="1:4">
      <c r="A124" s="24"/>
      <c r="B124" s="25"/>
      <c r="C124" s="25" t="s">
        <v>289</v>
      </c>
      <c r="D124" s="25"/>
    </row>
    <row r="125" spans="1:4">
      <c r="A125" s="24"/>
      <c r="B125" s="25"/>
      <c r="C125" s="25" t="s">
        <v>290</v>
      </c>
      <c r="D125" s="25"/>
    </row>
    <row r="126" spans="1:4">
      <c r="A126" s="24"/>
      <c r="B126" s="25"/>
      <c r="C126" s="25" t="s">
        <v>291</v>
      </c>
      <c r="D126" s="25"/>
    </row>
    <row r="127" spans="1:4">
      <c r="A127" s="24"/>
      <c r="B127" s="25"/>
      <c r="C127" s="25" t="s">
        <v>292</v>
      </c>
      <c r="D127" s="25"/>
    </row>
    <row r="128" spans="1:4">
      <c r="A128" s="24"/>
      <c r="B128" s="25"/>
      <c r="C128" s="25" t="s">
        <v>293</v>
      </c>
      <c r="D128" s="25"/>
    </row>
    <row r="129" spans="1:4">
      <c r="A129" s="24"/>
      <c r="B129" s="25"/>
      <c r="C129" s="25" t="s">
        <v>294</v>
      </c>
      <c r="D129" s="25"/>
    </row>
    <row r="130" spans="1:4">
      <c r="A130" s="24"/>
      <c r="B130" s="25"/>
      <c r="C130" s="25" t="s">
        <v>295</v>
      </c>
      <c r="D130" s="25"/>
    </row>
    <row r="131" spans="1:4">
      <c r="A131" s="24"/>
      <c r="B131" s="25"/>
      <c r="C131" s="25" t="s">
        <v>296</v>
      </c>
      <c r="D131" s="25"/>
    </row>
    <row r="132" spans="1:4">
      <c r="A132" s="24"/>
      <c r="B132" s="25"/>
      <c r="C132" s="25" t="s">
        <v>297</v>
      </c>
      <c r="D132" s="25"/>
    </row>
    <row r="133" spans="1:4">
      <c r="A133" s="24"/>
      <c r="B133" s="25"/>
      <c r="C133" s="25" t="s">
        <v>298</v>
      </c>
      <c r="D133" s="25"/>
    </row>
    <row r="134" spans="1:4">
      <c r="A134" s="24"/>
      <c r="B134" s="25"/>
      <c r="C134" s="25" t="s">
        <v>299</v>
      </c>
      <c r="D134" s="25"/>
    </row>
    <row r="135" spans="1:4">
      <c r="A135" s="24"/>
      <c r="B135" s="25"/>
      <c r="C135" s="25" t="s">
        <v>300</v>
      </c>
      <c r="D135" s="25"/>
    </row>
    <row r="136" spans="1:4">
      <c r="A136" s="24"/>
      <c r="B136" s="25"/>
      <c r="C136" s="25" t="s">
        <v>301</v>
      </c>
      <c r="D136" s="25"/>
    </row>
    <row r="137" spans="1:4">
      <c r="A137" s="24"/>
      <c r="B137" s="25"/>
      <c r="C137" s="25" t="s">
        <v>302</v>
      </c>
      <c r="D137" s="25"/>
    </row>
    <row r="138" spans="1:4">
      <c r="A138" s="24"/>
      <c r="B138" s="25"/>
      <c r="C138" s="25" t="s">
        <v>303</v>
      </c>
      <c r="D138" s="25"/>
    </row>
    <row r="139" spans="1:4">
      <c r="A139" s="24"/>
      <c r="B139" s="25"/>
      <c r="C139" s="25" t="s">
        <v>304</v>
      </c>
      <c r="D139" s="25"/>
    </row>
    <row r="140" spans="1:4">
      <c r="A140" s="24"/>
      <c r="B140" s="25"/>
      <c r="C140" s="25" t="s">
        <v>305</v>
      </c>
      <c r="D140" s="25"/>
    </row>
    <row r="141" spans="1:4">
      <c r="A141" s="24"/>
      <c r="B141" s="25"/>
      <c r="C141" s="25" t="s">
        <v>306</v>
      </c>
      <c r="D141" s="25"/>
    </row>
    <row r="142" spans="1:4">
      <c r="A142" s="24"/>
      <c r="B142" s="25"/>
      <c r="C142" s="25" t="s">
        <v>307</v>
      </c>
      <c r="D142" s="25"/>
    </row>
    <row r="143" spans="1:4">
      <c r="A143" s="24"/>
      <c r="B143" s="25"/>
      <c r="C143" s="25" t="s">
        <v>308</v>
      </c>
      <c r="D143" s="25"/>
    </row>
    <row r="144" spans="1:4">
      <c r="A144" s="24"/>
      <c r="B144" s="25"/>
      <c r="C144" s="25" t="s">
        <v>309</v>
      </c>
      <c r="D144" s="25"/>
    </row>
    <row r="145" spans="1:4">
      <c r="A145" s="24"/>
      <c r="B145" s="25"/>
      <c r="C145" s="25" t="s">
        <v>310</v>
      </c>
      <c r="D145" s="25"/>
    </row>
    <row r="146" spans="1:4">
      <c r="A146" s="24"/>
      <c r="B146" s="25"/>
      <c r="C146" s="25" t="s">
        <v>311</v>
      </c>
      <c r="D146" s="25"/>
    </row>
    <row r="147" spans="1:4">
      <c r="A147" s="24"/>
      <c r="B147" s="25"/>
      <c r="C147" s="25" t="s">
        <v>312</v>
      </c>
      <c r="D147" s="25"/>
    </row>
    <row r="148" spans="1:4">
      <c r="A148" s="24"/>
      <c r="B148" s="25"/>
      <c r="C148" s="25" t="s">
        <v>313</v>
      </c>
      <c r="D148" s="25"/>
    </row>
    <row r="149" spans="1:4">
      <c r="A149" s="24"/>
      <c r="B149" s="25"/>
      <c r="C149" s="25" t="s">
        <v>314</v>
      </c>
      <c r="D149" s="25"/>
    </row>
    <row r="150" spans="1:4">
      <c r="A150" s="24"/>
      <c r="B150" s="25"/>
      <c r="C150" s="25" t="s">
        <v>315</v>
      </c>
      <c r="D150" s="25"/>
    </row>
    <row r="151" spans="1:4">
      <c r="A151" s="24"/>
      <c r="B151" s="25"/>
      <c r="C151" s="25" t="s">
        <v>316</v>
      </c>
      <c r="D151" s="25"/>
    </row>
    <row r="152" spans="1:4">
      <c r="A152" s="24"/>
      <c r="B152" s="25"/>
      <c r="C152" s="25" t="s">
        <v>317</v>
      </c>
      <c r="D152" s="25"/>
    </row>
    <row r="153" spans="1:4">
      <c r="A153" s="24"/>
      <c r="B153" s="25"/>
      <c r="C153" s="25" t="s">
        <v>318</v>
      </c>
      <c r="D153" s="25"/>
    </row>
    <row r="154" spans="1:4">
      <c r="A154" s="24"/>
      <c r="B154" s="25"/>
      <c r="C154" s="25" t="s">
        <v>319</v>
      </c>
      <c r="D154" s="25"/>
    </row>
    <row r="155" spans="1:4">
      <c r="A155" s="24"/>
      <c r="B155" s="25"/>
      <c r="C155" s="25" t="s">
        <v>320</v>
      </c>
      <c r="D155" s="25"/>
    </row>
    <row r="156" spans="1:4">
      <c r="A156" s="24"/>
      <c r="B156" s="25"/>
      <c r="C156" s="25" t="s">
        <v>321</v>
      </c>
      <c r="D156" s="25"/>
    </row>
    <row r="157" spans="1:4">
      <c r="A157" s="24"/>
      <c r="B157" s="25"/>
      <c r="C157" s="25" t="s">
        <v>322</v>
      </c>
      <c r="D157" s="25"/>
    </row>
    <row r="158" spans="1:4">
      <c r="A158" s="24"/>
      <c r="B158" s="25"/>
      <c r="C158" s="25" t="s">
        <v>323</v>
      </c>
      <c r="D158" s="25"/>
    </row>
    <row r="159" spans="1:4">
      <c r="A159" s="24"/>
      <c r="B159" s="25"/>
      <c r="C159" s="25" t="s">
        <v>324</v>
      </c>
      <c r="D159" s="25"/>
    </row>
    <row r="160" spans="1:4">
      <c r="A160" s="24"/>
      <c r="B160" s="25"/>
      <c r="C160" s="25" t="s">
        <v>325</v>
      </c>
      <c r="D160" s="25"/>
    </row>
    <row r="161" spans="1:4">
      <c r="A161" s="24"/>
      <c r="B161" s="25"/>
      <c r="C161" s="25" t="s">
        <v>326</v>
      </c>
      <c r="D161" s="25"/>
    </row>
    <row r="162" spans="1:4">
      <c r="A162" s="24"/>
      <c r="B162" s="25"/>
      <c r="C162" s="25" t="s">
        <v>327</v>
      </c>
      <c r="D162" s="25"/>
    </row>
    <row r="163" spans="1:4">
      <c r="A163" s="24"/>
      <c r="B163" s="25"/>
      <c r="C163" s="25" t="s">
        <v>328</v>
      </c>
      <c r="D163" s="25"/>
    </row>
    <row r="164" spans="1:4">
      <c r="A164" s="24"/>
      <c r="B164" s="25"/>
      <c r="C164" s="25" t="s">
        <v>329</v>
      </c>
      <c r="D164" s="25"/>
    </row>
    <row r="165" spans="1:4">
      <c r="A165" s="24"/>
      <c r="B165" s="25"/>
      <c r="C165" s="25" t="s">
        <v>330</v>
      </c>
      <c r="D165" s="25"/>
    </row>
    <row r="166" spans="1:4">
      <c r="A166" s="24"/>
      <c r="B166" s="25"/>
      <c r="C166" s="25" t="s">
        <v>331</v>
      </c>
      <c r="D166" s="25"/>
    </row>
    <row r="167" spans="1:4">
      <c r="A167" s="24"/>
      <c r="B167" s="25"/>
      <c r="C167" s="25" t="s">
        <v>332</v>
      </c>
      <c r="D167" s="25"/>
    </row>
    <row r="168" spans="1:4">
      <c r="A168" s="24"/>
      <c r="B168" s="25"/>
      <c r="C168" s="25" t="s">
        <v>333</v>
      </c>
      <c r="D168" s="25"/>
    </row>
    <row r="169" spans="1:4">
      <c r="A169" s="24"/>
      <c r="B169" s="25"/>
      <c r="C169" s="25" t="s">
        <v>334</v>
      </c>
      <c r="D169" s="25"/>
    </row>
    <row r="170" spans="1:4">
      <c r="A170" s="24"/>
      <c r="B170" s="25"/>
      <c r="C170" s="25" t="s">
        <v>335</v>
      </c>
      <c r="D170" s="25"/>
    </row>
    <row r="171" spans="1:4">
      <c r="A171" s="24"/>
      <c r="B171" s="25"/>
      <c r="C171" s="25" t="s">
        <v>336</v>
      </c>
      <c r="D171" s="25"/>
    </row>
    <row r="172" spans="1:4">
      <c r="A172" s="24"/>
      <c r="B172" s="25"/>
      <c r="C172" s="25" t="s">
        <v>337</v>
      </c>
      <c r="D172" s="25"/>
    </row>
    <row r="173" spans="1:4">
      <c r="A173" s="24"/>
      <c r="B173" s="25"/>
      <c r="C173" s="25" t="s">
        <v>338</v>
      </c>
      <c r="D173" s="25"/>
    </row>
    <row r="174" spans="1:4">
      <c r="A174" s="24"/>
      <c r="B174" s="25"/>
      <c r="C174" s="25" t="s">
        <v>339</v>
      </c>
      <c r="D174" s="25"/>
    </row>
    <row r="175" spans="1:4">
      <c r="A175" s="24"/>
      <c r="B175" s="25"/>
      <c r="C175" s="25" t="s">
        <v>340</v>
      </c>
      <c r="D175" s="25"/>
    </row>
    <row r="176" spans="1:4">
      <c r="A176" s="24"/>
      <c r="B176" s="25"/>
      <c r="C176" s="25" t="s">
        <v>341</v>
      </c>
      <c r="D176" s="25"/>
    </row>
    <row r="177" spans="1:4">
      <c r="A177" s="24"/>
      <c r="B177" s="25"/>
      <c r="C177" s="25" t="s">
        <v>342</v>
      </c>
      <c r="D177" s="25"/>
    </row>
    <row r="178" spans="1:4">
      <c r="A178" s="24"/>
      <c r="B178" s="25"/>
      <c r="C178" s="25" t="s">
        <v>343</v>
      </c>
      <c r="D178" s="25"/>
    </row>
    <row r="179" spans="1:4">
      <c r="A179" s="24"/>
      <c r="B179" s="25"/>
      <c r="C179" s="25" t="s">
        <v>344</v>
      </c>
      <c r="D179" s="25"/>
    </row>
    <row r="180" spans="1:4">
      <c r="A180" s="24"/>
      <c r="B180" s="25"/>
      <c r="C180" s="25" t="s">
        <v>345</v>
      </c>
      <c r="D180" s="25"/>
    </row>
    <row r="181" spans="1:4">
      <c r="A181" s="24"/>
      <c r="B181" s="25"/>
      <c r="C181" s="25"/>
      <c r="D181" s="25"/>
    </row>
    <row r="182" spans="1:4">
      <c r="A182" s="24"/>
      <c r="B182" s="25"/>
      <c r="C182" s="25"/>
      <c r="D182" s="25"/>
    </row>
    <row r="183" spans="1:4">
      <c r="A183" s="24"/>
      <c r="B183" s="25"/>
      <c r="C183" s="25"/>
      <c r="D183" s="25"/>
    </row>
    <row r="184" spans="1:4">
      <c r="A184" s="24"/>
      <c r="B184" s="25"/>
      <c r="C184" s="25" t="s">
        <v>346</v>
      </c>
      <c r="D184" s="25"/>
    </row>
    <row r="185" spans="1:4">
      <c r="A185" s="24"/>
      <c r="B185" s="25"/>
      <c r="C185" s="25"/>
      <c r="D185" s="25"/>
    </row>
    <row r="186" spans="1:4">
      <c r="A186" s="24"/>
      <c r="B186" s="25"/>
      <c r="C186" s="25"/>
      <c r="D186" s="25"/>
    </row>
    <row r="187" spans="1:4">
      <c r="A187" s="27" t="s">
        <v>77</v>
      </c>
      <c r="B187" s="28"/>
      <c r="C187" s="29" t="s">
        <v>81</v>
      </c>
      <c r="D187" s="28"/>
    </row>
    <row r="188" spans="1:4">
      <c r="A188" s="30" t="s">
        <v>347</v>
      </c>
      <c r="B188" s="28"/>
      <c r="C188" s="28" t="s">
        <v>348</v>
      </c>
      <c r="D188" s="28"/>
    </row>
    <row r="189" spans="1:4">
      <c r="A189" s="24" t="s">
        <v>349</v>
      </c>
      <c r="B189" s="25"/>
      <c r="C189" s="25" t="s">
        <v>350</v>
      </c>
      <c r="D189" s="25"/>
    </row>
    <row r="190" spans="1:4">
      <c r="A190" s="24" t="s">
        <v>351</v>
      </c>
      <c r="B190" s="25"/>
      <c r="C190" s="25" t="s">
        <v>352</v>
      </c>
      <c r="D190" s="25"/>
    </row>
    <row r="191" spans="1:4">
      <c r="A191" s="24" t="s">
        <v>353</v>
      </c>
      <c r="B191" s="25"/>
      <c r="C191" s="25" t="s">
        <v>354</v>
      </c>
      <c r="D191" s="25"/>
    </row>
    <row r="192" spans="1:4">
      <c r="A192" s="24" t="s">
        <v>355</v>
      </c>
      <c r="B192" s="25"/>
      <c r="C192" s="25" t="s">
        <v>356</v>
      </c>
      <c r="D192" s="25"/>
    </row>
    <row r="193" spans="1:4">
      <c r="A193" s="24" t="s">
        <v>357</v>
      </c>
      <c r="B193" s="25"/>
      <c r="C193" s="25" t="s">
        <v>358</v>
      </c>
      <c r="D193" s="25"/>
    </row>
    <row r="194" spans="1:4">
      <c r="A194" s="24" t="s">
        <v>359</v>
      </c>
      <c r="B194" s="25"/>
      <c r="C194" s="25" t="s">
        <v>360</v>
      </c>
      <c r="D194" s="25"/>
    </row>
    <row r="195" spans="1:4">
      <c r="A195" s="24" t="s">
        <v>361</v>
      </c>
      <c r="B195" s="25"/>
      <c r="C195" s="25"/>
      <c r="D195" s="25"/>
    </row>
    <row r="196" spans="1:4">
      <c r="A196" s="24" t="s">
        <v>362</v>
      </c>
      <c r="B196" s="25"/>
      <c r="C196" s="25"/>
      <c r="D196" s="25"/>
    </row>
    <row r="197" ht="13.5" spans="1:4">
      <c r="A197" s="22" t="s">
        <v>363</v>
      </c>
      <c r="B197" s="31"/>
      <c r="C197" s="23" t="s">
        <v>364</v>
      </c>
      <c r="D197" s="31"/>
    </row>
  </sheetData>
  <mergeCells count="3">
    <mergeCell ref="A2:D2"/>
    <mergeCell ref="A4:B4"/>
    <mergeCell ref="C4:D4"/>
  </mergeCells>
  <printOptions horizontalCentered="1"/>
  <pageMargins left="0.79" right="0.79" top="0.79" bottom="0.79" header="0.51" footer="0.51"/>
  <pageSetup paperSize="9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16" workbookViewId="0">
      <selection activeCell="M15" sqref="M15"/>
    </sheetView>
  </sheetViews>
  <sheetFormatPr defaultColWidth="9.14285714285714" defaultRowHeight="12.75"/>
  <cols>
    <col min="4" max="4" width="13.4285714285714" customWidth="1"/>
    <col min="5" max="5" width="13" customWidth="1"/>
    <col min="6" max="6" width="11.5714285714286" customWidth="1"/>
    <col min="7" max="7" width="17.1428571428571" customWidth="1"/>
    <col min="8" max="8" width="14.1428571428571" customWidth="1"/>
  </cols>
  <sheetData>
    <row r="1" ht="31" customHeight="1" spans="1:9">
      <c r="A1" s="1" t="s">
        <v>365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366</v>
      </c>
      <c r="B2" s="2"/>
      <c r="C2" s="2"/>
      <c r="D2" s="2"/>
      <c r="E2" s="2"/>
      <c r="F2" s="2"/>
      <c r="G2" s="2"/>
      <c r="H2" s="2"/>
      <c r="I2" s="2"/>
    </row>
    <row r="3" ht="22" customHeight="1" spans="1:9">
      <c r="A3" s="3" t="s">
        <v>367</v>
      </c>
      <c r="B3" s="3"/>
      <c r="C3" s="3"/>
      <c r="D3" s="3" t="s">
        <v>368</v>
      </c>
      <c r="E3" s="3"/>
      <c r="F3" s="3" t="s">
        <v>369</v>
      </c>
      <c r="G3" s="3"/>
      <c r="H3" s="3" t="s">
        <v>370</v>
      </c>
      <c r="I3" s="3"/>
    </row>
    <row r="4" ht="22" customHeight="1" spans="1:9">
      <c r="A4" s="3" t="s">
        <v>371</v>
      </c>
      <c r="B4" s="3"/>
      <c r="C4" s="3"/>
      <c r="D4" s="3" t="s">
        <v>372</v>
      </c>
      <c r="E4" s="3"/>
      <c r="F4" s="3" t="s">
        <v>373</v>
      </c>
      <c r="G4" s="3"/>
      <c r="H4" s="3" t="s">
        <v>374</v>
      </c>
      <c r="I4" s="3"/>
    </row>
    <row r="5" ht="22" customHeight="1" spans="1:9">
      <c r="A5" s="3" t="s">
        <v>375</v>
      </c>
      <c r="B5" s="4"/>
      <c r="C5" s="4"/>
      <c r="D5" s="5" t="s">
        <v>376</v>
      </c>
      <c r="E5" s="5"/>
      <c r="F5" s="3" t="s">
        <v>377</v>
      </c>
      <c r="G5" s="3"/>
      <c r="H5" s="3"/>
      <c r="I5" s="3"/>
    </row>
    <row r="6" ht="22" customHeight="1" spans="1:9">
      <c r="A6" s="4"/>
      <c r="B6" s="4"/>
      <c r="C6" s="4"/>
      <c r="D6" s="3" t="s">
        <v>378</v>
      </c>
      <c r="E6" s="3"/>
      <c r="F6" s="3" t="s">
        <v>377</v>
      </c>
      <c r="G6" s="3"/>
      <c r="H6" s="3"/>
      <c r="I6" s="3"/>
    </row>
    <row r="7" ht="22" customHeight="1" spans="1:9">
      <c r="A7" s="4"/>
      <c r="B7" s="4"/>
      <c r="C7" s="4"/>
      <c r="D7" s="3" t="s">
        <v>379</v>
      </c>
      <c r="E7" s="3"/>
      <c r="F7" s="3"/>
      <c r="G7" s="3"/>
      <c r="H7" s="3"/>
      <c r="I7" s="3"/>
    </row>
    <row r="8" ht="22" customHeight="1" spans="1:9">
      <c r="A8" s="3" t="s">
        <v>380</v>
      </c>
      <c r="B8" s="3" t="s">
        <v>381</v>
      </c>
      <c r="C8" s="3"/>
      <c r="D8" s="3"/>
      <c r="E8" s="3"/>
      <c r="F8" s="3"/>
      <c r="G8" s="3"/>
      <c r="H8" s="3"/>
      <c r="I8" s="3"/>
    </row>
    <row r="9" ht="22" customHeight="1" spans="1:9">
      <c r="A9" s="3"/>
      <c r="B9" s="6" t="s">
        <v>382</v>
      </c>
      <c r="C9" s="7"/>
      <c r="D9" s="7"/>
      <c r="E9" s="7"/>
      <c r="F9" s="7"/>
      <c r="G9" s="7"/>
      <c r="H9" s="7"/>
      <c r="I9" s="11"/>
    </row>
    <row r="10" ht="22" customHeight="1" spans="1:9">
      <c r="A10" s="3" t="s">
        <v>383</v>
      </c>
      <c r="B10" s="8" t="s">
        <v>384</v>
      </c>
      <c r="C10" s="9"/>
      <c r="D10" s="3" t="s">
        <v>385</v>
      </c>
      <c r="E10" s="3" t="s">
        <v>386</v>
      </c>
      <c r="F10" s="3"/>
      <c r="G10" s="3"/>
      <c r="H10" s="3"/>
      <c r="I10" s="3" t="s">
        <v>387</v>
      </c>
    </row>
    <row r="11" ht="22" customHeight="1" spans="1:9">
      <c r="A11" s="3"/>
      <c r="B11" s="3" t="s">
        <v>388</v>
      </c>
      <c r="C11" s="3"/>
      <c r="D11" s="3" t="s">
        <v>389</v>
      </c>
      <c r="E11" s="5" t="s">
        <v>390</v>
      </c>
      <c r="F11" s="5"/>
      <c r="G11" s="5"/>
      <c r="H11" s="5"/>
      <c r="I11" s="3" t="s">
        <v>391</v>
      </c>
    </row>
    <row r="12" ht="22" customHeight="1" spans="1:9">
      <c r="A12" s="3"/>
      <c r="B12" s="3"/>
      <c r="C12" s="3"/>
      <c r="D12" s="3"/>
      <c r="E12" s="5" t="s">
        <v>392</v>
      </c>
      <c r="F12" s="5"/>
      <c r="G12" s="5"/>
      <c r="H12" s="5"/>
      <c r="I12" s="3" t="s">
        <v>393</v>
      </c>
    </row>
    <row r="13" ht="22" customHeight="1" spans="1:9">
      <c r="A13" s="3"/>
      <c r="B13" s="3"/>
      <c r="C13" s="3"/>
      <c r="D13" s="3" t="s">
        <v>394</v>
      </c>
      <c r="E13" s="5" t="s">
        <v>395</v>
      </c>
      <c r="F13" s="5"/>
      <c r="G13" s="5"/>
      <c r="H13" s="5"/>
      <c r="I13" s="3" t="s">
        <v>396</v>
      </c>
    </row>
    <row r="14" ht="22" customHeight="1" spans="1:9">
      <c r="A14" s="3"/>
      <c r="B14" s="3" t="s">
        <v>397</v>
      </c>
      <c r="C14" s="3"/>
      <c r="D14" s="3" t="s">
        <v>398</v>
      </c>
      <c r="E14" s="5" t="s">
        <v>399</v>
      </c>
      <c r="F14" s="5"/>
      <c r="G14" s="5"/>
      <c r="H14" s="5"/>
      <c r="I14" s="3" t="s">
        <v>400</v>
      </c>
    </row>
    <row r="15" ht="22" customHeight="1" spans="1:9">
      <c r="A15" s="3"/>
      <c r="B15" s="3"/>
      <c r="C15" s="3"/>
      <c r="D15" s="3"/>
      <c r="E15" s="5" t="s">
        <v>401</v>
      </c>
      <c r="F15" s="5"/>
      <c r="G15" s="5"/>
      <c r="H15" s="5"/>
      <c r="I15" s="3" t="s">
        <v>402</v>
      </c>
    </row>
    <row r="16" ht="22" customHeight="1" spans="1:9">
      <c r="A16" s="3"/>
      <c r="B16" s="3"/>
      <c r="C16" s="3"/>
      <c r="D16" s="3" t="s">
        <v>403</v>
      </c>
      <c r="E16" s="5" t="s">
        <v>404</v>
      </c>
      <c r="F16" s="5"/>
      <c r="G16" s="5"/>
      <c r="H16" s="5"/>
      <c r="I16" s="3" t="s">
        <v>400</v>
      </c>
    </row>
    <row r="17" ht="22" customHeight="1" spans="1:9">
      <c r="A17" s="3"/>
      <c r="B17" s="3"/>
      <c r="C17" s="3"/>
      <c r="D17" s="3"/>
      <c r="E17" s="5" t="s">
        <v>405</v>
      </c>
      <c r="F17" s="5"/>
      <c r="G17" s="5"/>
      <c r="H17" s="5"/>
      <c r="I17" s="3" t="s">
        <v>406</v>
      </c>
    </row>
    <row r="18" ht="22" customHeight="1" spans="1:9">
      <c r="A18" s="3"/>
      <c r="B18" s="3"/>
      <c r="C18" s="3"/>
      <c r="D18" s="3" t="s">
        <v>407</v>
      </c>
      <c r="E18" s="5" t="s">
        <v>408</v>
      </c>
      <c r="F18" s="5"/>
      <c r="G18" s="5"/>
      <c r="H18" s="5"/>
      <c r="I18" s="3" t="s">
        <v>409</v>
      </c>
    </row>
    <row r="19" ht="22" customHeight="1" spans="1:9">
      <c r="A19" s="3"/>
      <c r="B19" s="3"/>
      <c r="C19" s="3"/>
      <c r="D19" s="3"/>
      <c r="E19" s="5" t="s">
        <v>410</v>
      </c>
      <c r="F19" s="5"/>
      <c r="G19" s="5"/>
      <c r="H19" s="5"/>
      <c r="I19" s="3" t="s">
        <v>409</v>
      </c>
    </row>
    <row r="20" ht="22" customHeight="1" spans="1:9">
      <c r="A20" s="3"/>
      <c r="B20" s="3"/>
      <c r="C20" s="3"/>
      <c r="D20" s="3" t="s">
        <v>388</v>
      </c>
      <c r="E20" s="5" t="s">
        <v>411</v>
      </c>
      <c r="F20" s="5"/>
      <c r="G20" s="5"/>
      <c r="H20" s="5"/>
      <c r="I20" s="12" t="s">
        <v>412</v>
      </c>
    </row>
    <row r="21" ht="22" customHeight="1" spans="1:9">
      <c r="A21" s="3"/>
      <c r="B21" s="3"/>
      <c r="C21" s="3"/>
      <c r="D21" s="3"/>
      <c r="E21" s="5" t="s">
        <v>413</v>
      </c>
      <c r="F21" s="5"/>
      <c r="G21" s="5"/>
      <c r="H21" s="5"/>
      <c r="I21" s="12" t="s">
        <v>414</v>
      </c>
    </row>
    <row r="22" ht="22" customHeight="1" spans="1:9">
      <c r="A22" s="3"/>
      <c r="B22" s="3" t="s">
        <v>415</v>
      </c>
      <c r="C22" s="3"/>
      <c r="D22" s="3" t="s">
        <v>416</v>
      </c>
      <c r="E22" s="5" t="s">
        <v>417</v>
      </c>
      <c r="F22" s="5"/>
      <c r="G22" s="5"/>
      <c r="H22" s="5"/>
      <c r="I22" s="3" t="s">
        <v>418</v>
      </c>
    </row>
    <row r="23" ht="22" customHeight="1" spans="1:9">
      <c r="A23" s="3"/>
      <c r="B23" s="3"/>
      <c r="C23" s="3"/>
      <c r="D23" s="3"/>
      <c r="E23" s="5" t="s">
        <v>419</v>
      </c>
      <c r="F23" s="5"/>
      <c r="G23" s="5"/>
      <c r="H23" s="5"/>
      <c r="I23" s="3" t="s">
        <v>409</v>
      </c>
    </row>
    <row r="24" ht="22" customHeight="1" spans="1:9">
      <c r="A24" s="3"/>
      <c r="B24" s="3"/>
      <c r="C24" s="3"/>
      <c r="D24" s="3" t="s">
        <v>420</v>
      </c>
      <c r="E24" s="5" t="s">
        <v>421</v>
      </c>
      <c r="F24" s="5"/>
      <c r="G24" s="5"/>
      <c r="H24" s="5"/>
      <c r="I24" s="3" t="s">
        <v>422</v>
      </c>
    </row>
    <row r="25" ht="22" customHeight="1" spans="1:9">
      <c r="A25" s="3"/>
      <c r="B25" s="3"/>
      <c r="C25" s="3"/>
      <c r="D25" s="3"/>
      <c r="E25" s="5" t="s">
        <v>423</v>
      </c>
      <c r="F25" s="5"/>
      <c r="G25" s="5"/>
      <c r="H25" s="5"/>
      <c r="I25" s="3" t="s">
        <v>424</v>
      </c>
    </row>
    <row r="26" ht="22" customHeight="1" spans="1:9">
      <c r="A26" s="3"/>
      <c r="B26" s="3"/>
      <c r="C26" s="3"/>
      <c r="D26" s="3" t="s">
        <v>425</v>
      </c>
      <c r="E26" s="5" t="s">
        <v>426</v>
      </c>
      <c r="F26" s="5"/>
      <c r="G26" s="5"/>
      <c r="H26" s="5"/>
      <c r="I26" s="3" t="s">
        <v>427</v>
      </c>
    </row>
    <row r="27" ht="22" customHeight="1" spans="1:9">
      <c r="A27" s="3"/>
      <c r="B27" s="3"/>
      <c r="C27" s="3"/>
      <c r="D27" s="3"/>
      <c r="E27" s="5" t="s">
        <v>428</v>
      </c>
      <c r="F27" s="5"/>
      <c r="G27" s="5"/>
      <c r="H27" s="5"/>
      <c r="I27" s="3" t="s">
        <v>429</v>
      </c>
    </row>
    <row r="28" ht="22" customHeight="1" spans="1:9">
      <c r="A28" s="3"/>
      <c r="B28" s="3"/>
      <c r="C28" s="3"/>
      <c r="D28" s="3" t="s">
        <v>430</v>
      </c>
      <c r="E28" s="5" t="s">
        <v>431</v>
      </c>
      <c r="F28" s="5"/>
      <c r="G28" s="5"/>
      <c r="H28" s="5"/>
      <c r="I28" s="3" t="s">
        <v>422</v>
      </c>
    </row>
    <row r="29" spans="1:9">
      <c r="A29" s="3"/>
      <c r="B29" s="3" t="s">
        <v>432</v>
      </c>
      <c r="C29" s="3"/>
      <c r="D29" s="3" t="s">
        <v>433</v>
      </c>
      <c r="E29" s="5" t="s">
        <v>434</v>
      </c>
      <c r="F29" s="5"/>
      <c r="G29" s="5"/>
      <c r="H29" s="5"/>
      <c r="I29" s="13">
        <v>0.9</v>
      </c>
    </row>
    <row r="30" spans="1:9">
      <c r="A30" s="3"/>
      <c r="B30" s="3"/>
      <c r="C30" s="3"/>
      <c r="D30" s="3"/>
      <c r="E30" s="5" t="s">
        <v>435</v>
      </c>
      <c r="F30" s="5"/>
      <c r="G30" s="5"/>
      <c r="H30" s="5"/>
      <c r="I30" s="13">
        <v>0.9</v>
      </c>
    </row>
    <row r="31" spans="1:9">
      <c r="A31" s="3"/>
      <c r="B31" s="3"/>
      <c r="C31" s="3"/>
      <c r="D31" s="3" t="s">
        <v>436</v>
      </c>
      <c r="E31" s="5"/>
      <c r="F31" s="5"/>
      <c r="G31" s="5"/>
      <c r="H31" s="5"/>
      <c r="I31" s="14"/>
    </row>
    <row r="32" spans="1:9">
      <c r="A32" s="10" t="s">
        <v>437</v>
      </c>
      <c r="B32" s="10"/>
      <c r="C32" s="10"/>
      <c r="D32" s="10"/>
      <c r="E32" s="10"/>
      <c r="F32" s="10"/>
      <c r="G32" s="10"/>
      <c r="H32" s="10"/>
      <c r="I32" s="10"/>
    </row>
  </sheetData>
  <mergeCells count="58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A32:I32"/>
    <mergeCell ref="A8:A9"/>
    <mergeCell ref="A10:A31"/>
    <mergeCell ref="D11:D12"/>
    <mergeCell ref="D14:D15"/>
    <mergeCell ref="D16:D17"/>
    <mergeCell ref="D18:D19"/>
    <mergeCell ref="D20:D21"/>
    <mergeCell ref="D22:D23"/>
    <mergeCell ref="D24:D25"/>
    <mergeCell ref="D26:D27"/>
    <mergeCell ref="D29:D30"/>
    <mergeCell ref="A5:C7"/>
    <mergeCell ref="B11:C13"/>
    <mergeCell ref="B14:C21"/>
    <mergeCell ref="B22:C28"/>
    <mergeCell ref="B29:C3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8" sqref="B18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132" t="s">
        <v>8</v>
      </c>
      <c r="C2" s="132"/>
    </row>
    <row r="3" ht="24.75" customHeight="1" spans="2:3">
      <c r="B3" s="152"/>
      <c r="C3" s="153"/>
    </row>
    <row r="4" ht="24.75" customHeight="1" spans="2:3">
      <c r="B4" s="154" t="s">
        <v>9</v>
      </c>
      <c r="C4" s="155" t="s">
        <v>10</v>
      </c>
    </row>
    <row r="5" ht="24.75" customHeight="1" spans="2:3">
      <c r="B5" s="156" t="s">
        <v>11</v>
      </c>
      <c r="C5" s="157"/>
    </row>
    <row r="6" ht="24.75" customHeight="1" spans="2:3">
      <c r="B6" s="158" t="s">
        <v>12</v>
      </c>
      <c r="C6" s="157"/>
    </row>
    <row r="7" ht="24.75" customHeight="1" spans="2:3">
      <c r="B7" s="156" t="s">
        <v>13</v>
      </c>
      <c r="C7" s="157"/>
    </row>
    <row r="8" ht="24.75" customHeight="1" spans="2:3">
      <c r="B8" s="156" t="s">
        <v>14</v>
      </c>
      <c r="C8" s="157"/>
    </row>
    <row r="9" ht="24.75" customHeight="1" spans="2:3">
      <c r="B9" s="156" t="s">
        <v>15</v>
      </c>
      <c r="C9" s="157"/>
    </row>
    <row r="10" ht="24.75" customHeight="1" spans="2:3">
      <c r="B10" s="156" t="s">
        <v>16</v>
      </c>
      <c r="C10" s="157"/>
    </row>
    <row r="11" ht="24.75" customHeight="1" spans="2:3">
      <c r="B11" s="159" t="s">
        <v>17</v>
      </c>
      <c r="C11" s="157"/>
    </row>
    <row r="12" ht="24.75" customHeight="1" spans="2:3">
      <c r="B12" s="156" t="s">
        <v>18</v>
      </c>
      <c r="C12" s="160"/>
    </row>
    <row r="13" ht="24.75" customHeight="1" spans="2:2">
      <c r="B13" s="90"/>
    </row>
    <row r="14" ht="24.75" customHeight="1" spans="2:2">
      <c r="B14" s="90"/>
    </row>
    <row r="15" ht="24.75" customHeight="1" spans="2:2">
      <c r="B15" s="90"/>
    </row>
    <row r="16" ht="24.75" customHeight="1" spans="2:2">
      <c r="B16" s="90"/>
    </row>
    <row r="17" ht="24.75" customHeight="1" spans="2:2">
      <c r="B17" s="90"/>
    </row>
    <row r="18" ht="24.75" customHeight="1" spans="2:2">
      <c r="B18" s="90"/>
    </row>
  </sheetData>
  <mergeCells count="1">
    <mergeCell ref="B2:C2"/>
  </mergeCells>
  <hyperlinks>
    <hyperlink ref="B6" location="部门收入总体情况表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  <hyperlink ref="B5" location="（1）!A1" display="（1）部门预算收支总表"/>
  </hyperlinks>
  <pageMargins left="0.98" right="0.53" top="0.98" bottom="0.98" header="0.51" footer="0.51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4" workbookViewId="0">
      <selection activeCell="D25" sqref="D25"/>
    </sheetView>
  </sheetViews>
  <sheetFormatPr defaultColWidth="9.14285714285714" defaultRowHeight="12.75"/>
  <cols>
    <col min="1" max="1" width="29.7142857142857" customWidth="1"/>
    <col min="2" max="2" width="16.1428571428571" style="122" customWidth="1"/>
    <col min="3" max="3" width="28.5714285714286" customWidth="1"/>
    <col min="4" max="4" width="18.5714285714286" style="122" customWidth="1"/>
    <col min="5" max="5" width="31.2857142857143" customWidth="1"/>
    <col min="6" max="100" width="8" customWidth="1"/>
  </cols>
  <sheetData>
    <row r="1" ht="24.75" customHeight="1" spans="1:1">
      <c r="A1" s="86" t="s">
        <v>19</v>
      </c>
    </row>
    <row r="2" ht="24.75" customHeight="1" spans="1:4">
      <c r="A2" s="132" t="s">
        <v>20</v>
      </c>
      <c r="B2" s="132"/>
      <c r="C2" s="132"/>
      <c r="D2" s="132"/>
    </row>
    <row r="3" ht="24.75" customHeight="1" spans="1:4">
      <c r="A3" s="133"/>
      <c r="B3" s="134"/>
      <c r="C3" s="135"/>
      <c r="D3" s="126" t="s">
        <v>21</v>
      </c>
    </row>
    <row r="4" ht="24.75" customHeight="1" spans="1:4">
      <c r="A4" s="94" t="s">
        <v>22</v>
      </c>
      <c r="B4" s="94"/>
      <c r="C4" s="94" t="s">
        <v>23</v>
      </c>
      <c r="D4" s="94"/>
    </row>
    <row r="5" ht="24.75" customHeight="1" spans="1:4">
      <c r="A5" s="94" t="s">
        <v>24</v>
      </c>
      <c r="B5" s="136" t="s">
        <v>25</v>
      </c>
      <c r="C5" s="94" t="s">
        <v>24</v>
      </c>
      <c r="D5" s="136" t="s">
        <v>25</v>
      </c>
    </row>
    <row r="6" ht="24.75" customHeight="1" spans="1:4">
      <c r="A6" s="131" t="s">
        <v>26</v>
      </c>
      <c r="B6" s="137">
        <v>131.3126</v>
      </c>
      <c r="C6" s="131" t="s">
        <v>27</v>
      </c>
      <c r="D6" s="73"/>
    </row>
    <row r="7" ht="24.75" customHeight="1" spans="1:4">
      <c r="A7" s="129" t="s">
        <v>28</v>
      </c>
      <c r="B7" s="73"/>
      <c r="C7" s="129" t="s">
        <v>29</v>
      </c>
      <c r="D7" s="73"/>
    </row>
    <row r="8" ht="24.75" customHeight="1" spans="1:4">
      <c r="A8" s="129" t="s">
        <v>30</v>
      </c>
      <c r="B8" s="73"/>
      <c r="C8" s="129" t="s">
        <v>31</v>
      </c>
      <c r="D8" s="73"/>
    </row>
    <row r="9" ht="24.75" customHeight="1" spans="1:4">
      <c r="A9" s="129" t="s">
        <v>32</v>
      </c>
      <c r="B9" s="73"/>
      <c r="C9" s="129" t="s">
        <v>33</v>
      </c>
      <c r="D9" s="73"/>
    </row>
    <row r="10" ht="24.75" customHeight="1" spans="1:4">
      <c r="A10" s="129" t="s">
        <v>34</v>
      </c>
      <c r="B10" s="73"/>
      <c r="C10" s="129" t="s">
        <v>35</v>
      </c>
      <c r="D10" s="73"/>
    </row>
    <row r="11" ht="24.75" customHeight="1" spans="1:4">
      <c r="A11" s="129"/>
      <c r="B11" s="73"/>
      <c r="C11" s="129" t="s">
        <v>36</v>
      </c>
      <c r="D11" s="73"/>
    </row>
    <row r="12" ht="24.75" customHeight="1" spans="1:4">
      <c r="A12" s="129"/>
      <c r="B12" s="73"/>
      <c r="C12" s="129" t="s">
        <v>37</v>
      </c>
      <c r="D12" s="138"/>
    </row>
    <row r="13" ht="24.75" customHeight="1" spans="1:4">
      <c r="A13" s="129"/>
      <c r="B13" s="73"/>
      <c r="C13" s="131" t="s">
        <v>38</v>
      </c>
      <c r="D13" s="138"/>
    </row>
    <row r="14" ht="24.75" customHeight="1" spans="1:4">
      <c r="A14" s="129"/>
      <c r="B14" s="73"/>
      <c r="C14" s="129" t="s">
        <v>39</v>
      </c>
      <c r="D14" s="138"/>
    </row>
    <row r="15" ht="24.75" customHeight="1" spans="1:4">
      <c r="A15" s="129"/>
      <c r="B15" s="139"/>
      <c r="C15" s="129" t="s">
        <v>40</v>
      </c>
      <c r="D15" s="140"/>
    </row>
    <row r="16" ht="24.75" customHeight="1" spans="1:4">
      <c r="A16" s="129"/>
      <c r="B16" s="130"/>
      <c r="C16" s="129" t="s">
        <v>41</v>
      </c>
      <c r="D16" s="140"/>
    </row>
    <row r="17" ht="24.75" customHeight="1" spans="1:4">
      <c r="A17" s="129"/>
      <c r="B17" s="139"/>
      <c r="C17" s="129" t="s">
        <v>42</v>
      </c>
      <c r="D17" s="140"/>
    </row>
    <row r="18" ht="24.75" customHeight="1" spans="1:4">
      <c r="A18" s="129"/>
      <c r="B18" s="139"/>
      <c r="C18" s="129" t="s">
        <v>43</v>
      </c>
      <c r="D18" s="96">
        <v>119.0786</v>
      </c>
    </row>
    <row r="19" ht="24.75" customHeight="1" spans="1:4">
      <c r="A19" s="129"/>
      <c r="B19" s="139"/>
      <c r="C19" s="129" t="s">
        <v>44</v>
      </c>
      <c r="D19" s="140"/>
    </row>
    <row r="20" ht="24.75" customHeight="1" spans="1:4">
      <c r="A20" s="129"/>
      <c r="B20" s="139"/>
      <c r="C20" s="129" t="s">
        <v>45</v>
      </c>
      <c r="D20" s="140"/>
    </row>
    <row r="21" ht="24.75" customHeight="1" spans="1:5">
      <c r="A21" s="129"/>
      <c r="B21" s="139"/>
      <c r="C21" s="129" t="s">
        <v>46</v>
      </c>
      <c r="D21" s="140"/>
      <c r="E21" s="122"/>
    </row>
    <row r="22" ht="24.75" customHeight="1" spans="1:4">
      <c r="A22" s="129"/>
      <c r="B22" s="139"/>
      <c r="C22" s="129" t="s">
        <v>47</v>
      </c>
      <c r="D22" s="140"/>
    </row>
    <row r="23" ht="24.75" customHeight="1" spans="1:4">
      <c r="A23" s="129"/>
      <c r="B23" s="139"/>
      <c r="C23" s="129" t="s">
        <v>48</v>
      </c>
      <c r="D23" s="140"/>
    </row>
    <row r="24" ht="24.75" customHeight="1" spans="1:4">
      <c r="A24" s="129"/>
      <c r="B24" s="139"/>
      <c r="C24" s="129" t="s">
        <v>49</v>
      </c>
      <c r="D24" s="140"/>
    </row>
    <row r="25" ht="24.75" customHeight="1" spans="1:5">
      <c r="A25" s="129"/>
      <c r="B25" s="139"/>
      <c r="C25" s="131" t="s">
        <v>50</v>
      </c>
      <c r="D25" s="96">
        <v>12.234</v>
      </c>
      <c r="E25" s="141"/>
    </row>
    <row r="26" ht="24.75" customHeight="1" spans="1:4">
      <c r="A26" s="129"/>
      <c r="B26" s="139"/>
      <c r="C26" s="129" t="s">
        <v>51</v>
      </c>
      <c r="D26" s="140"/>
    </row>
    <row r="27" ht="24.75" customHeight="1" spans="1:4">
      <c r="A27" s="129"/>
      <c r="B27" s="139"/>
      <c r="C27" s="129" t="s">
        <v>52</v>
      </c>
      <c r="D27" s="140"/>
    </row>
    <row r="28" ht="24.75" customHeight="1" spans="1:4">
      <c r="A28" s="129"/>
      <c r="B28" s="139"/>
      <c r="C28" s="129" t="s">
        <v>53</v>
      </c>
      <c r="D28" s="140"/>
    </row>
    <row r="29" ht="24.75" customHeight="1" spans="1:4">
      <c r="A29" s="129"/>
      <c r="B29" s="139"/>
      <c r="C29" s="129" t="s">
        <v>54</v>
      </c>
      <c r="D29" s="140"/>
    </row>
    <row r="30" ht="24.75" customHeight="1" spans="1:4">
      <c r="A30" s="129"/>
      <c r="B30" s="139"/>
      <c r="C30" s="129" t="s">
        <v>55</v>
      </c>
      <c r="D30" s="140"/>
    </row>
    <row r="31" ht="24.75" customHeight="1" spans="1:4">
      <c r="A31" s="129"/>
      <c r="B31" s="139"/>
      <c r="C31" s="129" t="s">
        <v>56</v>
      </c>
      <c r="D31" s="140"/>
    </row>
    <row r="32" ht="24.75" customHeight="1" spans="1:4">
      <c r="A32" s="127" t="s">
        <v>57</v>
      </c>
      <c r="B32" s="142">
        <f>SUM(B6:B10)</f>
        <v>131.3126</v>
      </c>
      <c r="C32" s="129" t="s">
        <v>58</v>
      </c>
      <c r="D32" s="140"/>
    </row>
    <row r="33" ht="24.75" customHeight="1" spans="1:4">
      <c r="A33" s="127"/>
      <c r="B33" s="139"/>
      <c r="C33" s="129" t="s">
        <v>59</v>
      </c>
      <c r="D33" s="140"/>
    </row>
    <row r="34" ht="24.75" customHeight="1" spans="1:4">
      <c r="A34" s="127"/>
      <c r="B34" s="139"/>
      <c r="C34" s="129"/>
      <c r="D34" s="143"/>
    </row>
    <row r="35" ht="24.75" customHeight="1" spans="1:4">
      <c r="A35" s="129" t="s">
        <v>60</v>
      </c>
      <c r="B35" s="96">
        <v>0</v>
      </c>
      <c r="C35" s="129"/>
      <c r="D35" s="143"/>
    </row>
    <row r="36" ht="24.75" customHeight="1" spans="1:4">
      <c r="A36" s="129" t="s">
        <v>61</v>
      </c>
      <c r="B36" s="73"/>
      <c r="C36" s="127" t="s">
        <v>62</v>
      </c>
      <c r="D36" s="96">
        <f>D18+D25</f>
        <v>131.3126</v>
      </c>
    </row>
    <row r="37" ht="24.75" customHeight="1" spans="1:4">
      <c r="A37" s="129" t="s">
        <v>63</v>
      </c>
      <c r="B37" s="73"/>
      <c r="C37" s="127"/>
      <c r="D37" s="139"/>
    </row>
    <row r="38" ht="24.75" customHeight="1" spans="1:4">
      <c r="A38" s="129"/>
      <c r="B38" s="73"/>
      <c r="C38" s="127"/>
      <c r="D38" s="139"/>
    </row>
    <row r="39" ht="24.75" customHeight="1" spans="1:4">
      <c r="A39" s="129"/>
      <c r="B39" s="73"/>
      <c r="C39" s="129" t="s">
        <v>64</v>
      </c>
      <c r="D39" s="73"/>
    </row>
    <row r="40" ht="24.75" customHeight="1" spans="1:99">
      <c r="A40" s="129"/>
      <c r="B40" s="73"/>
      <c r="C40" s="144"/>
      <c r="D40" s="143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</row>
    <row r="41" ht="24.75" customHeight="1" spans="1:4">
      <c r="A41" s="129"/>
      <c r="B41" s="73"/>
      <c r="C41" s="129"/>
      <c r="D41" s="143"/>
    </row>
    <row r="42" ht="24.75" customHeight="1" spans="1:4">
      <c r="A42" s="129"/>
      <c r="B42" s="73"/>
      <c r="C42" s="129"/>
      <c r="D42" s="143"/>
    </row>
    <row r="43" ht="24.75" customHeight="1" spans="1:99">
      <c r="A43" s="129"/>
      <c r="B43" s="73"/>
      <c r="C43" s="146"/>
      <c r="D43" s="143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</row>
    <row r="44" ht="24.75" customHeight="1" spans="1:4">
      <c r="A44" s="129"/>
      <c r="B44" s="73"/>
      <c r="C44" s="129"/>
      <c r="D44" s="143"/>
    </row>
    <row r="45" ht="24.75" customHeight="1" spans="1:4">
      <c r="A45" s="129"/>
      <c r="B45" s="73"/>
      <c r="C45" s="129"/>
      <c r="D45" s="143"/>
    </row>
    <row r="46" ht="24.75" customHeight="1" spans="1:4">
      <c r="A46" s="129"/>
      <c r="B46" s="73"/>
      <c r="C46" s="129"/>
      <c r="D46" s="143"/>
    </row>
    <row r="47" ht="24.75" customHeight="1" spans="1:4">
      <c r="A47" s="129"/>
      <c r="B47" s="73"/>
      <c r="C47" s="129"/>
      <c r="D47" s="143"/>
    </row>
    <row r="48" ht="24.75" customHeight="1" spans="1:4">
      <c r="A48" s="129"/>
      <c r="B48" s="73"/>
      <c r="C48" s="148"/>
      <c r="D48" s="143"/>
    </row>
    <row r="49" ht="24.75" customHeight="1" spans="1:4">
      <c r="A49" s="148"/>
      <c r="B49" s="73"/>
      <c r="C49" s="148"/>
      <c r="D49" s="143"/>
    </row>
    <row r="50" ht="24.75" customHeight="1" spans="1:99">
      <c r="A50" s="149" t="s">
        <v>65</v>
      </c>
      <c r="B50" s="73">
        <f>B35+B32</f>
        <v>131.3126</v>
      </c>
      <c r="C50" s="149" t="s">
        <v>66</v>
      </c>
      <c r="D50" s="150">
        <f>D36</f>
        <v>131.3126</v>
      </c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</row>
  </sheetData>
  <mergeCells count="3">
    <mergeCell ref="A2:D2"/>
    <mergeCell ref="A4:B4"/>
    <mergeCell ref="C4:D4"/>
  </mergeCells>
  <pageMargins left="0.71" right="0.32" top="0.79" bottom="0.79" header="0.51" footer="0.5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E18" sqref="E18"/>
    </sheetView>
  </sheetViews>
  <sheetFormatPr defaultColWidth="9.14285714285714" defaultRowHeight="12.75" outlineLevelCol="3"/>
  <cols>
    <col min="1" max="1" width="71.4285714285714" customWidth="1"/>
    <col min="2" max="2" width="16.8571428571429" style="122" customWidth="1"/>
    <col min="3" max="5" width="8" customWidth="1"/>
  </cols>
  <sheetData>
    <row r="1" ht="24.6" customHeight="1" spans="1:2">
      <c r="A1" s="86" t="s">
        <v>67</v>
      </c>
      <c r="B1" s="123"/>
    </row>
    <row r="2" ht="23.25" customHeight="1" spans="1:2">
      <c r="A2" s="124" t="s">
        <v>68</v>
      </c>
      <c r="B2" s="125"/>
    </row>
    <row r="3" ht="48" customHeight="1" spans="1:2">
      <c r="A3" s="90"/>
      <c r="B3" s="126" t="s">
        <v>21</v>
      </c>
    </row>
    <row r="4" ht="27.95" customHeight="1" spans="1:3">
      <c r="A4" s="127" t="s">
        <v>24</v>
      </c>
      <c r="B4" s="128" t="s">
        <v>69</v>
      </c>
      <c r="C4" s="90"/>
    </row>
    <row r="5" ht="22.5" customHeight="1" spans="1:4">
      <c r="A5" s="129" t="s">
        <v>26</v>
      </c>
      <c r="B5" s="130">
        <f>B6</f>
        <v>131.3126</v>
      </c>
      <c r="C5" s="90"/>
      <c r="D5" s="90"/>
    </row>
    <row r="6" ht="22.5" customHeight="1" spans="1:2">
      <c r="A6" s="129" t="s">
        <v>70</v>
      </c>
      <c r="B6" s="130">
        <f>SUM(B7:B9)</f>
        <v>131.3126</v>
      </c>
    </row>
    <row r="7" ht="22.5" customHeight="1" spans="1:2">
      <c r="A7" s="131" t="s">
        <v>71</v>
      </c>
      <c r="B7" s="130">
        <v>118.7126</v>
      </c>
    </row>
    <row r="8" ht="22.5" customHeight="1" spans="1:2">
      <c r="A8" s="131" t="s">
        <v>72</v>
      </c>
      <c r="B8" s="130">
        <v>9.6</v>
      </c>
    </row>
    <row r="9" ht="22.5" customHeight="1" spans="1:2">
      <c r="A9" s="131" t="s">
        <v>73</v>
      </c>
      <c r="B9" s="130">
        <v>3</v>
      </c>
    </row>
    <row r="10" ht="22.5" customHeight="1" spans="1:2">
      <c r="A10" s="129" t="s">
        <v>74</v>
      </c>
      <c r="B10" s="130"/>
    </row>
    <row r="11" ht="22.5" customHeight="1" spans="1:2">
      <c r="A11" s="129" t="s">
        <v>28</v>
      </c>
      <c r="B11" s="130"/>
    </row>
    <row r="12" ht="22.5" customHeight="1" spans="1:2">
      <c r="A12" s="129" t="s">
        <v>30</v>
      </c>
      <c r="B12" s="130"/>
    </row>
    <row r="13" ht="22.5" customHeight="1" spans="1:2">
      <c r="A13" s="129" t="s">
        <v>32</v>
      </c>
      <c r="B13" s="130"/>
    </row>
    <row r="14" ht="22.5" customHeight="1" spans="1:2">
      <c r="A14" s="129" t="s">
        <v>34</v>
      </c>
      <c r="B14" s="130"/>
    </row>
    <row r="15" ht="22.5" customHeight="1" spans="1:2">
      <c r="A15" s="129"/>
      <c r="B15" s="130"/>
    </row>
    <row r="16" ht="22.5" customHeight="1" spans="1:2">
      <c r="A16" s="129" t="s">
        <v>57</v>
      </c>
      <c r="B16" s="130">
        <f>B5+B11+B12+B13+B14</f>
        <v>131.3126</v>
      </c>
    </row>
    <row r="17" ht="22.5" customHeight="1" spans="1:2">
      <c r="A17" s="129" t="s">
        <v>60</v>
      </c>
      <c r="B17" s="130">
        <v>0</v>
      </c>
    </row>
    <row r="18" ht="22.5" customHeight="1" spans="1:2">
      <c r="A18" s="129" t="s">
        <v>75</v>
      </c>
      <c r="B18" s="130"/>
    </row>
    <row r="19" ht="22.5" customHeight="1" spans="1:2">
      <c r="A19" s="129" t="s">
        <v>76</v>
      </c>
      <c r="B19" s="130"/>
    </row>
    <row r="20" ht="22.5" customHeight="1" spans="1:2">
      <c r="A20" s="129" t="s">
        <v>77</v>
      </c>
      <c r="B20" s="130">
        <f>B16+B17</f>
        <v>131.3126</v>
      </c>
    </row>
  </sheetData>
  <mergeCells count="1">
    <mergeCell ref="A2:B2"/>
  </mergeCells>
  <pageMargins left="0.72" right="0.62" top="1.1" bottom="0" header="0.72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workbookViewId="0">
      <pane xSplit="1" ySplit="5" topLeftCell="B15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12.75" outlineLevelCol="4"/>
  <cols>
    <col min="1" max="1" width="32.7142857142857" style="85" customWidth="1"/>
    <col min="2" max="2" width="13.7142857142857" style="85" customWidth="1"/>
    <col min="3" max="3" width="16" style="85" customWidth="1"/>
    <col min="4" max="4" width="14.2857142857143" style="85" customWidth="1"/>
    <col min="5" max="5" width="11.8571428571429" style="85" customWidth="1"/>
    <col min="6" max="243" width="9.14285714285714" style="85"/>
  </cols>
  <sheetData>
    <row r="1" ht="15" customHeight="1" spans="1:1">
      <c r="A1" s="106" t="s">
        <v>78</v>
      </c>
    </row>
    <row r="2" ht="24.95" customHeight="1" spans="1:5">
      <c r="A2" s="107" t="s">
        <v>79</v>
      </c>
      <c r="B2" s="108"/>
      <c r="C2" s="108"/>
      <c r="D2" s="108"/>
      <c r="E2" s="108"/>
    </row>
    <row r="3" ht="12.95" customHeight="1" spans="4:4">
      <c r="D3" s="106" t="s">
        <v>21</v>
      </c>
    </row>
    <row r="4" ht="33" customHeight="1" spans="1:5">
      <c r="A4" s="109" t="s">
        <v>80</v>
      </c>
      <c r="B4" s="110" t="s">
        <v>81</v>
      </c>
      <c r="C4" s="94" t="s">
        <v>82</v>
      </c>
      <c r="D4" s="94"/>
      <c r="E4" s="111" t="s">
        <v>83</v>
      </c>
    </row>
    <row r="5" ht="24.75" customHeight="1" spans="1:5">
      <c r="A5" s="112"/>
      <c r="B5" s="113"/>
      <c r="C5" s="94" t="s">
        <v>84</v>
      </c>
      <c r="D5" s="94" t="s">
        <v>85</v>
      </c>
      <c r="E5" s="111"/>
    </row>
    <row r="6" ht="24.95" customHeight="1" spans="1:5">
      <c r="A6" s="94" t="s">
        <v>86</v>
      </c>
      <c r="B6" s="114">
        <f>C6+D6</f>
        <v>0</v>
      </c>
      <c r="C6" s="115"/>
      <c r="D6" s="115"/>
      <c r="E6" s="115"/>
    </row>
    <row r="7" ht="24.95" customHeight="1" spans="1:5">
      <c r="A7" s="66" t="s">
        <v>87</v>
      </c>
      <c r="B7" s="67">
        <f>B8+B11</f>
        <v>119.0786</v>
      </c>
      <c r="C7" s="67">
        <f>C8+C11</f>
        <v>116.0786</v>
      </c>
      <c r="D7" s="67">
        <f>D8+D11</f>
        <v>3</v>
      </c>
      <c r="E7" s="115"/>
    </row>
    <row r="8" s="105" customFormat="1" ht="24.95" customHeight="1" spans="1:5">
      <c r="A8" s="68" t="s">
        <v>88</v>
      </c>
      <c r="B8" s="116">
        <f>B9+B10</f>
        <v>119.0786</v>
      </c>
      <c r="C8" s="69">
        <f>C9+C10</f>
        <v>116.0786</v>
      </c>
      <c r="D8" s="69">
        <f>D9+D10</f>
        <v>3</v>
      </c>
      <c r="E8" s="117"/>
    </row>
    <row r="9" s="105" customFormat="1" ht="24.95" customHeight="1" spans="1:5">
      <c r="A9" s="77" t="s">
        <v>89</v>
      </c>
      <c r="B9" s="118">
        <v>116.0786</v>
      </c>
      <c r="C9" s="82">
        <v>116.0786</v>
      </c>
      <c r="D9" s="117"/>
      <c r="E9" s="117"/>
    </row>
    <row r="10" s="105" customFormat="1" ht="24.95" customHeight="1" spans="1:5">
      <c r="A10" s="119" t="s">
        <v>90</v>
      </c>
      <c r="B10" s="118">
        <v>3</v>
      </c>
      <c r="C10" s="71"/>
      <c r="D10" s="120">
        <v>3</v>
      </c>
      <c r="E10" s="117"/>
    </row>
    <row r="11" ht="24.95" customHeight="1" spans="1:5">
      <c r="A11" s="74" t="s">
        <v>91</v>
      </c>
      <c r="B11" s="75">
        <f>B12+B13</f>
        <v>0</v>
      </c>
      <c r="C11" s="75">
        <f>C12+C13</f>
        <v>0</v>
      </c>
      <c r="D11" s="75">
        <f>D12+D13</f>
        <v>0</v>
      </c>
      <c r="E11" s="115"/>
    </row>
    <row r="12" ht="24.95" customHeight="1" spans="1:5">
      <c r="A12" s="119" t="s">
        <v>89</v>
      </c>
      <c r="B12" s="76">
        <f>C12+D12</f>
        <v>0</v>
      </c>
      <c r="C12" s="82"/>
      <c r="D12" s="115"/>
      <c r="E12" s="115"/>
    </row>
    <row r="13" ht="24.95" customHeight="1" spans="1:5">
      <c r="A13" s="77" t="s">
        <v>92</v>
      </c>
      <c r="B13" s="78"/>
      <c r="C13" s="71"/>
      <c r="D13" s="115"/>
      <c r="E13" s="115"/>
    </row>
    <row r="14" ht="24.95" customHeight="1" spans="1:5">
      <c r="A14" s="66" t="s">
        <v>93</v>
      </c>
      <c r="B14" s="79">
        <f>B15+B16+B17+B18+B19</f>
        <v>0</v>
      </c>
      <c r="C14" s="79">
        <f>B14</f>
        <v>0</v>
      </c>
      <c r="D14" s="79">
        <f>D19</f>
        <v>0</v>
      </c>
      <c r="E14" s="115"/>
    </row>
    <row r="15" ht="24.95" customHeight="1" spans="1:5">
      <c r="A15" s="80" t="s">
        <v>94</v>
      </c>
      <c r="B15" s="82"/>
      <c r="C15" s="82"/>
      <c r="D15" s="115"/>
      <c r="E15" s="115"/>
    </row>
    <row r="16" ht="24.95" customHeight="1" spans="1:5">
      <c r="A16" s="80" t="s">
        <v>95</v>
      </c>
      <c r="B16" s="71"/>
      <c r="C16" s="71"/>
      <c r="D16" s="115"/>
      <c r="E16" s="115"/>
    </row>
    <row r="17" ht="24.95" customHeight="1" spans="1:5">
      <c r="A17" s="80" t="s">
        <v>96</v>
      </c>
      <c r="B17" s="82"/>
      <c r="C17" s="82"/>
      <c r="D17" s="115"/>
      <c r="E17" s="115"/>
    </row>
    <row r="18" ht="24.95" customHeight="1" spans="1:5">
      <c r="A18" s="80" t="s">
        <v>97</v>
      </c>
      <c r="B18" s="71"/>
      <c r="C18" s="71"/>
      <c r="D18" s="115"/>
      <c r="E18" s="115"/>
    </row>
    <row r="19" ht="24.95" customHeight="1" spans="1:5">
      <c r="A19" s="80" t="s">
        <v>98</v>
      </c>
      <c r="B19" s="71"/>
      <c r="C19" s="82"/>
      <c r="D19" s="115"/>
      <c r="E19" s="115"/>
    </row>
    <row r="20" ht="24.95" customHeight="1" spans="1:5">
      <c r="A20" s="66" t="s">
        <v>99</v>
      </c>
      <c r="B20" s="71">
        <v>12.234</v>
      </c>
      <c r="C20" s="82">
        <v>12.234</v>
      </c>
      <c r="D20" s="66">
        <f t="shared" ref="C20:D21" si="0">D21</f>
        <v>0</v>
      </c>
      <c r="E20" s="115"/>
    </row>
    <row r="21" ht="24.95" customHeight="1" spans="1:5">
      <c r="A21" s="69" t="s">
        <v>100</v>
      </c>
      <c r="B21" s="69"/>
      <c r="C21" s="69"/>
      <c r="D21" s="69">
        <f t="shared" si="0"/>
        <v>0</v>
      </c>
      <c r="E21" s="115"/>
    </row>
    <row r="22" ht="24.95" customHeight="1" spans="1:5">
      <c r="A22" s="71" t="s">
        <v>101</v>
      </c>
      <c r="B22" s="71">
        <v>12.234</v>
      </c>
      <c r="C22" s="82">
        <v>12.234</v>
      </c>
      <c r="D22" s="115"/>
      <c r="E22" s="115"/>
    </row>
    <row r="23" ht="24.95" customHeight="1" spans="1:5">
      <c r="A23" s="71"/>
      <c r="B23" s="71"/>
      <c r="C23" s="71"/>
      <c r="D23" s="115"/>
      <c r="E23" s="115"/>
    </row>
    <row r="24" ht="24.95" customHeight="1" spans="1:5">
      <c r="A24" s="71"/>
      <c r="B24" s="71"/>
      <c r="C24" s="71"/>
      <c r="D24" s="115"/>
      <c r="E24" s="115"/>
    </row>
    <row r="25" ht="24.95" customHeight="1" spans="1:5">
      <c r="A25" s="83" t="s">
        <v>81</v>
      </c>
      <c r="B25" s="84">
        <f>B7+B14+B20</f>
        <v>131.3126</v>
      </c>
      <c r="C25" s="84">
        <f>C7+C14+C20</f>
        <v>128.3126</v>
      </c>
      <c r="D25" s="121">
        <f>D7+D14+D20</f>
        <v>3</v>
      </c>
      <c r="E25" s="115"/>
    </row>
  </sheetData>
  <mergeCells count="4">
    <mergeCell ref="A2:E2"/>
    <mergeCell ref="C4:D4"/>
    <mergeCell ref="A4:A5"/>
    <mergeCell ref="B4:B5"/>
  </mergeCells>
  <printOptions horizontalCentered="1"/>
  <pageMargins left="0.79" right="0.79" top="0.79" bottom="0.79" header="0.51" footer="0.5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10" workbookViewId="0">
      <selection activeCell="D19" sqref="D19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86" t="s">
        <v>102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</row>
    <row r="2" ht="25.5" customHeight="1" spans="1:98">
      <c r="A2" s="88" t="s">
        <v>103</v>
      </c>
      <c r="B2" s="88"/>
      <c r="C2" s="88"/>
      <c r="D2" s="88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</row>
    <row r="3" ht="16.5" customHeight="1" spans="1:98">
      <c r="A3" s="90"/>
      <c r="B3" s="91"/>
      <c r="C3" s="92"/>
      <c r="D3" s="87" t="s">
        <v>21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</row>
    <row r="4" ht="16.5" customHeight="1" spans="1:98">
      <c r="A4" s="94" t="s">
        <v>104</v>
      </c>
      <c r="B4" s="94"/>
      <c r="C4" s="94" t="s">
        <v>105</v>
      </c>
      <c r="D4" s="94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</row>
    <row r="5" ht="16.5" customHeight="1" spans="1:98">
      <c r="A5" s="94" t="s">
        <v>24</v>
      </c>
      <c r="B5" s="94" t="s">
        <v>25</v>
      </c>
      <c r="C5" s="94" t="s">
        <v>24</v>
      </c>
      <c r="D5" s="94" t="s">
        <v>25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</row>
    <row r="6" ht="16.5" customHeight="1" spans="1:98">
      <c r="A6" s="95" t="s">
        <v>106</v>
      </c>
      <c r="B6" s="96">
        <f>SUM(B7:B8)</f>
        <v>131.3126</v>
      </c>
      <c r="C6" s="97" t="s">
        <v>107</v>
      </c>
      <c r="D6" s="96">
        <f>SUM(D7:D34)</f>
        <v>131.3126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</row>
    <row r="7" ht="16.5" customHeight="1" spans="1:98">
      <c r="A7" s="98" t="s">
        <v>108</v>
      </c>
      <c r="B7" s="96">
        <v>131.3126</v>
      </c>
      <c r="C7" s="99" t="s">
        <v>27</v>
      </c>
      <c r="D7" s="100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</row>
    <row r="8" ht="16.5" customHeight="1" spans="1:98">
      <c r="A8" s="95" t="s">
        <v>109</v>
      </c>
      <c r="B8" s="101"/>
      <c r="C8" s="95" t="s">
        <v>29</v>
      </c>
      <c r="D8" s="102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</row>
    <row r="9" ht="16.5" customHeight="1" spans="1:98">
      <c r="A9" s="95"/>
      <c r="B9" s="101"/>
      <c r="C9" s="95" t="s">
        <v>31</v>
      </c>
      <c r="D9" s="102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</row>
    <row r="10" ht="16.5" customHeight="1" spans="1:98">
      <c r="A10" s="95"/>
      <c r="B10" s="103"/>
      <c r="C10" s="95" t="s">
        <v>33</v>
      </c>
      <c r="D10" s="102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</row>
    <row r="11" ht="16.5" customHeight="1" spans="1:98">
      <c r="A11" s="95"/>
      <c r="B11" s="103"/>
      <c r="C11" s="95" t="s">
        <v>35</v>
      </c>
      <c r="D11" s="102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</row>
    <row r="12" ht="16.5" customHeight="1" spans="1:98">
      <c r="A12" s="95"/>
      <c r="B12" s="103"/>
      <c r="C12" s="95" t="s">
        <v>36</v>
      </c>
      <c r="D12" s="102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</row>
    <row r="13" ht="16.5" customHeight="1" spans="1:98">
      <c r="A13" s="104"/>
      <c r="B13" s="101"/>
      <c r="C13" s="95" t="s">
        <v>37</v>
      </c>
      <c r="D13" s="102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</row>
    <row r="14" ht="16.5" customHeight="1" spans="1:98">
      <c r="A14" s="104"/>
      <c r="B14" s="101"/>
      <c r="C14" s="98" t="s">
        <v>38</v>
      </c>
      <c r="D14" s="102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</row>
    <row r="15" ht="16.5" customHeight="1" spans="1:98">
      <c r="A15" s="104"/>
      <c r="B15" s="101"/>
      <c r="C15" s="95" t="s">
        <v>39</v>
      </c>
      <c r="D15" s="102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</row>
    <row r="16" ht="16.5" customHeight="1" spans="1:98">
      <c r="A16" s="104"/>
      <c r="B16" s="101"/>
      <c r="C16" s="95" t="s">
        <v>40</v>
      </c>
      <c r="D16" s="102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</row>
    <row r="17" ht="16.5" customHeight="1" spans="1:98">
      <c r="A17" s="104"/>
      <c r="B17" s="101"/>
      <c r="C17" s="95" t="s">
        <v>41</v>
      </c>
      <c r="D17" s="102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</row>
    <row r="18" ht="16.5" customHeight="1" spans="1:98">
      <c r="A18" s="104"/>
      <c r="B18" s="101"/>
      <c r="C18" s="95" t="s">
        <v>42</v>
      </c>
      <c r="D18" s="102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</row>
    <row r="19" ht="16.5" customHeight="1" spans="1:98">
      <c r="A19" s="104"/>
      <c r="B19" s="101"/>
      <c r="C19" s="95" t="s">
        <v>43</v>
      </c>
      <c r="D19" s="96">
        <v>119.0786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</row>
    <row r="20" ht="16.5" customHeight="1" spans="1:98">
      <c r="A20" s="104"/>
      <c r="B20" s="101"/>
      <c r="C20" s="95" t="s">
        <v>44</v>
      </c>
      <c r="D20" s="102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</row>
    <row r="21" ht="16.5" customHeight="1" spans="1:98">
      <c r="A21" s="104"/>
      <c r="B21" s="101"/>
      <c r="C21" s="95" t="s">
        <v>45</v>
      </c>
      <c r="D21" s="102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</row>
    <row r="22" ht="16.5" customHeight="1" spans="1:98">
      <c r="A22" s="104"/>
      <c r="B22" s="101"/>
      <c r="C22" s="95" t="s">
        <v>46</v>
      </c>
      <c r="D22" s="102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</row>
    <row r="23" ht="16.5" customHeight="1" spans="1:98">
      <c r="A23" s="104"/>
      <c r="B23" s="101"/>
      <c r="C23" s="95" t="s">
        <v>47</v>
      </c>
      <c r="D23" s="102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</row>
    <row r="24" ht="16.5" customHeight="1" spans="1:98">
      <c r="A24" s="104"/>
      <c r="B24" s="101"/>
      <c r="C24" s="95" t="s">
        <v>48</v>
      </c>
      <c r="D24" s="102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</row>
    <row r="25" ht="16.5" customHeight="1" spans="1:98">
      <c r="A25" s="104"/>
      <c r="B25" s="101"/>
      <c r="C25" s="95" t="s">
        <v>49</v>
      </c>
      <c r="D25" s="102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</row>
    <row r="26" ht="16.5" customHeight="1" spans="1:98">
      <c r="A26" s="104"/>
      <c r="B26" s="101"/>
      <c r="C26" s="98" t="s">
        <v>50</v>
      </c>
      <c r="D26" s="96">
        <v>12.234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</row>
    <row r="27" ht="16.5" customHeight="1" spans="1:98">
      <c r="A27" s="104"/>
      <c r="B27" s="101"/>
      <c r="C27" s="95" t="s">
        <v>51</v>
      </c>
      <c r="D27" s="102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</row>
    <row r="28" ht="16.5" customHeight="1" spans="1:98">
      <c r="A28" s="104"/>
      <c r="B28" s="101"/>
      <c r="C28" s="95" t="s">
        <v>52</v>
      </c>
      <c r="D28" s="102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</row>
    <row r="29" ht="16.5" customHeight="1" spans="1:98">
      <c r="A29" s="104"/>
      <c r="B29" s="101"/>
      <c r="C29" s="95" t="s">
        <v>53</v>
      </c>
      <c r="D29" s="102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</row>
    <row r="30" ht="16.5" customHeight="1" spans="1:98">
      <c r="A30" s="104"/>
      <c r="B30" s="101"/>
      <c r="C30" s="95" t="s">
        <v>54</v>
      </c>
      <c r="D30" s="102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</row>
    <row r="31" ht="16.5" customHeight="1" spans="1:98">
      <c r="A31" s="104"/>
      <c r="B31" s="101"/>
      <c r="C31" s="95" t="s">
        <v>55</v>
      </c>
      <c r="D31" s="102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</row>
    <row r="32" ht="16.5" customHeight="1" spans="1:98">
      <c r="A32" s="104"/>
      <c r="B32" s="101"/>
      <c r="C32" s="95" t="s">
        <v>56</v>
      </c>
      <c r="D32" s="102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</row>
    <row r="33" ht="16.5" customHeight="1" spans="1:98">
      <c r="A33" s="104"/>
      <c r="B33" s="101"/>
      <c r="C33" s="95" t="s">
        <v>58</v>
      </c>
      <c r="D33" s="102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</row>
    <row r="34" ht="16.5" customHeight="1" spans="1:98">
      <c r="A34" s="104"/>
      <c r="B34" s="101"/>
      <c r="C34" s="95" t="s">
        <v>59</v>
      </c>
      <c r="D34" s="102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</row>
    <row r="35" ht="16.5" customHeight="1" spans="1:98">
      <c r="A35" s="94" t="s">
        <v>110</v>
      </c>
      <c r="B35" s="96">
        <f>B6</f>
        <v>131.3126</v>
      </c>
      <c r="C35" s="94" t="s">
        <v>111</v>
      </c>
      <c r="D35" s="96">
        <f>D6</f>
        <v>131.3126</v>
      </c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</row>
  </sheetData>
  <mergeCells count="3">
    <mergeCell ref="A2:D2"/>
    <mergeCell ref="A4:B4"/>
    <mergeCell ref="C4:D4"/>
  </mergeCells>
  <printOptions horizontalCentered="1"/>
  <pageMargins left="0.66" right="0.51" top="0.79" bottom="0.79" header="0.51" footer="0.51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H15" sqref="H15"/>
    </sheetView>
  </sheetViews>
  <sheetFormatPr defaultColWidth="9.14285714285714" defaultRowHeight="12.75" outlineLevelCol="5"/>
  <cols>
    <col min="1" max="1" width="34.2857142857143" customWidth="1"/>
    <col min="2" max="2" width="38.2857142857143" customWidth="1"/>
  </cols>
  <sheetData>
    <row r="1" ht="20.25" spans="1:2">
      <c r="A1" s="64" t="s">
        <v>112</v>
      </c>
      <c r="B1" s="64"/>
    </row>
    <row r="2" ht="20.25" customHeight="1" spans="1:2">
      <c r="A2" s="17" t="s">
        <v>113</v>
      </c>
      <c r="B2" s="18"/>
    </row>
    <row r="3" ht="14.25" spans="1:2">
      <c r="A3" s="16"/>
      <c r="B3" s="32" t="s">
        <v>21</v>
      </c>
    </row>
    <row r="4" ht="14.25" spans="1:2">
      <c r="A4" s="65" t="s">
        <v>24</v>
      </c>
      <c r="B4" s="53" t="s">
        <v>25</v>
      </c>
    </row>
    <row r="5" s="63" customFormat="1" ht="20.1" customHeight="1" spans="1:2">
      <c r="A5" s="66" t="s">
        <v>87</v>
      </c>
      <c r="B5" s="67">
        <f>B6+B9</f>
        <v>119.0786</v>
      </c>
    </row>
    <row r="6" s="63" customFormat="1" ht="24.75" customHeight="1" spans="1:2">
      <c r="A6" s="68" t="s">
        <v>88</v>
      </c>
      <c r="B6" s="69">
        <f>B7+B8</f>
        <v>119.0786</v>
      </c>
    </row>
    <row r="7" s="63" customFormat="1" ht="24.75" customHeight="1" spans="1:2">
      <c r="A7" s="70" t="s">
        <v>89</v>
      </c>
      <c r="B7" s="71"/>
    </row>
    <row r="8" ht="24.75" customHeight="1" spans="1:2">
      <c r="A8" s="72" t="s">
        <v>114</v>
      </c>
      <c r="B8" s="73">
        <v>119.0786</v>
      </c>
    </row>
    <row r="9" ht="24.75" customHeight="1" spans="1:2">
      <c r="A9" s="74" t="s">
        <v>91</v>
      </c>
      <c r="B9" s="75">
        <f>B10+B11</f>
        <v>0</v>
      </c>
    </row>
    <row r="10" ht="24.75" customHeight="1" spans="1:2">
      <c r="A10" s="72" t="s">
        <v>89</v>
      </c>
      <c r="B10" s="76"/>
    </row>
    <row r="11" ht="24.75" customHeight="1" spans="1:2">
      <c r="A11" s="77" t="s">
        <v>114</v>
      </c>
      <c r="B11" s="78"/>
    </row>
    <row r="12" ht="24.75" customHeight="1" spans="1:2">
      <c r="A12" s="66" t="s">
        <v>115</v>
      </c>
      <c r="B12" s="79">
        <f>B13+B14+B15+B16+B17</f>
        <v>0</v>
      </c>
    </row>
    <row r="13" ht="24.75" customHeight="1" spans="1:6">
      <c r="A13" s="80" t="s">
        <v>94</v>
      </c>
      <c r="B13" s="71"/>
      <c r="F13" s="81"/>
    </row>
    <row r="14" ht="24.75" customHeight="1" spans="1:2">
      <c r="A14" s="80" t="s">
        <v>95</v>
      </c>
      <c r="B14" s="71"/>
    </row>
    <row r="15" ht="24.75" customHeight="1" spans="1:2">
      <c r="A15" s="80" t="s">
        <v>96</v>
      </c>
      <c r="B15" s="71"/>
    </row>
    <row r="16" ht="24.75" customHeight="1" spans="1:2">
      <c r="A16" s="80" t="s">
        <v>97</v>
      </c>
      <c r="B16" s="71"/>
    </row>
    <row r="17" ht="24.75" customHeight="1" spans="1:2">
      <c r="A17" s="80" t="s">
        <v>98</v>
      </c>
      <c r="B17" s="71"/>
    </row>
    <row r="18" ht="24.75" customHeight="1" spans="1:2">
      <c r="A18" s="66" t="s">
        <v>116</v>
      </c>
      <c r="B18" s="71">
        <v>12.234</v>
      </c>
    </row>
    <row r="19" ht="24.75" customHeight="1" spans="1:2">
      <c r="A19" s="69" t="s">
        <v>100</v>
      </c>
      <c r="B19" s="69"/>
    </row>
    <row r="20" ht="24.75" customHeight="1" spans="1:2">
      <c r="A20" s="82" t="s">
        <v>101</v>
      </c>
      <c r="B20" s="73">
        <v>12.234</v>
      </c>
    </row>
    <row r="21" ht="24.75" customHeight="1" spans="1:2">
      <c r="A21" s="71"/>
      <c r="B21" s="71"/>
    </row>
    <row r="22" ht="24.75" customHeight="1" spans="1:2">
      <c r="A22" s="71"/>
      <c r="B22" s="71"/>
    </row>
    <row r="23" ht="24.75" customHeight="1" spans="1:2">
      <c r="A23" s="83" t="s">
        <v>81</v>
      </c>
      <c r="B23" s="84">
        <f>B5+B12+B18</f>
        <v>131.3126</v>
      </c>
    </row>
    <row r="24" spans="1:2">
      <c r="A24" s="85"/>
      <c r="B24" s="85"/>
    </row>
    <row r="25" spans="1:2">
      <c r="A25" s="85"/>
      <c r="B25" s="85"/>
    </row>
    <row r="26" spans="1:2">
      <c r="A26" s="85"/>
      <c r="B26" s="85"/>
    </row>
    <row r="27" spans="1:2">
      <c r="A27" s="85"/>
      <c r="B27" s="85"/>
    </row>
    <row r="28" spans="1:2">
      <c r="A28" s="85"/>
      <c r="B28" s="85"/>
    </row>
    <row r="29" spans="1:2">
      <c r="A29" s="85"/>
      <c r="B29" s="85"/>
    </row>
    <row r="30" spans="1:2">
      <c r="A30" s="85"/>
      <c r="B30" s="85"/>
    </row>
    <row r="31" spans="1:2">
      <c r="A31" s="85"/>
      <c r="B31" s="85"/>
    </row>
    <row r="32" spans="1:2">
      <c r="A32" s="85"/>
      <c r="B32" s="85"/>
    </row>
    <row r="33" spans="1:2">
      <c r="A33" s="85"/>
      <c r="B33" s="85"/>
    </row>
    <row r="34" spans="1:2">
      <c r="A34" s="85"/>
      <c r="B34" s="85"/>
    </row>
    <row r="35" spans="1:2">
      <c r="A35" s="85"/>
      <c r="B35" s="85"/>
    </row>
  </sheetData>
  <mergeCells count="1">
    <mergeCell ref="A2:B2"/>
  </mergeCells>
  <pageMargins left="0.75" right="0.75" top="1" bottom="1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10" sqref="F10"/>
    </sheetView>
  </sheetViews>
  <sheetFormatPr defaultColWidth="9.14285714285714" defaultRowHeight="12.75" outlineLevelCol="3"/>
  <cols>
    <col min="1" max="1" width="23.4285714285714" customWidth="1"/>
    <col min="2" max="2" width="37" customWidth="1"/>
    <col min="3" max="3" width="26.8571428571429" customWidth="1"/>
  </cols>
  <sheetData>
    <row r="1" ht="20.25" spans="1:3">
      <c r="A1" s="50" t="s">
        <v>117</v>
      </c>
      <c r="B1" s="50"/>
      <c r="C1" s="17"/>
    </row>
    <row r="2" ht="35" customHeight="1" spans="1:3">
      <c r="A2" s="17" t="s">
        <v>118</v>
      </c>
      <c r="B2" s="18"/>
      <c r="C2" s="18"/>
    </row>
    <row r="3" ht="30" customHeight="1" spans="1:3">
      <c r="A3" s="16"/>
      <c r="B3" s="16"/>
      <c r="C3" s="51" t="s">
        <v>21</v>
      </c>
    </row>
    <row r="4" ht="38.1" customHeight="1" spans="1:3">
      <c r="A4" s="52" t="s">
        <v>119</v>
      </c>
      <c r="B4" s="53" t="s">
        <v>120</v>
      </c>
      <c r="C4" s="53" t="s">
        <v>121</v>
      </c>
    </row>
    <row r="5" ht="42" customHeight="1" spans="1:3">
      <c r="A5" s="54" t="s">
        <v>122</v>
      </c>
      <c r="B5" s="55" t="s">
        <v>123</v>
      </c>
      <c r="C5" s="56">
        <v>58.8768</v>
      </c>
    </row>
    <row r="6" ht="42" customHeight="1" spans="1:3">
      <c r="A6" s="57"/>
      <c r="B6" s="55" t="s">
        <v>124</v>
      </c>
      <c r="C6" s="56">
        <v>44.5518</v>
      </c>
    </row>
    <row r="7" ht="42" customHeight="1" spans="1:3">
      <c r="A7" s="57"/>
      <c r="B7" s="55" t="s">
        <v>125</v>
      </c>
      <c r="C7" s="56"/>
    </row>
    <row r="8" ht="42" customHeight="1" spans="1:3">
      <c r="A8" s="57"/>
      <c r="B8" s="58" t="s">
        <v>126</v>
      </c>
      <c r="C8" s="56"/>
    </row>
    <row r="9" ht="42" customHeight="1" spans="1:3">
      <c r="A9" s="59"/>
      <c r="B9" s="55" t="s">
        <v>127</v>
      </c>
      <c r="C9" s="56"/>
    </row>
    <row r="10" ht="42" customHeight="1" spans="1:3">
      <c r="A10" s="60" t="s">
        <v>128</v>
      </c>
      <c r="B10" s="55" t="s">
        <v>129</v>
      </c>
      <c r="C10" s="58">
        <v>9.6</v>
      </c>
    </row>
    <row r="11" ht="42" customHeight="1" spans="1:3">
      <c r="A11" s="54" t="s">
        <v>130</v>
      </c>
      <c r="B11" s="58" t="s">
        <v>131</v>
      </c>
      <c r="C11" s="58">
        <v>3.05</v>
      </c>
    </row>
    <row r="12" ht="42" customHeight="1" spans="1:3">
      <c r="A12" s="57"/>
      <c r="B12" s="55" t="s">
        <v>132</v>
      </c>
      <c r="C12" s="58"/>
    </row>
    <row r="13" ht="42" customHeight="1" spans="1:3">
      <c r="A13" s="57"/>
      <c r="B13" s="58" t="s">
        <v>133</v>
      </c>
      <c r="C13" s="58">
        <v>0</v>
      </c>
    </row>
    <row r="14" ht="42" customHeight="1" spans="1:3">
      <c r="A14" s="59"/>
      <c r="B14" s="55" t="s">
        <v>134</v>
      </c>
      <c r="C14" s="58">
        <v>12.234</v>
      </c>
    </row>
    <row r="15" ht="42" customHeight="1" spans="1:3">
      <c r="A15" s="60" t="s">
        <v>85</v>
      </c>
      <c r="B15" s="55" t="s">
        <v>135</v>
      </c>
      <c r="C15" s="58">
        <v>3</v>
      </c>
    </row>
    <row r="16" ht="42" customHeight="1" spans="1:3">
      <c r="A16" s="60"/>
      <c r="B16" s="58" t="s">
        <v>136</v>
      </c>
      <c r="C16" s="58"/>
    </row>
    <row r="17" ht="42" customHeight="1" spans="1:4">
      <c r="A17" s="60" t="s">
        <v>66</v>
      </c>
      <c r="B17" s="58"/>
      <c r="C17" s="61">
        <f>SUM(C5:C16)</f>
        <v>131.3126</v>
      </c>
      <c r="D17" s="62"/>
    </row>
  </sheetData>
  <mergeCells count="3">
    <mergeCell ref="A2:C2"/>
    <mergeCell ref="A5:A9"/>
    <mergeCell ref="A11:A14"/>
  </mergeCells>
  <pageMargins left="0.826388888888889" right="0.511805555555556" top="1.29861111111111" bottom="1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7" sqref="A7"/>
    </sheetView>
  </sheetViews>
  <sheetFormatPr defaultColWidth="9.14285714285714" defaultRowHeight="12.75" outlineLevelCol="5"/>
  <cols>
    <col min="1" max="3" width="24.5714285714286" customWidth="1"/>
    <col min="4" max="4" width="19.8571428571429" customWidth="1"/>
    <col min="5" max="5" width="19.2857142857143" customWidth="1"/>
    <col min="6" max="6" width="17.4285714285714" customWidth="1"/>
    <col min="7" max="7" width="24.5714285714286" customWidth="1"/>
  </cols>
  <sheetData>
    <row r="1" ht="23" customHeight="1" spans="1:6">
      <c r="A1" s="15" t="s">
        <v>137</v>
      </c>
      <c r="B1" s="16"/>
      <c r="C1" s="16"/>
      <c r="D1" s="16"/>
      <c r="E1" s="16"/>
      <c r="F1" s="16"/>
    </row>
    <row r="2" ht="26" customHeight="1" spans="1:6">
      <c r="A2" s="17" t="s">
        <v>138</v>
      </c>
      <c r="B2" s="18"/>
      <c r="C2" s="18"/>
      <c r="D2" s="18"/>
      <c r="E2" s="18"/>
      <c r="F2" s="18"/>
    </row>
    <row r="3" ht="22" customHeight="1" spans="1:6">
      <c r="A3" s="16"/>
      <c r="B3" s="16"/>
      <c r="C3" s="16"/>
      <c r="D3" s="16"/>
      <c r="E3" s="32" t="s">
        <v>21</v>
      </c>
      <c r="F3" s="18"/>
    </row>
    <row r="4" ht="29.1" customHeight="1" spans="1:6">
      <c r="A4" s="33" t="s">
        <v>139</v>
      </c>
      <c r="B4" s="34" t="s">
        <v>140</v>
      </c>
      <c r="C4" s="35" t="s">
        <v>141</v>
      </c>
      <c r="D4" s="35"/>
      <c r="E4" s="34" t="s">
        <v>142</v>
      </c>
      <c r="F4" s="34" t="s">
        <v>143</v>
      </c>
    </row>
    <row r="5" ht="62.1" customHeight="1" spans="1:6">
      <c r="A5" s="33"/>
      <c r="B5" s="34"/>
      <c r="C5" s="34" t="s">
        <v>144</v>
      </c>
      <c r="D5" s="34" t="s">
        <v>145</v>
      </c>
      <c r="E5" s="34"/>
      <c r="F5" s="34"/>
    </row>
    <row r="6" ht="62.1" customHeight="1" spans="1:6">
      <c r="A6" s="36" t="s">
        <v>146</v>
      </c>
      <c r="B6" s="37">
        <v>0.5</v>
      </c>
      <c r="C6" s="38">
        <v>0</v>
      </c>
      <c r="D6" s="39">
        <v>0</v>
      </c>
      <c r="E6" s="39">
        <v>0.5</v>
      </c>
      <c r="F6" s="40">
        <v>0</v>
      </c>
    </row>
    <row r="7" ht="62.1" customHeight="1" spans="1:6">
      <c r="A7" s="41" t="s">
        <v>147</v>
      </c>
      <c r="B7" s="42">
        <v>0</v>
      </c>
      <c r="C7" s="43"/>
      <c r="D7" s="44">
        <v>0</v>
      </c>
      <c r="E7" s="42">
        <v>0</v>
      </c>
      <c r="F7" s="45"/>
    </row>
    <row r="8" ht="62.1" customHeight="1" spans="1:6">
      <c r="A8" s="46" t="s">
        <v>148</v>
      </c>
      <c r="B8" s="47">
        <v>1</v>
      </c>
      <c r="C8" s="47"/>
      <c r="D8" s="47"/>
      <c r="E8" s="47">
        <v>1</v>
      </c>
      <c r="F8" s="48"/>
    </row>
    <row r="9" ht="42" customHeight="1" spans="1:1">
      <c r="A9" s="49" t="s">
        <v>149</v>
      </c>
    </row>
  </sheetData>
  <mergeCells count="7">
    <mergeCell ref="A2:F2"/>
    <mergeCell ref="E3:F3"/>
    <mergeCell ref="C4:D4"/>
    <mergeCell ref="A4:A5"/>
    <mergeCell ref="B4:B5"/>
    <mergeCell ref="E4:E5"/>
    <mergeCell ref="F4:F5"/>
  </mergeCells>
  <pageMargins left="0.75" right="0.75" top="1" bottom="1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一般公共预算支出情况表1</vt:lpstr>
      <vt:lpstr>一般公共预算基本支出情况表1</vt:lpstr>
      <vt:lpstr>一般公共预算“三公经费”支出情况表</vt:lpstr>
      <vt:lpstr>政府性基金支出预算表</vt:lpstr>
      <vt:lpstr>项目支出绩效申报表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revision>1</cp:revision>
  <dcterms:created xsi:type="dcterms:W3CDTF">2017-02-08T08:56:00Z</dcterms:created>
  <cp:lastPrinted>2017-06-14T02:39:00Z</cp:lastPrinted>
  <dcterms:modified xsi:type="dcterms:W3CDTF">2023-06-09T01:32:03Z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F1F8E6EF95C44868BD6660A15AD28A80_13</vt:lpwstr>
  </property>
</Properties>
</file>