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570" windowWidth="2040" windowHeight="11700" firstSheet="1" activeTab="2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部门预算项目绩效表" sheetId="19" r:id="rId11"/>
  </sheets>
  <calcPr calcId="125725"/>
</workbook>
</file>

<file path=xl/calcChain.xml><?xml version="1.0" encoding="utf-8"?>
<calcChain xmlns="http://schemas.openxmlformats.org/spreadsheetml/2006/main">
  <c r="B7" i="18"/>
  <c r="E9" l="1"/>
  <c r="D9"/>
  <c r="B18" i="16"/>
  <c r="B35" s="1"/>
  <c r="B17" i="4"/>
  <c r="B20" s="1"/>
  <c r="D50" i="3"/>
  <c r="B35"/>
  <c r="B32"/>
  <c r="B50" l="1"/>
  <c r="B9" i="18"/>
</calcChain>
</file>

<file path=xl/sharedStrings.xml><?xml version="1.0" encoding="utf-8"?>
<sst xmlns="http://schemas.openxmlformats.org/spreadsheetml/2006/main" count="558" uniqueCount="451">
  <si>
    <t>部门预算公开表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</si>
  <si>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</si>
  <si>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</si>
  <si>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</si>
  <si>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</si>
  <si>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</si>
  <si>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</si>
  <si>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</si>
  <si>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</si>
  <si>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</si>
  <si>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</si>
  <si>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</si>
  <si>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t>（</t>
    </r>
    <r>
      <rPr>
        <u/>
        <sz val="11"/>
        <color rgb="FF000000"/>
        <rFont val="Calibri"/>
        <family val="2"/>
      </rPr>
      <t>8</t>
    </r>
    <r>
      <rPr>
        <u/>
        <sz val="11"/>
        <color rgb="FF000000"/>
        <rFont val="宋体"/>
        <family val="3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</si>
  <si>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</si>
  <si>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</si>
  <si>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</si>
  <si>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</si>
  <si>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</si>
  <si>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</si>
  <si>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</si>
  <si>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</si>
  <si>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</si>
  <si>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</si>
  <si>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</si>
  <si>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</si>
  <si>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</si>
  <si>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</si>
  <si>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</si>
  <si>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</si>
  <si>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</si>
  <si>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</si>
  <si>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</si>
  <si>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</si>
  <si>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</si>
  <si>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</si>
  <si>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</si>
  <si>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</si>
  <si>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</si>
  <si>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</si>
  <si>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</si>
  <si>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</si>
  <si>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</si>
  <si>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</si>
  <si>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</si>
  <si>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</si>
  <si>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</si>
  <si>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</si>
  <si>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</si>
  <si>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</si>
  <si>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</si>
  <si>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</si>
  <si>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</si>
  <si>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</si>
  <si>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</si>
  <si>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</si>
  <si>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</si>
  <si>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</si>
  <si>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</si>
  <si>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</si>
  <si>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</si>
  <si>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</si>
  <si>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family val="3"/>
        <charset val="134"/>
      </rPr>
      <t>附表</t>
    </r>
    <r>
      <rPr>
        <sz val="10"/>
        <color rgb="FF000000"/>
        <rFont val="Calibri"/>
        <family val="2"/>
      </rPr>
      <t>2</t>
    </r>
    <r>
      <rPr>
        <sz val="10"/>
        <color rgb="FF000000"/>
        <rFont val="宋体"/>
        <family val="3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</si>
  <si>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</si>
  <si>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</si>
  <si>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</si>
  <si>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</si>
  <si>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</si>
  <si>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</si>
  <si>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</si>
  <si>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</si>
  <si>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</si>
  <si>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</si>
  <si>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</si>
  <si>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</si>
  <si>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</si>
  <si>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</si>
  <si>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</si>
  <si>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</si>
  <si>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</si>
  <si>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</si>
  <si>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</si>
  <si>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</si>
  <si>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</si>
  <si>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t xml:space="preserve">    </t>
    </r>
    <r>
      <rPr>
        <sz val="11"/>
        <color rgb="FF000000"/>
        <rFont val="宋体"/>
        <family val="3"/>
        <charset val="134"/>
      </rPr>
      <t>政府办公厅(室)及相关机构事务</t>
    </r>
  </si>
  <si>
    <r>
      <t xml:space="preserve">      </t>
    </r>
    <r>
      <rPr>
        <sz val="11"/>
        <color rgb="FF000000"/>
        <rFont val="宋体"/>
        <family val="3"/>
        <charset val="134"/>
      </rPr>
      <t>行政运行</t>
    </r>
  </si>
  <si>
    <r>
      <t xml:space="preserve">      </t>
    </r>
    <r>
      <rPr>
        <sz val="11"/>
        <color rgb="FF000000"/>
        <rFont val="宋体"/>
        <family val="3"/>
        <charset val="134"/>
      </rPr>
      <t>一般行政管理事务</t>
    </r>
  </si>
  <si>
    <r>
      <t xml:space="preserve">      </t>
    </r>
    <r>
      <rPr>
        <sz val="11"/>
        <color rgb="FF000000"/>
        <rFont val="宋体"/>
        <family val="3"/>
        <charset val="134"/>
      </rPr>
      <t>机关服务</t>
    </r>
  </si>
  <si>
    <r>
      <t xml:space="preserve">      </t>
    </r>
    <r>
      <rPr>
        <sz val="11"/>
        <color rgb="FF000000"/>
        <rFont val="宋体"/>
        <family val="3"/>
        <charset val="134"/>
      </rPr>
      <t>专项服务</t>
    </r>
  </si>
  <si>
    <r>
      <t xml:space="preserve">      </t>
    </r>
    <r>
      <rPr>
        <sz val="11"/>
        <color rgb="FF000000"/>
        <rFont val="宋体"/>
        <family val="3"/>
        <charset val="134"/>
      </rPr>
      <t>专项业务活动</t>
    </r>
  </si>
  <si>
    <r>
      <t xml:space="preserve">      </t>
    </r>
    <r>
      <rPr>
        <sz val="11"/>
        <color rgb="FF000000"/>
        <rFont val="宋体"/>
        <family val="3"/>
        <charset val="134"/>
      </rPr>
      <t>政务公开审批</t>
    </r>
  </si>
  <si>
    <r>
      <t xml:space="preserve">      </t>
    </r>
    <r>
      <rPr>
        <sz val="11"/>
        <color rgb="FF000000"/>
        <rFont val="宋体"/>
        <family val="3"/>
        <charset val="134"/>
      </rPr>
      <t>法制建设</t>
    </r>
  </si>
  <si>
    <r>
      <t xml:space="preserve">      </t>
    </r>
    <r>
      <rPr>
        <sz val="11"/>
        <color rgb="FF000000"/>
        <rFont val="宋体"/>
        <family val="3"/>
        <charset val="134"/>
      </rPr>
      <t>信访事务</t>
    </r>
  </si>
  <si>
    <r>
      <t xml:space="preserve">      </t>
    </r>
    <r>
      <rPr>
        <sz val="11"/>
        <color rgb="FF000000"/>
        <rFont val="宋体"/>
        <family val="3"/>
        <charset val="134"/>
      </rPr>
      <t>参事事务</t>
    </r>
  </si>
  <si>
    <r>
      <t xml:space="preserve">      </t>
    </r>
    <r>
      <rPr>
        <sz val="11"/>
        <color rgb="FF000000"/>
        <rFont val="宋体"/>
        <family val="3"/>
        <charset val="134"/>
      </rPr>
      <t>事业运行</t>
    </r>
  </si>
  <si>
    <r>
      <t xml:space="preserve">      </t>
    </r>
    <r>
      <rPr>
        <sz val="11"/>
        <color rgb="FF000000"/>
        <rFont val="宋体"/>
        <family val="3"/>
        <charset val="134"/>
      </rPr>
      <t>其他政府办公厅（室）及相关机构事务支出</t>
    </r>
  </si>
  <si>
    <t>四、社会保障和就业支出</t>
  </si>
  <si>
    <r>
      <t xml:space="preserve">    </t>
    </r>
    <r>
      <rPr>
        <sz val="11"/>
        <color rgb="FF000000"/>
        <rFont val="宋体"/>
        <family val="3"/>
        <charset val="134"/>
      </rPr>
      <t>行政事业单位离退休</t>
    </r>
  </si>
  <si>
    <r>
      <t xml:space="preserve">      </t>
    </r>
    <r>
      <rPr>
        <sz val="11"/>
        <color rgb="FF000000"/>
        <rFont val="宋体"/>
        <family val="3"/>
        <charset val="134"/>
      </rPr>
      <t>归口管理的行政单位离退休</t>
    </r>
  </si>
  <si>
    <r>
      <t xml:space="preserve">      </t>
    </r>
    <r>
      <rPr>
        <sz val="11"/>
        <color rgb="FF000000"/>
        <rFont val="宋体"/>
        <family val="3"/>
        <charset val="134"/>
      </rPr>
      <t>事业单位离退休</t>
    </r>
  </si>
  <si>
    <r>
      <t xml:space="preserve">      </t>
    </r>
    <r>
      <rPr>
        <sz val="11"/>
        <color rgb="FF000000"/>
        <rFont val="宋体"/>
        <family val="3"/>
        <charset val="134"/>
      </rPr>
      <t>离退休人员管理机构</t>
    </r>
  </si>
  <si>
    <r>
      <t xml:space="preserve">      </t>
    </r>
    <r>
      <rPr>
        <sz val="11"/>
        <color rgb="FF000000"/>
        <rFont val="宋体"/>
        <family val="3"/>
        <charset val="134"/>
      </rPr>
      <t>未归口管理的行政单位离退休</t>
    </r>
  </si>
  <si>
    <r>
      <t xml:space="preserve">      </t>
    </r>
    <r>
      <rPr>
        <sz val="11"/>
        <color rgb="FF000000"/>
        <rFont val="宋体"/>
        <family val="3"/>
        <charset val="134"/>
      </rPr>
      <t>其他行政事业单位离退休支出</t>
    </r>
  </si>
  <si>
    <t>六、住房保障支出</t>
  </si>
  <si>
    <r>
      <t xml:space="preserve">      </t>
    </r>
    <r>
      <rPr>
        <sz val="11"/>
        <color rgb="FF000000"/>
        <rFont val="宋体"/>
        <family val="3"/>
        <charset val="134"/>
      </rPr>
      <t>住房改革支出</t>
    </r>
  </si>
  <si>
    <r>
      <t xml:space="preserve">        </t>
    </r>
    <r>
      <rPr>
        <sz val="11"/>
        <color rgb="FF000000"/>
        <rFont val="宋体"/>
        <family val="3"/>
        <charset val="134"/>
      </rPr>
      <t>住房公积金</t>
    </r>
  </si>
  <si>
    <r>
      <t xml:space="preserve">        </t>
    </r>
    <r>
      <rPr>
        <sz val="11"/>
        <color rgb="FF000000"/>
        <rFont val="宋体"/>
        <family val="3"/>
        <charset val="134"/>
      </rPr>
      <t>提租补贴</t>
    </r>
  </si>
  <si>
    <r>
      <t xml:space="preserve">        </t>
    </r>
    <r>
      <rPr>
        <sz val="11"/>
        <color rgb="FF000000"/>
        <rFont val="宋体"/>
        <family val="3"/>
        <charset val="134"/>
      </rPr>
      <t>购房补贴</t>
    </r>
  </si>
  <si>
    <t>七、预备费</t>
  </si>
  <si>
    <t>九、其他支出</t>
  </si>
  <si>
    <r>
      <t xml:space="preserve">        </t>
    </r>
    <r>
      <rPr>
        <sz val="11"/>
        <color rgb="FF000000"/>
        <rFont val="宋体"/>
        <family val="3"/>
        <charset val="134"/>
      </rPr>
      <t>年初预留</t>
    </r>
  </si>
  <si>
    <r>
      <t xml:space="preserve">        </t>
    </r>
    <r>
      <rPr>
        <sz val="11"/>
        <color rgb="FF000000"/>
        <rFont val="宋体"/>
        <family val="3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</si>
  <si>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</si>
  <si>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</si>
  <si>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</si>
  <si>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</si>
  <si>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</si>
  <si>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</si>
  <si>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</si>
  <si>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</si>
  <si>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</si>
  <si>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</si>
  <si>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</si>
  <si>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表6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</si>
  <si>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</si>
  <si>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</si>
  <si>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</si>
  <si>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</si>
  <si>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</si>
  <si>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</si>
  <si>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</si>
  <si>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</si>
  <si>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</si>
  <si>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</si>
  <si>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</si>
  <si>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</si>
  <si>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</si>
  <si>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</si>
  <si>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</si>
  <si>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</si>
  <si>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</si>
  <si>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</si>
  <si>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</si>
  <si>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</si>
  <si>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</si>
  <si>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</si>
  <si>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</si>
  <si>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</si>
  <si>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</si>
  <si>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</si>
  <si>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较决算增减变化</t>
  </si>
  <si>
    <t>表8</t>
  </si>
  <si>
    <r>
      <t>收</t>
    </r>
    <r>
      <rPr>
        <b/>
        <sz val="14"/>
        <color rgb="FF000000"/>
        <rFont val="宋体"/>
        <family val="3"/>
        <charset val="134"/>
      </rPr>
      <t xml:space="preserve">                       </t>
    </r>
    <r>
      <rPr>
        <b/>
        <sz val="14"/>
        <color rgb="FF000000"/>
        <rFont val="宋体"/>
        <family val="3"/>
        <charset val="134"/>
      </rPr>
      <t>入</t>
    </r>
  </si>
  <si>
    <r>
      <t>支</t>
    </r>
    <r>
      <rPr>
        <b/>
        <sz val="14"/>
        <color rgb="FF000000"/>
        <rFont val="宋体"/>
        <family val="3"/>
        <charset val="134"/>
      </rPr>
      <t xml:space="preserve">                       </t>
    </r>
    <r>
      <rPr>
        <b/>
        <sz val="14"/>
        <color rgb="FF000000"/>
        <rFont val="宋体"/>
        <family val="3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</si>
  <si>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</si>
  <si>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</si>
  <si>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</si>
  <si>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</si>
  <si>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</si>
  <si>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</si>
  <si>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</si>
  <si>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</si>
  <si>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</si>
  <si>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</si>
  <si>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</si>
  <si>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</si>
  <si>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</si>
  <si>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</si>
  <si>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</si>
  <si>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</si>
  <si>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</si>
  <si>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</si>
  <si>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</si>
  <si>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</si>
  <si>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</si>
  <si>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</si>
  <si>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</si>
  <si>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</si>
  <si>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</si>
  <si>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</si>
  <si>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</si>
  <si>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</si>
  <si>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</si>
  <si>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</si>
  <si>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</si>
  <si>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</si>
  <si>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</si>
  <si>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</si>
  <si>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</si>
  <si>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</si>
  <si>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</si>
  <si>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</si>
  <si>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</si>
  <si>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</si>
  <si>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</si>
  <si>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</si>
  <si>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</si>
  <si>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</si>
  <si>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</si>
  <si>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</si>
  <si>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</si>
  <si>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</si>
  <si>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</si>
  <si>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</si>
  <si>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</si>
  <si>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</si>
  <si>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</si>
  <si>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</si>
  <si>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</si>
  <si>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</si>
  <si>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</si>
  <si>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</si>
  <si>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</si>
  <si>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</si>
  <si>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</si>
  <si>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</si>
  <si>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</si>
  <si>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</si>
  <si>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</si>
  <si>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</si>
  <si>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</si>
  <si>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</si>
  <si>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</si>
  <si>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</si>
  <si>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</si>
  <si>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</si>
  <si>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</si>
  <si>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</si>
  <si>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</si>
  <si>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</si>
  <si>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</si>
  <si>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</si>
  <si>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</si>
  <si>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</si>
  <si>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</si>
  <si>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</si>
  <si>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</si>
  <si>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</si>
  <si>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</si>
  <si>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</si>
  <si>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</si>
  <si>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</si>
  <si>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</si>
  <si>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</si>
  <si>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</si>
  <si>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</si>
  <si>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</si>
  <si>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</si>
  <si>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</si>
  <si>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</si>
  <si>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</si>
  <si>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</si>
  <si>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</si>
  <si>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</si>
  <si>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</si>
  <si>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</si>
  <si>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</si>
  <si>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</si>
  <si>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</si>
  <si>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</si>
  <si>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</si>
  <si>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</si>
  <si>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</si>
  <si>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</si>
  <si>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</si>
  <si>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</si>
  <si>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</si>
  <si>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</si>
  <si>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</si>
  <si>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</si>
  <si>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</si>
  <si>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</si>
  <si>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</si>
  <si>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</si>
  <si>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</si>
  <si>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</si>
  <si>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</si>
  <si>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</si>
  <si>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</si>
  <si>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</si>
  <si>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</si>
  <si>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</si>
  <si>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</si>
  <si>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</si>
  <si>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</si>
  <si>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</si>
  <si>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</si>
  <si>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</si>
  <si>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</si>
  <si>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</si>
  <si>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</si>
  <si>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</si>
  <si>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</si>
  <si>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</si>
  <si>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</si>
  <si>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</si>
  <si>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</si>
  <si>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</si>
  <si>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</si>
  <si>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</si>
  <si>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</si>
  <si>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</si>
  <si>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</si>
  <si>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</si>
  <si>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</si>
  <si>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</si>
  <si>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</si>
  <si>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</si>
  <si>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</si>
  <si>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</si>
  <si>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</si>
  <si>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</si>
  <si>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</si>
  <si>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</si>
  <si>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</si>
  <si>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</si>
  <si>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</si>
  <si>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</si>
  <si>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</si>
  <si>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</si>
  <si>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</si>
  <si>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</si>
  <si>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</si>
  <si>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</si>
  <si>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</si>
  <si>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</si>
  <si>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</si>
  <si>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</si>
  <si>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</si>
  <si>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</si>
  <si>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</si>
  <si>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</si>
  <si>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</si>
  <si>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</si>
  <si>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</si>
  <si>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</si>
  <si>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</si>
  <si>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</si>
  <si>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</si>
  <si>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</si>
  <si>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</si>
  <si>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</si>
  <si>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</si>
  <si>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</si>
  <si>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</si>
  <si>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</si>
  <si>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</si>
  <si>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</si>
  <si>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</si>
  <si>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</si>
  <si>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</si>
  <si>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</si>
  <si>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</si>
  <si>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</si>
  <si>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</si>
  <si>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</si>
  <si>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</si>
  <si>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</si>
  <si>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</si>
  <si>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</si>
  <si>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</si>
  <si>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</si>
  <si>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t>收</t>
    </r>
    <r>
      <rPr>
        <b/>
        <sz val="11"/>
        <color rgb="FF000000"/>
        <rFont val="宋体"/>
        <family val="3"/>
        <charset val="134"/>
      </rPr>
      <t xml:space="preserve">   </t>
    </r>
    <r>
      <rPr>
        <b/>
        <sz val="11"/>
        <color rgb="FF000000"/>
        <rFont val="宋体"/>
        <family val="3"/>
        <charset val="134"/>
      </rPr>
      <t>入</t>
    </r>
    <r>
      <rPr>
        <b/>
        <sz val="11"/>
        <color rgb="FF000000"/>
        <rFont val="宋体"/>
        <family val="3"/>
        <charset val="134"/>
      </rPr>
      <t xml:space="preserve">   </t>
    </r>
    <r>
      <rPr>
        <b/>
        <sz val="11"/>
        <color rgb="FF000000"/>
        <rFont val="宋体"/>
        <family val="3"/>
        <charset val="134"/>
      </rPr>
      <t>总</t>
    </r>
    <r>
      <rPr>
        <b/>
        <sz val="11"/>
        <color rgb="FF000000"/>
        <rFont val="宋体"/>
        <family val="3"/>
        <charset val="134"/>
      </rPr>
      <t xml:space="preserve">   </t>
    </r>
    <r>
      <rPr>
        <b/>
        <sz val="11"/>
        <color rgb="FF000000"/>
        <rFont val="宋体"/>
        <family val="3"/>
        <charset val="134"/>
      </rPr>
      <t>计</t>
    </r>
  </si>
  <si>
    <r>
      <t>支</t>
    </r>
    <r>
      <rPr>
        <b/>
        <sz val="11"/>
        <color rgb="FF000000"/>
        <rFont val="宋体"/>
        <family val="3"/>
        <charset val="134"/>
      </rPr>
      <t xml:space="preserve">   </t>
    </r>
    <r>
      <rPr>
        <b/>
        <sz val="11"/>
        <color rgb="FF000000"/>
        <rFont val="宋体"/>
        <family val="3"/>
        <charset val="134"/>
      </rPr>
      <t>出</t>
    </r>
    <r>
      <rPr>
        <b/>
        <sz val="11"/>
        <color rgb="FF000000"/>
        <rFont val="宋体"/>
        <family val="3"/>
        <charset val="134"/>
      </rPr>
      <t xml:space="preserve">   </t>
    </r>
    <r>
      <rPr>
        <b/>
        <sz val="11"/>
        <color rgb="FF000000"/>
        <rFont val="宋体"/>
        <family val="3"/>
        <charset val="134"/>
      </rPr>
      <t>总</t>
    </r>
    <r>
      <rPr>
        <b/>
        <sz val="11"/>
        <color rgb="FF000000"/>
        <rFont val="宋体"/>
        <family val="3"/>
        <charset val="134"/>
      </rPr>
      <t xml:space="preserve">   </t>
    </r>
    <r>
      <rPr>
        <b/>
        <sz val="11"/>
        <color rgb="FF000000"/>
        <rFont val="宋体"/>
        <family val="3"/>
        <charset val="134"/>
      </rPr>
      <t>计</t>
    </r>
  </si>
  <si>
    <t>取暖费</t>
  </si>
  <si>
    <t xml:space="preserve">    制表人：张婷</t>
    <phoneticPr fontId="38" type="noConversion"/>
  </si>
  <si>
    <t>部门领导：李军红</t>
    <phoneticPr fontId="38" type="noConversion"/>
  </si>
  <si>
    <t>编制日期： 2023年2月7日</t>
    <phoneticPr fontId="38" type="noConversion"/>
  </si>
  <si>
    <t>财务负责人：贺彩霞</t>
    <phoneticPr fontId="38" type="noConversion"/>
  </si>
  <si>
    <t>2023年一般公共预算支出表</t>
    <phoneticPr fontId="38" type="noConversion"/>
  </si>
  <si>
    <t>2022年决算数</t>
    <phoneticPr fontId="38" type="noConversion"/>
  </si>
  <si>
    <t>2023年预算数</t>
    <phoneticPr fontId="38" type="noConversion"/>
  </si>
  <si>
    <r>
      <t>情况说明：</t>
    </r>
    <r>
      <rPr>
        <sz val="10"/>
        <color rgb="FF000000"/>
        <rFont val="Arial"/>
        <family val="2"/>
      </rPr>
      <t xml:space="preserve">  2023</t>
    </r>
    <r>
      <rPr>
        <sz val="10"/>
        <color rgb="FF000000"/>
        <rFont val="宋体"/>
        <family val="3"/>
        <charset val="134"/>
      </rPr>
      <t>年国内公务接待费接待（</t>
    </r>
    <r>
      <rPr>
        <sz val="10"/>
        <color rgb="FF000000"/>
        <rFont val="Arial"/>
        <family val="2"/>
      </rPr>
      <t>3</t>
    </r>
    <r>
      <rPr>
        <sz val="10"/>
        <color rgb="FF000000"/>
        <rFont val="宋体"/>
        <family val="3"/>
        <charset val="134"/>
      </rPr>
      <t>）批次，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15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人次。</t>
    </r>
    <phoneticPr fontId="38" type="noConversion"/>
  </si>
  <si>
    <t>2023年合水县“三公”经费预算表</t>
    <phoneticPr fontId="38" type="noConversion"/>
  </si>
  <si>
    <t>2023年政府性基金预算收支明细表</t>
    <phoneticPr fontId="38" type="noConversion"/>
  </si>
  <si>
    <t>2023年一般公共预算基本支出情况表</t>
    <phoneticPr fontId="38" type="noConversion"/>
  </si>
  <si>
    <t>2023年部门预算项目预算绩效目标表</t>
  </si>
  <si>
    <t>填报单位（盖章）：</t>
  </si>
  <si>
    <t>项目名称</t>
  </si>
  <si>
    <t>蔬菜办业务费</t>
  </si>
  <si>
    <t>项目属性</t>
  </si>
  <si>
    <t xml:space="preserve">       新增项目□                  延续项目□</t>
  </si>
  <si>
    <t>主管部门</t>
  </si>
  <si>
    <t>蔬菜办</t>
  </si>
  <si>
    <t>主管部门编码</t>
  </si>
  <si>
    <t>项目实施单位</t>
  </si>
  <si>
    <t>项目负责人</t>
  </si>
  <si>
    <t>李军红</t>
  </si>
  <si>
    <t>联系电话</t>
  </si>
  <si>
    <t>项目建设起止时间</t>
  </si>
  <si>
    <t>2023.01--2023.12</t>
    <phoneticPr fontId="42" type="noConversion"/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</si>
  <si>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</si>
  <si>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</si>
  <si>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</si>
  <si>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</si>
  <si>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</si>
  <si>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</si>
  <si>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</si>
  <si>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</si>
  <si>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</si>
  <si>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</si>
  <si>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r>
      <rPr>
        <sz val="8"/>
        <color theme="1"/>
        <rFont val="宋体"/>
        <family val="3"/>
        <charset val="134"/>
      </rPr>
      <t>单位职能主要以农业农村农民等</t>
    </r>
    <r>
      <rPr>
        <sz val="8"/>
        <color theme="1"/>
        <rFont val="Calibri"/>
        <family val="2"/>
      </rPr>
      <t>“</t>
    </r>
    <r>
      <rPr>
        <sz val="8"/>
        <color theme="1"/>
        <rFont val="宋体"/>
        <family val="3"/>
        <charset val="134"/>
      </rPr>
      <t>三农</t>
    </r>
    <r>
      <rPr>
        <sz val="8"/>
        <color theme="1"/>
        <rFont val="Calibri"/>
        <family val="2"/>
      </rPr>
      <t>”</t>
    </r>
    <r>
      <rPr>
        <sz val="8"/>
        <color theme="1"/>
        <rFont val="宋体"/>
        <family val="3"/>
        <charset val="134"/>
      </rPr>
      <t>工作为主</t>
    </r>
    <r>
      <rPr>
        <sz val="8"/>
        <color theme="1"/>
        <rFont val="Calibri"/>
        <family val="2"/>
      </rPr>
      <t>,</t>
    </r>
    <r>
      <rPr>
        <sz val="8"/>
        <color theme="1"/>
        <rFont val="宋体"/>
        <family val="3"/>
        <charset val="134"/>
      </rPr>
      <t>科技三新引进示范推广、农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宋体"/>
        <family val="3"/>
        <charset val="134"/>
      </rPr>
      <t>民实用技术培训、农业项目实施下乡、出差等费用</t>
    </r>
    <r>
      <rPr>
        <sz val="8"/>
        <color theme="1"/>
        <rFont val="Calibri"/>
        <family val="2"/>
      </rPr>
      <t>.</t>
    </r>
    <phoneticPr fontId="42" type="noConversion"/>
  </si>
  <si>
    <t>项目立项情况</t>
  </si>
  <si>
    <t>项目立项的依据</t>
  </si>
  <si>
    <t>财政对单位困难补助经费是单位的重要经费来源按照年初预算安排，业务费主要用于支付单位正常运行中各种商品服务费等。</t>
    <phoneticPr fontId="42" type="noConversion"/>
  </si>
  <si>
    <t>项目申报的必要性</t>
  </si>
  <si>
    <t>业务费主要用于支付单位正常运行中各种商品服务费等，确保单位正常业务活动。</t>
    <phoneticPr fontId="42" type="noConversion"/>
  </si>
  <si>
    <t>项目实施进度计划</t>
  </si>
  <si>
    <t>项目实施内容</t>
  </si>
  <si>
    <t xml:space="preserve">开始时间：     </t>
  </si>
  <si>
    <t xml:space="preserve">完成时间：     </t>
  </si>
  <si>
    <r>
      <t>1</t>
    </r>
    <r>
      <rPr>
        <sz val="8"/>
        <color indexed="8"/>
        <rFont val="宋体"/>
        <family val="3"/>
        <charset val="134"/>
      </rPr>
      <t>、</t>
    </r>
    <r>
      <rPr>
        <sz val="8"/>
        <color indexed="8"/>
        <rFont val="Calibri"/>
        <family val="2"/>
      </rPr>
      <t>1</t>
    </r>
    <r>
      <rPr>
        <sz val="8"/>
        <color indexed="8"/>
        <rFont val="宋体"/>
        <family val="3"/>
        <charset val="134"/>
      </rPr>
      <t>、单位日常办公费差旅费的开支</t>
    </r>
    <phoneticPr fontId="42" type="noConversion"/>
  </si>
  <si>
    <t>年度项目绩效目标</t>
  </si>
  <si>
    <t>充分合理分配业务费用，确保单位业务工作正常开展。</t>
    <phoneticPr fontId="42" type="noConversion"/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</si>
  <si>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</si>
  <si>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</si>
  <si>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</si>
  <si>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</si>
  <si>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</si>
  <si>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</si>
  <si>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</si>
  <si>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办公费</t>
    <phoneticPr fontId="42" type="noConversion"/>
  </si>
  <si>
    <t>≤3.527万元</t>
    <phoneticPr fontId="42" type="noConversion"/>
  </si>
  <si>
    <t>水费</t>
    <phoneticPr fontId="42" type="noConversion"/>
  </si>
  <si>
    <t>≤0.31万元</t>
    <phoneticPr fontId="42" type="noConversion"/>
  </si>
  <si>
    <t>电费</t>
    <phoneticPr fontId="42" type="noConversion"/>
  </si>
  <si>
    <t>≤0.82万元</t>
    <phoneticPr fontId="42" type="noConversion"/>
  </si>
  <si>
    <t>邮电费</t>
    <phoneticPr fontId="42" type="noConversion"/>
  </si>
  <si>
    <r>
      <rPr>
        <sz val="8"/>
        <color theme="1"/>
        <rFont val="宋体"/>
        <family val="3"/>
        <charset val="134"/>
      </rPr>
      <t>≤</t>
    </r>
    <r>
      <rPr>
        <sz val="8"/>
        <color theme="1"/>
        <rFont val="Calibri"/>
        <family val="2"/>
      </rPr>
      <t>0.693</t>
    </r>
    <r>
      <rPr>
        <sz val="8"/>
        <color theme="1"/>
        <rFont val="宋体"/>
        <family val="3"/>
        <charset val="134"/>
      </rPr>
      <t>万元</t>
    </r>
    <phoneticPr fontId="42" type="noConversion"/>
  </si>
  <si>
    <t>差旅费</t>
    <phoneticPr fontId="42" type="noConversion"/>
  </si>
  <si>
    <t>≤3万元</t>
    <phoneticPr fontId="42" type="noConversion"/>
  </si>
  <si>
    <t>劳务费</t>
    <phoneticPr fontId="42" type="noConversion"/>
  </si>
  <si>
    <r>
      <t>≤</t>
    </r>
    <r>
      <rPr>
        <sz val="8"/>
        <color theme="1"/>
        <rFont val="Calibri"/>
        <family val="2"/>
      </rPr>
      <t>1.65</t>
    </r>
    <r>
      <rPr>
        <sz val="8"/>
        <color theme="1"/>
        <rFont val="宋体"/>
        <family val="3"/>
        <charset val="134"/>
      </rPr>
      <t>万元</t>
    </r>
    <phoneticPr fontId="42" type="noConversion"/>
  </si>
  <si>
    <t>质量指标</t>
  </si>
  <si>
    <t>保质保量完成各项工作</t>
    <phoneticPr fontId="42" type="noConversion"/>
  </si>
  <si>
    <t>时效指标</t>
  </si>
  <si>
    <r>
      <t>12</t>
    </r>
    <r>
      <rPr>
        <sz val="8"/>
        <color theme="1"/>
        <rFont val="宋体"/>
        <family val="3"/>
        <charset val="134"/>
      </rPr>
      <t>月底完成报账</t>
    </r>
    <phoneticPr fontId="42" type="noConversion"/>
  </si>
  <si>
    <r>
      <t>12</t>
    </r>
    <r>
      <rPr>
        <sz val="8"/>
        <color theme="1"/>
        <rFont val="宋体"/>
        <family val="3"/>
        <charset val="134"/>
      </rPr>
      <t>月底前</t>
    </r>
    <phoneticPr fontId="42" type="noConversion"/>
  </si>
  <si>
    <t>社会效益指标</t>
  </si>
  <si>
    <t>单位工作质量提升</t>
    <phoneticPr fontId="42" type="noConversion"/>
  </si>
  <si>
    <t>可持续影响指标</t>
  </si>
  <si>
    <t>保证各项业务正常开展</t>
    <phoneticPr fontId="42" type="noConversion"/>
  </si>
  <si>
    <t>服务对象满意度指标</t>
  </si>
  <si>
    <t>具体指标</t>
  </si>
  <si>
    <t>单位职工满意度</t>
    <phoneticPr fontId="42" type="noConversion"/>
  </si>
  <si>
    <t>其他说明的问题</t>
  </si>
  <si>
    <t>填报人：</t>
    <phoneticPr fontId="42" type="noConversion"/>
  </si>
  <si>
    <t>单位负责人：</t>
  </si>
  <si>
    <t>填报日期：</t>
  </si>
  <si>
    <t xml:space="preserve">      用于城乡医疗求助的彩票公益金支出</t>
    <phoneticPr fontId="38" type="noConversion"/>
  </si>
  <si>
    <t>单位代码:201010</t>
    <phoneticPr fontId="38" type="noConversion"/>
  </si>
  <si>
    <t>单位名称：合水县蔬菜开发办公室</t>
    <phoneticPr fontId="38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</si>
</sst>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;[Red]#,##0.0"/>
    <numFmt numFmtId="178" formatCode="0_ "/>
  </numFmts>
  <fonts count="46">
    <font>
      <sz val="10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2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8"/>
      <color rgb="FF000000"/>
      <name val="黑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Calibri"/>
      <family val="2"/>
    </font>
    <font>
      <b/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sz val="12"/>
      <color rgb="FF000000"/>
      <name val="楷体_GB2312"/>
      <charset val="134"/>
    </font>
    <font>
      <sz val="24"/>
      <color rgb="FF000000"/>
      <name val="黑体"/>
      <family val="3"/>
      <charset val="134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u/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方正小标宋简体"/>
      <charset val="134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9"/>
      <name val="宋体"/>
      <family val="3"/>
      <charset val="134"/>
      <scheme val="minor"/>
    </font>
    <font>
      <sz val="7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FFFF"/>
      </patternFill>
    </fill>
    <fill>
      <patternFill patternType="solid">
        <fgColor rgb="FF00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/>
    <xf numFmtId="0" fontId="10" fillId="0" borderId="2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0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0" fillId="0" borderId="1" xfId="0" applyFont="1" applyBorder="1" applyAlignment="1"/>
    <xf numFmtId="0" fontId="4" fillId="0" borderId="0" xfId="0" applyFont="1" applyAlignment="1"/>
    <xf numFmtId="0" fontId="13" fillId="0" borderId="0" xfId="0" applyFont="1" applyAlignment="1"/>
    <xf numFmtId="0" fontId="10" fillId="4" borderId="1" xfId="0" applyFont="1" applyFill="1" applyBorder="1" applyAlignment="1"/>
    <xf numFmtId="0" fontId="16" fillId="2" borderId="3" xfId="0" applyFont="1" applyFill="1" applyBorder="1" applyAlignment="1"/>
    <xf numFmtId="0" fontId="12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8" fillId="0" borderId="0" xfId="0" applyFont="1" applyAlignment="1"/>
    <xf numFmtId="0" fontId="17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7" fillId="0" borderId="3" xfId="0" applyFont="1" applyBorder="1" applyAlignment="1"/>
    <xf numFmtId="0" fontId="17" fillId="0" borderId="3" xfId="0" applyFont="1" applyBorder="1" applyAlignment="1">
      <alignment horizontal="right" vertical="center"/>
    </xf>
    <xf numFmtId="0" fontId="0" fillId="0" borderId="0" xfId="0" applyAlignment="1"/>
    <xf numFmtId="0" fontId="17" fillId="0" borderId="0" xfId="0" applyFont="1" applyAlignment="1">
      <alignment horizontal="center" vertical="center"/>
    </xf>
    <xf numFmtId="0" fontId="17" fillId="0" borderId="0" xfId="0" applyFont="1" applyAlignment="1"/>
    <xf numFmtId="0" fontId="23" fillId="0" borderId="3" xfId="0" applyFont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0" xfId="0" applyFont="1" applyAlignment="1"/>
    <xf numFmtId="0" fontId="10" fillId="0" borderId="6" xfId="0" applyFont="1" applyBorder="1" applyAlignment="1"/>
    <xf numFmtId="0" fontId="16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7" fillId="0" borderId="3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 wrapText="1"/>
    </xf>
    <xf numFmtId="0" fontId="27" fillId="0" borderId="3" xfId="0" applyFont="1" applyBorder="1" applyAlignment="1">
      <alignment vertical="center" wrapText="1"/>
    </xf>
    <xf numFmtId="0" fontId="27" fillId="3" borderId="3" xfId="0" applyFont="1" applyFill="1" applyBorder="1" applyAlignment="1">
      <alignment horizontal="right" vertical="center"/>
    </xf>
    <xf numFmtId="0" fontId="27" fillId="0" borderId="3" xfId="0" applyFont="1" applyBorder="1" applyAlignment="1"/>
    <xf numFmtId="4" fontId="27" fillId="0" borderId="3" xfId="0" applyNumberFormat="1" applyFont="1" applyBorder="1" applyAlignment="1">
      <alignment vertical="center"/>
    </xf>
    <xf numFmtId="4" fontId="8" fillId="0" borderId="0" xfId="0" applyNumberFormat="1" applyFont="1" applyAlignment="1"/>
    <xf numFmtId="2" fontId="27" fillId="0" borderId="3" xfId="0" applyNumberFormat="1" applyFont="1" applyBorder="1" applyAlignment="1">
      <alignment vertical="center"/>
    </xf>
    <xf numFmtId="2" fontId="8" fillId="0" borderId="0" xfId="0" applyNumberFormat="1" applyFont="1" applyAlignment="1"/>
    <xf numFmtId="0" fontId="27" fillId="0" borderId="3" xfId="0" applyFont="1" applyBorder="1" applyAlignment="1"/>
    <xf numFmtId="177" fontId="27" fillId="0" borderId="3" xfId="0" applyNumberFormat="1" applyFont="1" applyBorder="1" applyAlignment="1">
      <alignment horizontal="center" vertical="center"/>
    </xf>
    <xf numFmtId="177" fontId="8" fillId="0" borderId="0" xfId="0" applyNumberFormat="1" applyFont="1" applyAlignment="1"/>
    <xf numFmtId="0" fontId="28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2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8" fillId="0" borderId="3" xfId="0" applyFont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4" fillId="5" borderId="3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10" fillId="5" borderId="1" xfId="0" applyFont="1" applyFill="1" applyBorder="1" applyAlignment="1"/>
    <xf numFmtId="0" fontId="16" fillId="5" borderId="3" xfId="0" applyFont="1" applyFill="1" applyBorder="1" applyAlignment="1"/>
    <xf numFmtId="0" fontId="40" fillId="0" borderId="11" xfId="0" applyFont="1" applyFill="1" applyBorder="1" applyAlignment="1">
      <alignment horizontal="justify" vertical="center" wrapText="1"/>
    </xf>
    <xf numFmtId="0" fontId="41" fillId="0" borderId="11" xfId="0" applyFont="1" applyFill="1" applyBorder="1" applyAlignment="1">
      <alignment horizontal="justify" vertical="center" wrapText="1"/>
    </xf>
    <xf numFmtId="0" fontId="43" fillId="0" borderId="11" xfId="0" applyFont="1" applyFill="1" applyBorder="1" applyAlignment="1">
      <alignment vertical="center" wrapText="1"/>
    </xf>
    <xf numFmtId="178" fontId="41" fillId="0" borderId="11" xfId="0" applyNumberFormat="1" applyFont="1" applyFill="1" applyBorder="1" applyAlignment="1">
      <alignment horizontal="justify" vertical="center" wrapText="1"/>
    </xf>
    <xf numFmtId="0" fontId="40" fillId="0" borderId="11" xfId="0" applyFont="1" applyFill="1" applyBorder="1" applyAlignment="1">
      <alignment horizontal="justify" vertical="center"/>
    </xf>
    <xf numFmtId="0" fontId="40" fillId="0" borderId="11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center" vertical="center" wrapText="1"/>
    </xf>
    <xf numFmtId="9" fontId="41" fillId="0" borderId="11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justify" vertical="center" wrapText="1"/>
    </xf>
    <xf numFmtId="9" fontId="40" fillId="0" borderId="1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10" fillId="0" borderId="1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1" xfId="0" applyBorder="1" applyAlignment="1"/>
    <xf numFmtId="0" fontId="7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/>
    <xf numFmtId="0" fontId="5" fillId="0" borderId="5" xfId="0" applyFont="1" applyBorder="1" applyAlignment="1">
      <alignment horizontal="center" vertical="center"/>
    </xf>
    <xf numFmtId="0" fontId="41" fillId="0" borderId="11" xfId="0" applyFont="1" applyFill="1" applyBorder="1" applyAlignment="1">
      <alignment horizontal="justify" vertical="center" wrapText="1"/>
    </xf>
    <xf numFmtId="0" fontId="40" fillId="0" borderId="11" xfId="0" applyFont="1" applyFill="1" applyBorder="1" applyAlignment="1">
      <alignment horizontal="justify" vertical="center" wrapText="1"/>
    </xf>
    <xf numFmtId="0" fontId="40" fillId="0" borderId="12" xfId="0" applyFont="1" applyFill="1" applyBorder="1" applyAlignment="1">
      <alignment horizontal="left" vertical="center"/>
    </xf>
    <xf numFmtId="0" fontId="41" fillId="0" borderId="13" xfId="0" applyFont="1" applyFill="1" applyBorder="1" applyAlignment="1">
      <alignment horizontal="left" vertical="center"/>
    </xf>
    <xf numFmtId="0" fontId="41" fillId="0" borderId="14" xfId="0" applyFont="1" applyFill="1" applyBorder="1" applyAlignment="1">
      <alignment horizontal="left" vertical="center"/>
    </xf>
    <xf numFmtId="0" fontId="40" fillId="0" borderId="15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left" vertical="top" wrapText="1"/>
    </xf>
    <xf numFmtId="0" fontId="41" fillId="0" borderId="13" xfId="0" applyFont="1" applyFill="1" applyBorder="1" applyAlignment="1">
      <alignment horizontal="left" vertical="top" wrapText="1"/>
    </xf>
    <xf numFmtId="0" fontId="41" fillId="0" borderId="14" xfId="0" applyFont="1" applyFill="1" applyBorder="1" applyAlignment="1">
      <alignment horizontal="left" vertical="top" wrapText="1"/>
    </xf>
    <xf numFmtId="0" fontId="40" fillId="0" borderId="11" xfId="0" applyFont="1" applyFill="1" applyBorder="1" applyAlignment="1">
      <alignment horizontal="justify" vertical="center"/>
    </xf>
    <xf numFmtId="0" fontId="40" fillId="0" borderId="12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41" fillId="0" borderId="14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left" vertical="center"/>
    </xf>
    <xf numFmtId="14" fontId="41" fillId="0" borderId="11" xfId="0" applyNumberFormat="1" applyFont="1" applyFill="1" applyBorder="1" applyAlignment="1">
      <alignment horizontal="justify" vertical="center" wrapText="1"/>
    </xf>
    <xf numFmtId="0" fontId="40" fillId="0" borderId="11" xfId="0" applyFont="1" applyFill="1" applyBorder="1" applyAlignment="1">
      <alignment horizontal="center" vertical="center" wrapText="1"/>
    </xf>
    <xf numFmtId="178" fontId="41" fillId="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3"/>
  <sheetViews>
    <sheetView showGridLines="0" workbookViewId="0">
      <selection activeCell="A9" sqref="A9:G9"/>
    </sheetView>
  </sheetViews>
  <sheetFormatPr defaultRowHeight="12.75"/>
  <cols>
    <col min="1" max="7" width="17.140625" customWidth="1"/>
    <col min="8" max="257" width="9.140625" customWidth="1"/>
  </cols>
  <sheetData>
    <row r="2" spans="1:7" ht="14.25" customHeight="1">
      <c r="A2" s="80"/>
    </row>
    <row r="3" spans="1:7" ht="18.75" customHeight="1">
      <c r="A3" s="103" t="s">
        <v>449</v>
      </c>
      <c r="B3" s="81"/>
      <c r="C3" s="81"/>
      <c r="D3" s="81"/>
      <c r="E3" s="81"/>
      <c r="F3" s="81"/>
      <c r="G3" s="81"/>
    </row>
    <row r="4" spans="1:7" ht="16.5" customHeight="1">
      <c r="A4" s="103" t="s">
        <v>450</v>
      </c>
      <c r="B4" s="81"/>
      <c r="C4" s="81"/>
      <c r="D4" s="81"/>
      <c r="E4" s="81"/>
      <c r="F4" s="81"/>
      <c r="G4" s="81"/>
    </row>
    <row r="5" spans="1:7" ht="14.25" customHeight="1">
      <c r="A5" s="81"/>
      <c r="B5" s="81"/>
      <c r="C5" s="81"/>
      <c r="D5" s="81"/>
      <c r="E5" s="81"/>
      <c r="F5" s="81"/>
      <c r="G5" s="81"/>
    </row>
    <row r="6" spans="1:7" ht="14.25" customHeight="1">
      <c r="A6" s="81"/>
      <c r="B6" s="81"/>
      <c r="C6" s="81"/>
      <c r="D6" s="81"/>
      <c r="E6" s="81"/>
      <c r="F6" s="81"/>
      <c r="G6" s="81"/>
    </row>
    <row r="7" spans="1:7" ht="14.25" customHeight="1">
      <c r="A7" s="81"/>
      <c r="B7" s="81"/>
      <c r="C7" s="81"/>
      <c r="D7" s="81"/>
      <c r="E7" s="81"/>
      <c r="F7" s="81"/>
      <c r="G7" s="81"/>
    </row>
    <row r="8" spans="1:7" ht="14.25" customHeight="1">
      <c r="A8" s="81"/>
      <c r="B8" s="81"/>
      <c r="C8" s="81"/>
      <c r="D8" s="81"/>
      <c r="E8" s="81"/>
      <c r="F8" s="81"/>
      <c r="G8" s="81"/>
    </row>
    <row r="9" spans="1:7" ht="33" customHeight="1">
      <c r="A9" s="104" t="s">
        <v>0</v>
      </c>
      <c r="B9" s="104"/>
      <c r="C9" s="104"/>
      <c r="D9" s="104"/>
      <c r="E9" s="104"/>
      <c r="F9" s="104"/>
      <c r="G9" s="104"/>
    </row>
    <row r="10" spans="1:7" ht="14.25" customHeight="1">
      <c r="A10" s="81"/>
      <c r="B10" s="81"/>
      <c r="C10" s="81"/>
      <c r="D10" s="81"/>
      <c r="E10" s="81"/>
      <c r="F10" s="81"/>
      <c r="G10" s="81"/>
    </row>
    <row r="11" spans="1:7" ht="14.25" customHeight="1">
      <c r="A11" s="81"/>
      <c r="B11" s="81"/>
      <c r="C11" s="81"/>
      <c r="D11" s="81"/>
      <c r="E11" s="81"/>
      <c r="F11" s="81"/>
      <c r="G11" s="81"/>
    </row>
    <row r="12" spans="1:7" ht="14.25" customHeight="1">
      <c r="A12" s="81"/>
      <c r="B12" s="81"/>
      <c r="C12" s="81"/>
      <c r="D12" s="81"/>
      <c r="E12" s="81"/>
      <c r="F12" s="81"/>
      <c r="G12" s="81"/>
    </row>
    <row r="13" spans="1:7" ht="14.25" customHeight="1">
      <c r="A13" s="81"/>
      <c r="B13" s="81"/>
      <c r="C13" s="81"/>
      <c r="D13" s="81"/>
      <c r="E13" s="81"/>
      <c r="F13" s="81"/>
      <c r="G13" s="81"/>
    </row>
    <row r="14" spans="1:7" ht="14.25" customHeight="1">
      <c r="A14" s="81"/>
      <c r="B14" s="81"/>
      <c r="C14" s="81"/>
      <c r="D14" s="81"/>
      <c r="E14" s="81"/>
      <c r="F14" s="81"/>
      <c r="G14" s="81"/>
    </row>
    <row r="15" spans="1:7" ht="14.25" customHeight="1">
      <c r="A15" s="81"/>
      <c r="B15" s="81"/>
      <c r="C15" s="81"/>
      <c r="D15" s="81"/>
      <c r="E15" s="81"/>
      <c r="F15" s="81"/>
      <c r="G15" s="81"/>
    </row>
    <row r="16" spans="1:7" ht="14.25" customHeight="1">
      <c r="A16" s="81"/>
      <c r="B16" s="81"/>
      <c r="C16" s="81"/>
      <c r="D16" s="81"/>
      <c r="E16" s="81"/>
      <c r="F16" s="81"/>
      <c r="G16" s="81"/>
    </row>
    <row r="17" spans="1:7" ht="14.25" customHeight="1">
      <c r="A17" s="81"/>
      <c r="B17" s="81"/>
      <c r="C17" s="81"/>
      <c r="D17" s="81"/>
      <c r="E17" s="81"/>
      <c r="F17" s="81"/>
      <c r="G17" s="81"/>
    </row>
    <row r="18" spans="1:7" ht="14.25" customHeight="1">
      <c r="A18" s="81"/>
      <c r="B18" s="81"/>
      <c r="C18" s="81"/>
      <c r="D18" s="81"/>
      <c r="E18" s="81"/>
      <c r="F18" s="81"/>
      <c r="G18" s="81"/>
    </row>
    <row r="19" spans="1:7" ht="14.25" customHeight="1">
      <c r="A19" s="105" t="s">
        <v>366</v>
      </c>
      <c r="B19" s="106"/>
      <c r="C19" s="106"/>
      <c r="D19" s="106"/>
      <c r="E19" s="106"/>
      <c r="F19" s="106"/>
      <c r="G19" s="106"/>
    </row>
    <row r="20" spans="1:7" ht="14.25" customHeight="1">
      <c r="A20" s="81"/>
      <c r="B20" s="81"/>
      <c r="C20" s="81"/>
      <c r="D20" s="81"/>
      <c r="E20" s="81"/>
      <c r="F20" s="81"/>
      <c r="G20" s="81"/>
    </row>
    <row r="21" spans="1:7" ht="14.25" customHeight="1">
      <c r="A21" s="81"/>
      <c r="B21" s="81"/>
      <c r="C21" s="81"/>
      <c r="D21" s="81"/>
      <c r="E21" s="81"/>
      <c r="F21" s="81"/>
      <c r="G21" s="81"/>
    </row>
    <row r="22" spans="1:7" ht="14.25" customHeight="1">
      <c r="A22" s="81"/>
      <c r="B22" s="84" t="s">
        <v>365</v>
      </c>
      <c r="E22" s="107" t="s">
        <v>367</v>
      </c>
      <c r="F22" s="107"/>
      <c r="G22" s="84" t="s">
        <v>364</v>
      </c>
    </row>
    <row r="23" spans="1:7" ht="15.75" customHeight="1">
      <c r="B23" s="82" t="s">
        <v>1</v>
      </c>
    </row>
  </sheetData>
  <mergeCells count="3">
    <mergeCell ref="A9:G9"/>
    <mergeCell ref="A19:G19"/>
    <mergeCell ref="E22:F22"/>
  </mergeCells>
  <phoneticPr fontId="3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97"/>
  <sheetViews>
    <sheetView showGridLines="0" topLeftCell="A142" workbookViewId="0">
      <selection activeCell="C178" sqref="C178"/>
    </sheetView>
  </sheetViews>
  <sheetFormatPr defaultRowHeight="12.75"/>
  <cols>
    <col min="1" max="1" width="43" customWidth="1"/>
    <col min="2" max="2" width="13" customWidth="1"/>
    <col min="3" max="3" width="53.28515625" customWidth="1"/>
    <col min="4" max="4" width="19.42578125" customWidth="1"/>
    <col min="5" max="257" width="9.140625" customWidth="1"/>
  </cols>
  <sheetData>
    <row r="1" spans="1:14" ht="24.6" customHeight="1">
      <c r="A1" s="1" t="s">
        <v>150</v>
      </c>
      <c r="B1" s="2"/>
      <c r="C1" s="2"/>
      <c r="D1" s="2"/>
    </row>
    <row r="2" spans="1:14" ht="32.25" customHeight="1">
      <c r="A2" s="117" t="s">
        <v>373</v>
      </c>
      <c r="B2" s="119"/>
      <c r="C2" s="119"/>
      <c r="D2" s="119"/>
    </row>
    <row r="3" spans="1:14" ht="15" customHeight="1">
      <c r="A3" s="2"/>
      <c r="B3" s="2"/>
      <c r="C3" s="2"/>
      <c r="D3" s="2" t="s">
        <v>15</v>
      </c>
    </row>
    <row r="4" spans="1:14" ht="24" customHeight="1">
      <c r="A4" s="128" t="s">
        <v>151</v>
      </c>
      <c r="B4" s="129"/>
      <c r="C4" s="130" t="s">
        <v>152</v>
      </c>
      <c r="D4" s="129"/>
    </row>
    <row r="5" spans="1:14" ht="24" customHeight="1">
      <c r="A5" s="3" t="s">
        <v>18</v>
      </c>
      <c r="B5" s="4" t="s">
        <v>19</v>
      </c>
      <c r="C5" s="4" t="s">
        <v>18</v>
      </c>
      <c r="D5" s="4" t="s">
        <v>19</v>
      </c>
    </row>
    <row r="6" spans="1:14" ht="26.25" customHeight="1">
      <c r="A6" s="5" t="s">
        <v>153</v>
      </c>
      <c r="B6" s="6"/>
      <c r="C6" s="6" t="s">
        <v>154</v>
      </c>
      <c r="D6" s="6"/>
      <c r="N6" s="7"/>
    </row>
    <row r="7" spans="1:14" ht="24.6" customHeight="1">
      <c r="A7" s="5" t="s">
        <v>155</v>
      </c>
      <c r="B7" s="6"/>
      <c r="C7" s="6" t="s">
        <v>156</v>
      </c>
      <c r="D7" s="6"/>
    </row>
    <row r="8" spans="1:14" ht="18.75" customHeight="1">
      <c r="A8" s="5" t="s">
        <v>157</v>
      </c>
      <c r="B8" s="6"/>
      <c r="C8" s="6" t="s">
        <v>158</v>
      </c>
      <c r="D8" s="6"/>
    </row>
    <row r="9" spans="1:14">
      <c r="A9" s="5" t="s">
        <v>159</v>
      </c>
      <c r="B9" s="6"/>
      <c r="C9" s="6" t="s">
        <v>160</v>
      </c>
      <c r="D9" s="6"/>
    </row>
    <row r="10" spans="1:14">
      <c r="A10" s="5" t="s">
        <v>161</v>
      </c>
      <c r="B10" s="6"/>
      <c r="C10" s="6" t="s">
        <v>162</v>
      </c>
      <c r="D10" s="6"/>
    </row>
    <row r="11" spans="1:14">
      <c r="A11" s="5" t="s">
        <v>163</v>
      </c>
      <c r="B11" s="6"/>
      <c r="C11" s="6" t="s">
        <v>164</v>
      </c>
      <c r="D11" s="6"/>
    </row>
    <row r="12" spans="1:14">
      <c r="A12" s="5" t="s">
        <v>165</v>
      </c>
      <c r="B12" s="6"/>
      <c r="C12" s="6" t="s">
        <v>166</v>
      </c>
      <c r="D12" s="6"/>
    </row>
    <row r="13" spans="1:14">
      <c r="A13" s="5" t="s">
        <v>167</v>
      </c>
      <c r="B13" s="6"/>
      <c r="C13" s="6" t="s">
        <v>168</v>
      </c>
      <c r="D13" s="6"/>
    </row>
    <row r="14" spans="1:14">
      <c r="A14" s="5" t="s">
        <v>169</v>
      </c>
      <c r="B14" s="6"/>
      <c r="C14" s="6" t="s">
        <v>170</v>
      </c>
      <c r="D14" s="6"/>
    </row>
    <row r="15" spans="1:14">
      <c r="A15" s="5" t="s">
        <v>171</v>
      </c>
      <c r="B15" s="6"/>
      <c r="C15" s="6" t="s">
        <v>172</v>
      </c>
      <c r="D15" s="6"/>
    </row>
    <row r="16" spans="1:14">
      <c r="A16" s="5" t="s">
        <v>173</v>
      </c>
      <c r="B16" s="6"/>
      <c r="C16" s="6" t="s">
        <v>174</v>
      </c>
      <c r="D16" s="6"/>
    </row>
    <row r="17" spans="1:4">
      <c r="A17" s="5" t="s">
        <v>175</v>
      </c>
      <c r="B17" s="6"/>
      <c r="C17" s="6" t="s">
        <v>176</v>
      </c>
      <c r="D17" s="6"/>
    </row>
    <row r="18" spans="1:4">
      <c r="A18" s="5" t="s">
        <v>177</v>
      </c>
      <c r="B18" s="6"/>
      <c r="C18" s="6" t="s">
        <v>170</v>
      </c>
      <c r="D18" s="6"/>
    </row>
    <row r="19" spans="1:4">
      <c r="A19" s="5" t="s">
        <v>178</v>
      </c>
      <c r="B19" s="6"/>
      <c r="C19" s="6" t="s">
        <v>172</v>
      </c>
      <c r="D19" s="6"/>
    </row>
    <row r="20" spans="1:4">
      <c r="A20" s="5" t="s">
        <v>179</v>
      </c>
      <c r="B20" s="6"/>
      <c r="C20" s="6" t="s">
        <v>180</v>
      </c>
      <c r="D20" s="6"/>
    </row>
    <row r="21" spans="1:4">
      <c r="A21" s="5" t="s">
        <v>181</v>
      </c>
      <c r="B21" s="6"/>
      <c r="C21" s="6" t="s">
        <v>182</v>
      </c>
      <c r="D21" s="6"/>
    </row>
    <row r="22" spans="1:4">
      <c r="A22" s="5" t="s">
        <v>183</v>
      </c>
      <c r="B22" s="6"/>
      <c r="C22" s="6" t="s">
        <v>184</v>
      </c>
      <c r="D22" s="6"/>
    </row>
    <row r="23" spans="1:4">
      <c r="A23" s="5" t="s">
        <v>185</v>
      </c>
      <c r="B23" s="6"/>
      <c r="C23" s="6" t="s">
        <v>186</v>
      </c>
      <c r="D23" s="6"/>
    </row>
    <row r="24" spans="1:4">
      <c r="A24" s="5" t="s">
        <v>187</v>
      </c>
      <c r="B24" s="6"/>
      <c r="C24" s="6" t="s">
        <v>188</v>
      </c>
      <c r="D24" s="6"/>
    </row>
    <row r="25" spans="1:4">
      <c r="A25" s="5" t="s">
        <v>189</v>
      </c>
      <c r="B25" s="6"/>
      <c r="C25" s="6" t="s">
        <v>190</v>
      </c>
      <c r="D25" s="6"/>
    </row>
    <row r="26" spans="1:4">
      <c r="A26" s="5" t="s">
        <v>191</v>
      </c>
      <c r="B26" s="6"/>
      <c r="C26" s="6" t="s">
        <v>192</v>
      </c>
      <c r="D26" s="6"/>
    </row>
    <row r="27" spans="1:4">
      <c r="A27" s="5" t="s">
        <v>193</v>
      </c>
      <c r="B27" s="6"/>
      <c r="C27" s="6" t="s">
        <v>194</v>
      </c>
      <c r="D27" s="6"/>
    </row>
    <row r="28" spans="1:4">
      <c r="A28" s="5" t="s">
        <v>195</v>
      </c>
      <c r="B28" s="6"/>
      <c r="C28" s="6" t="s">
        <v>196</v>
      </c>
      <c r="D28" s="6"/>
    </row>
    <row r="29" spans="1:4">
      <c r="A29" s="5" t="s">
        <v>197</v>
      </c>
      <c r="B29" s="6"/>
      <c r="C29" s="6" t="s">
        <v>198</v>
      </c>
      <c r="D29" s="6"/>
    </row>
    <row r="30" spans="1:4">
      <c r="A30" s="5" t="s">
        <v>199</v>
      </c>
      <c r="B30" s="6"/>
      <c r="C30" s="6" t="s">
        <v>200</v>
      </c>
      <c r="D30" s="6"/>
    </row>
    <row r="31" spans="1:4">
      <c r="A31" s="5" t="s">
        <v>201</v>
      </c>
      <c r="B31" s="6"/>
      <c r="C31" s="6" t="s">
        <v>202</v>
      </c>
      <c r="D31" s="6"/>
    </row>
    <row r="32" spans="1:4">
      <c r="A32" s="5" t="s">
        <v>203</v>
      </c>
      <c r="B32" s="6"/>
      <c r="C32" s="6" t="s">
        <v>204</v>
      </c>
      <c r="D32" s="6"/>
    </row>
    <row r="33" spans="1:4">
      <c r="A33" s="5" t="s">
        <v>205</v>
      </c>
      <c r="B33" s="6"/>
      <c r="C33" s="6" t="s">
        <v>206</v>
      </c>
      <c r="D33" s="6"/>
    </row>
    <row r="34" spans="1:4">
      <c r="A34" s="5" t="s">
        <v>207</v>
      </c>
      <c r="B34" s="6"/>
      <c r="C34" s="6" t="s">
        <v>208</v>
      </c>
      <c r="D34" s="6"/>
    </row>
    <row r="35" spans="1:4">
      <c r="A35" s="5" t="s">
        <v>209</v>
      </c>
      <c r="B35" s="6"/>
      <c r="C35" s="6" t="s">
        <v>210</v>
      </c>
      <c r="D35" s="6"/>
    </row>
    <row r="36" spans="1:4">
      <c r="A36" s="5" t="s">
        <v>211</v>
      </c>
      <c r="B36" s="6"/>
      <c r="C36" s="6" t="s">
        <v>212</v>
      </c>
      <c r="D36" s="6"/>
    </row>
    <row r="37" spans="1:4">
      <c r="A37" s="5"/>
      <c r="B37" s="6"/>
      <c r="C37" s="6" t="s">
        <v>213</v>
      </c>
      <c r="D37" s="6"/>
    </row>
    <row r="38" spans="1:4">
      <c r="A38" s="5"/>
      <c r="B38" s="6"/>
      <c r="C38" s="6" t="s">
        <v>214</v>
      </c>
      <c r="D38" s="6"/>
    </row>
    <row r="39" spans="1:4">
      <c r="A39" s="5"/>
      <c r="B39" s="6"/>
      <c r="C39" s="6" t="s">
        <v>215</v>
      </c>
      <c r="D39" s="6"/>
    </row>
    <row r="40" spans="1:4">
      <c r="A40" s="5"/>
      <c r="B40" s="6"/>
      <c r="C40" s="6" t="s">
        <v>216</v>
      </c>
      <c r="D40" s="6"/>
    </row>
    <row r="41" spans="1:4">
      <c r="A41" s="5"/>
      <c r="B41" s="6"/>
      <c r="C41" s="6" t="s">
        <v>217</v>
      </c>
      <c r="D41" s="6"/>
    </row>
    <row r="42" spans="1:4">
      <c r="A42" s="5"/>
      <c r="B42" s="6"/>
      <c r="C42" s="6" t="s">
        <v>218</v>
      </c>
      <c r="D42" s="6"/>
    </row>
    <row r="43" spans="1:4">
      <c r="A43" s="5"/>
      <c r="B43" s="6"/>
      <c r="C43" s="6" t="s">
        <v>219</v>
      </c>
      <c r="D43" s="6"/>
    </row>
    <row r="44" spans="1:4">
      <c r="A44" s="5"/>
      <c r="B44" s="6"/>
      <c r="C44" s="6" t="s">
        <v>220</v>
      </c>
      <c r="D44" s="6"/>
    </row>
    <row r="45" spans="1:4">
      <c r="A45" s="5"/>
      <c r="B45" s="6"/>
      <c r="C45" s="6" t="s">
        <v>221</v>
      </c>
      <c r="D45" s="6"/>
    </row>
    <row r="46" spans="1:4">
      <c r="A46" s="5"/>
      <c r="B46" s="6"/>
      <c r="C46" s="6" t="s">
        <v>222</v>
      </c>
      <c r="D46" s="6"/>
    </row>
    <row r="47" spans="1:4">
      <c r="A47" s="5"/>
      <c r="B47" s="6"/>
      <c r="C47" s="6" t="s">
        <v>223</v>
      </c>
      <c r="D47" s="6"/>
    </row>
    <row r="48" spans="1:4">
      <c r="A48" s="5"/>
      <c r="B48" s="6"/>
      <c r="C48" s="6" t="s">
        <v>224</v>
      </c>
      <c r="D48" s="6"/>
    </row>
    <row r="49" spans="1:4">
      <c r="A49" s="5"/>
      <c r="B49" s="6"/>
      <c r="C49" s="6" t="s">
        <v>200</v>
      </c>
      <c r="D49" s="6"/>
    </row>
    <row r="50" spans="1:4">
      <c r="A50" s="5"/>
      <c r="B50" s="6"/>
      <c r="C50" s="6" t="s">
        <v>202</v>
      </c>
      <c r="D50" s="6"/>
    </row>
    <row r="51" spans="1:4">
      <c r="A51" s="5"/>
      <c r="B51" s="6"/>
      <c r="C51" s="6" t="s">
        <v>225</v>
      </c>
      <c r="D51" s="6"/>
    </row>
    <row r="52" spans="1:4">
      <c r="A52" s="5"/>
      <c r="B52" s="6"/>
      <c r="C52" s="6" t="s">
        <v>226</v>
      </c>
      <c r="D52" s="6"/>
    </row>
    <row r="53" spans="1:4">
      <c r="A53" s="5"/>
      <c r="B53" s="6"/>
      <c r="C53" s="6" t="s">
        <v>227</v>
      </c>
      <c r="D53" s="6"/>
    </row>
    <row r="54" spans="1:4">
      <c r="A54" s="5"/>
      <c r="B54" s="6"/>
      <c r="C54" s="6" t="s">
        <v>228</v>
      </c>
      <c r="D54" s="6"/>
    </row>
    <row r="55" spans="1:4">
      <c r="A55" s="5"/>
      <c r="B55" s="6"/>
      <c r="C55" s="6" t="s">
        <v>229</v>
      </c>
      <c r="D55" s="6"/>
    </row>
    <row r="56" spans="1:4">
      <c r="A56" s="5"/>
      <c r="B56" s="6"/>
      <c r="C56" s="6" t="s">
        <v>230</v>
      </c>
      <c r="D56" s="6"/>
    </row>
    <row r="57" spans="1:4">
      <c r="A57" s="5"/>
      <c r="B57" s="6"/>
      <c r="C57" s="6" t="s">
        <v>231</v>
      </c>
      <c r="D57" s="6"/>
    </row>
    <row r="58" spans="1:4">
      <c r="A58" s="5"/>
      <c r="B58" s="6"/>
      <c r="C58" s="6" t="s">
        <v>232</v>
      </c>
      <c r="D58" s="6"/>
    </row>
    <row r="59" spans="1:4">
      <c r="A59" s="5"/>
      <c r="B59" s="6"/>
      <c r="C59" s="6" t="s">
        <v>233</v>
      </c>
      <c r="D59" s="6"/>
    </row>
    <row r="60" spans="1:4">
      <c r="A60" s="5"/>
      <c r="B60" s="6"/>
      <c r="C60" s="6" t="s">
        <v>219</v>
      </c>
      <c r="D60" s="6"/>
    </row>
    <row r="61" spans="1:4">
      <c r="A61" s="5"/>
      <c r="B61" s="6"/>
      <c r="C61" s="6" t="s">
        <v>220</v>
      </c>
      <c r="D61" s="6"/>
    </row>
    <row r="62" spans="1:4">
      <c r="A62" s="5"/>
      <c r="B62" s="6"/>
      <c r="C62" s="6" t="s">
        <v>221</v>
      </c>
      <c r="D62" s="6"/>
    </row>
    <row r="63" spans="1:4">
      <c r="A63" s="5"/>
      <c r="B63" s="6"/>
      <c r="C63" s="6" t="s">
        <v>222</v>
      </c>
      <c r="D63" s="6"/>
    </row>
    <row r="64" spans="1:4">
      <c r="A64" s="5"/>
      <c r="B64" s="6"/>
      <c r="C64" s="6" t="s">
        <v>234</v>
      </c>
      <c r="D64" s="6"/>
    </row>
    <row r="65" spans="1:4">
      <c r="A65" s="5"/>
      <c r="B65" s="6"/>
      <c r="C65" s="6" t="s">
        <v>235</v>
      </c>
      <c r="D65" s="6"/>
    </row>
    <row r="66" spans="1:4">
      <c r="A66" s="5"/>
      <c r="B66" s="6"/>
      <c r="C66" s="6" t="s">
        <v>236</v>
      </c>
      <c r="D66" s="6"/>
    </row>
    <row r="67" spans="1:4">
      <c r="A67" s="5"/>
      <c r="B67" s="6"/>
      <c r="C67" s="6" t="s">
        <v>237</v>
      </c>
      <c r="D67" s="6"/>
    </row>
    <row r="68" spans="1:4">
      <c r="A68" s="5"/>
      <c r="B68" s="6"/>
      <c r="C68" s="6" t="s">
        <v>238</v>
      </c>
      <c r="D68" s="6"/>
    </row>
    <row r="69" spans="1:4">
      <c r="A69" s="5"/>
      <c r="B69" s="6"/>
      <c r="C69" s="6" t="s">
        <v>239</v>
      </c>
      <c r="D69" s="6"/>
    </row>
    <row r="70" spans="1:4">
      <c r="A70" s="5"/>
      <c r="B70" s="6"/>
      <c r="C70" s="6" t="s">
        <v>240</v>
      </c>
      <c r="D70" s="6"/>
    </row>
    <row r="71" spans="1:4">
      <c r="A71" s="5"/>
      <c r="B71" s="6"/>
      <c r="C71" s="6" t="s">
        <v>241</v>
      </c>
      <c r="D71" s="6"/>
    </row>
    <row r="72" spans="1:4">
      <c r="A72" s="5"/>
      <c r="B72" s="6"/>
      <c r="C72" s="6" t="s">
        <v>242</v>
      </c>
      <c r="D72" s="6"/>
    </row>
    <row r="73" spans="1:4">
      <c r="A73" s="5"/>
      <c r="B73" s="6"/>
      <c r="C73" s="6" t="s">
        <v>243</v>
      </c>
      <c r="D73" s="6"/>
    </row>
    <row r="74" spans="1:4">
      <c r="A74" s="5"/>
      <c r="B74" s="6"/>
      <c r="C74" s="6" t="s">
        <v>172</v>
      </c>
      <c r="D74" s="6"/>
    </row>
    <row r="75" spans="1:4">
      <c r="A75" s="5"/>
      <c r="B75" s="6"/>
      <c r="C75" s="6" t="s">
        <v>244</v>
      </c>
      <c r="D75" s="6"/>
    </row>
    <row r="76" spans="1:4">
      <c r="A76" s="5"/>
      <c r="B76" s="6"/>
      <c r="C76" s="6" t="s">
        <v>245</v>
      </c>
      <c r="D76" s="6"/>
    </row>
    <row r="77" spans="1:4">
      <c r="A77" s="5"/>
      <c r="B77" s="6"/>
      <c r="C77" s="6" t="s">
        <v>246</v>
      </c>
      <c r="D77" s="6"/>
    </row>
    <row r="78" spans="1:4">
      <c r="A78" s="5"/>
      <c r="B78" s="6"/>
      <c r="C78" s="6" t="s">
        <v>247</v>
      </c>
      <c r="D78" s="6"/>
    </row>
    <row r="79" spans="1:4">
      <c r="A79" s="5"/>
      <c r="B79" s="6"/>
      <c r="C79" s="6" t="s">
        <v>172</v>
      </c>
      <c r="D79" s="6"/>
    </row>
    <row r="80" spans="1:4">
      <c r="A80" s="5"/>
      <c r="B80" s="6"/>
      <c r="C80" s="6" t="s">
        <v>244</v>
      </c>
      <c r="D80" s="6"/>
    </row>
    <row r="81" spans="1:4">
      <c r="A81" s="5"/>
      <c r="B81" s="6"/>
      <c r="C81" s="6" t="s">
        <v>248</v>
      </c>
      <c r="D81" s="6"/>
    </row>
    <row r="82" spans="1:4">
      <c r="A82" s="5"/>
      <c r="B82" s="6"/>
      <c r="C82" s="6" t="s">
        <v>249</v>
      </c>
      <c r="D82" s="6"/>
    </row>
    <row r="83" spans="1:4">
      <c r="A83" s="5"/>
      <c r="B83" s="6"/>
      <c r="C83" s="6" t="s">
        <v>250</v>
      </c>
      <c r="D83" s="6"/>
    </row>
    <row r="84" spans="1:4">
      <c r="A84" s="5"/>
      <c r="B84" s="6"/>
      <c r="C84" s="6" t="s">
        <v>251</v>
      </c>
      <c r="D84" s="6"/>
    </row>
    <row r="85" spans="1:4">
      <c r="A85" s="5"/>
      <c r="B85" s="6"/>
      <c r="C85" s="6" t="s">
        <v>252</v>
      </c>
      <c r="D85" s="6"/>
    </row>
    <row r="86" spans="1:4">
      <c r="A86" s="5"/>
      <c r="B86" s="6"/>
      <c r="C86" s="6" t="s">
        <v>253</v>
      </c>
      <c r="D86" s="6"/>
    </row>
    <row r="87" spans="1:4">
      <c r="A87" s="5"/>
      <c r="B87" s="6"/>
      <c r="C87" s="6" t="s">
        <v>251</v>
      </c>
      <c r="D87" s="6"/>
    </row>
    <row r="88" spans="1:4">
      <c r="A88" s="5"/>
      <c r="B88" s="6"/>
      <c r="C88" s="6" t="s">
        <v>254</v>
      </c>
      <c r="D88" s="6"/>
    </row>
    <row r="89" spans="1:4">
      <c r="A89" s="5"/>
      <c r="B89" s="6"/>
      <c r="C89" s="6" t="s">
        <v>255</v>
      </c>
      <c r="D89" s="6"/>
    </row>
    <row r="90" spans="1:4">
      <c r="A90" s="5"/>
      <c r="B90" s="6"/>
      <c r="C90" s="6" t="s">
        <v>256</v>
      </c>
      <c r="D90" s="6"/>
    </row>
    <row r="91" spans="1:4">
      <c r="A91" s="5"/>
      <c r="B91" s="6"/>
      <c r="C91" s="6" t="s">
        <v>257</v>
      </c>
      <c r="D91" s="6"/>
    </row>
    <row r="92" spans="1:4">
      <c r="A92" s="5"/>
      <c r="B92" s="6"/>
      <c r="C92" s="6" t="s">
        <v>258</v>
      </c>
      <c r="D92" s="6"/>
    </row>
    <row r="93" spans="1:4">
      <c r="A93" s="5"/>
      <c r="B93" s="6"/>
      <c r="C93" s="6" t="s">
        <v>259</v>
      </c>
      <c r="D93" s="6"/>
    </row>
    <row r="94" spans="1:4">
      <c r="A94" s="5"/>
      <c r="B94" s="6"/>
      <c r="C94" s="6" t="s">
        <v>260</v>
      </c>
      <c r="D94" s="6"/>
    </row>
    <row r="95" spans="1:4">
      <c r="A95" s="5"/>
      <c r="B95" s="6"/>
      <c r="C95" s="6" t="s">
        <v>261</v>
      </c>
      <c r="D95" s="6"/>
    </row>
    <row r="96" spans="1:4">
      <c r="A96" s="5"/>
      <c r="B96" s="6"/>
      <c r="C96" s="6" t="s">
        <v>262</v>
      </c>
      <c r="D96" s="6"/>
    </row>
    <row r="97" spans="1:4">
      <c r="A97" s="5"/>
      <c r="B97" s="6"/>
      <c r="C97" s="6" t="s">
        <v>263</v>
      </c>
      <c r="D97" s="6"/>
    </row>
    <row r="98" spans="1:4">
      <c r="A98" s="5"/>
      <c r="B98" s="6"/>
      <c r="C98" s="6" t="s">
        <v>264</v>
      </c>
      <c r="D98" s="6"/>
    </row>
    <row r="99" spans="1:4">
      <c r="A99" s="5"/>
      <c r="B99" s="6"/>
      <c r="C99" s="6" t="s">
        <v>265</v>
      </c>
      <c r="D99" s="6"/>
    </row>
    <row r="100" spans="1:4">
      <c r="A100" s="5"/>
      <c r="B100" s="6"/>
      <c r="C100" s="6" t="s">
        <v>263</v>
      </c>
      <c r="D100" s="6"/>
    </row>
    <row r="101" spans="1:4">
      <c r="A101" s="5"/>
      <c r="B101" s="6"/>
      <c r="C101" s="6" t="s">
        <v>266</v>
      </c>
      <c r="D101" s="6"/>
    </row>
    <row r="102" spans="1:4">
      <c r="A102" s="5"/>
      <c r="B102" s="6"/>
      <c r="C102" s="6" t="s">
        <v>267</v>
      </c>
      <c r="D102" s="6"/>
    </row>
    <row r="103" spans="1:4">
      <c r="A103" s="5"/>
      <c r="B103" s="6"/>
      <c r="C103" s="6" t="s">
        <v>268</v>
      </c>
      <c r="D103" s="6"/>
    </row>
    <row r="104" spans="1:4">
      <c r="A104" s="5"/>
      <c r="B104" s="6"/>
      <c r="C104" s="6" t="s">
        <v>269</v>
      </c>
      <c r="D104" s="6"/>
    </row>
    <row r="105" spans="1:4">
      <c r="A105" s="5"/>
      <c r="B105" s="6"/>
      <c r="C105" s="6" t="s">
        <v>270</v>
      </c>
      <c r="D105" s="6"/>
    </row>
    <row r="106" spans="1:4">
      <c r="A106" s="5"/>
      <c r="B106" s="6"/>
      <c r="C106" s="6" t="s">
        <v>271</v>
      </c>
      <c r="D106" s="6"/>
    </row>
    <row r="107" spans="1:4">
      <c r="A107" s="5"/>
      <c r="B107" s="6"/>
      <c r="C107" s="6" t="s">
        <v>272</v>
      </c>
      <c r="D107" s="6"/>
    </row>
    <row r="108" spans="1:4">
      <c r="A108" s="5"/>
      <c r="B108" s="6"/>
      <c r="C108" s="6" t="s">
        <v>273</v>
      </c>
      <c r="D108" s="6"/>
    </row>
    <row r="109" spans="1:4">
      <c r="A109" s="5"/>
      <c r="B109" s="6"/>
      <c r="C109" s="6" t="s">
        <v>274</v>
      </c>
      <c r="D109" s="6"/>
    </row>
    <row r="110" spans="1:4">
      <c r="A110" s="5"/>
      <c r="B110" s="6"/>
      <c r="C110" s="6" t="s">
        <v>275</v>
      </c>
      <c r="D110" s="6"/>
    </row>
    <row r="111" spans="1:4">
      <c r="A111" s="5"/>
      <c r="B111" s="6"/>
      <c r="C111" s="6" t="s">
        <v>276</v>
      </c>
      <c r="D111" s="6"/>
    </row>
    <row r="112" spans="1:4">
      <c r="A112" s="5"/>
      <c r="B112" s="6"/>
      <c r="C112" s="6" t="s">
        <v>277</v>
      </c>
      <c r="D112" s="6"/>
    </row>
    <row r="113" spans="1:4">
      <c r="A113" s="5"/>
      <c r="B113" s="6"/>
      <c r="C113" s="6" t="s">
        <v>278</v>
      </c>
      <c r="D113" s="6"/>
    </row>
    <row r="114" spans="1:4">
      <c r="A114" s="5"/>
      <c r="B114" s="6"/>
      <c r="C114" s="6" t="s">
        <v>279</v>
      </c>
      <c r="D114" s="6"/>
    </row>
    <row r="115" spans="1:4">
      <c r="A115" s="5"/>
      <c r="B115" s="6"/>
      <c r="C115" s="6" t="s">
        <v>280</v>
      </c>
      <c r="D115" s="6"/>
    </row>
    <row r="116" spans="1:4">
      <c r="A116" s="5"/>
      <c r="B116" s="6"/>
      <c r="C116" s="6" t="s">
        <v>281</v>
      </c>
      <c r="D116" s="6"/>
    </row>
    <row r="117" spans="1:4">
      <c r="A117" s="5"/>
      <c r="B117" s="6"/>
      <c r="C117" s="6" t="s">
        <v>282</v>
      </c>
      <c r="D117" s="6"/>
    </row>
    <row r="118" spans="1:4">
      <c r="A118" s="5"/>
      <c r="B118" s="6"/>
      <c r="C118" s="6" t="s">
        <v>283</v>
      </c>
      <c r="D118" s="6"/>
    </row>
    <row r="119" spans="1:4">
      <c r="A119" s="5"/>
      <c r="B119" s="6"/>
      <c r="C119" s="6" t="s">
        <v>284</v>
      </c>
      <c r="D119" s="6"/>
    </row>
    <row r="120" spans="1:4">
      <c r="A120" s="5"/>
      <c r="B120" s="6"/>
      <c r="C120" s="6" t="s">
        <v>285</v>
      </c>
      <c r="D120" s="6"/>
    </row>
    <row r="121" spans="1:4">
      <c r="A121" s="5"/>
      <c r="B121" s="6"/>
      <c r="C121" s="6" t="s">
        <v>286</v>
      </c>
      <c r="D121" s="6"/>
    </row>
    <row r="122" spans="1:4">
      <c r="A122" s="5"/>
      <c r="B122" s="6"/>
      <c r="C122" s="6" t="s">
        <v>287</v>
      </c>
      <c r="D122" s="6"/>
    </row>
    <row r="123" spans="1:4">
      <c r="A123" s="5"/>
      <c r="B123" s="6"/>
      <c r="C123" s="6" t="s">
        <v>288</v>
      </c>
      <c r="D123" s="6"/>
    </row>
    <row r="124" spans="1:4">
      <c r="A124" s="5"/>
      <c r="B124" s="6"/>
      <c r="C124" s="6" t="s">
        <v>289</v>
      </c>
      <c r="D124" s="6"/>
    </row>
    <row r="125" spans="1:4">
      <c r="A125" s="5"/>
      <c r="B125" s="6"/>
      <c r="C125" s="6" t="s">
        <v>290</v>
      </c>
      <c r="D125" s="6"/>
    </row>
    <row r="126" spans="1:4">
      <c r="A126" s="5"/>
      <c r="B126" s="6"/>
      <c r="C126" s="6" t="s">
        <v>291</v>
      </c>
      <c r="D126" s="6"/>
    </row>
    <row r="127" spans="1:4">
      <c r="A127" s="5"/>
      <c r="B127" s="6"/>
      <c r="C127" s="6" t="s">
        <v>292</v>
      </c>
      <c r="D127" s="6"/>
    </row>
    <row r="128" spans="1:4">
      <c r="A128" s="5"/>
      <c r="B128" s="6"/>
      <c r="C128" s="6" t="s">
        <v>293</v>
      </c>
      <c r="D128" s="6"/>
    </row>
    <row r="129" spans="1:4">
      <c r="A129" s="5"/>
      <c r="B129" s="6"/>
      <c r="C129" s="6" t="s">
        <v>294</v>
      </c>
      <c r="D129" s="6"/>
    </row>
    <row r="130" spans="1:4">
      <c r="A130" s="5"/>
      <c r="B130" s="6"/>
      <c r="C130" s="6" t="s">
        <v>295</v>
      </c>
      <c r="D130" s="6"/>
    </row>
    <row r="131" spans="1:4">
      <c r="A131" s="5"/>
      <c r="B131" s="6"/>
      <c r="C131" s="6" t="s">
        <v>296</v>
      </c>
      <c r="D131" s="6"/>
    </row>
    <row r="132" spans="1:4">
      <c r="A132" s="5"/>
      <c r="B132" s="6"/>
      <c r="C132" s="6" t="s">
        <v>297</v>
      </c>
      <c r="D132" s="6"/>
    </row>
    <row r="133" spans="1:4">
      <c r="A133" s="5"/>
      <c r="B133" s="6"/>
      <c r="C133" s="6" t="s">
        <v>298</v>
      </c>
      <c r="D133" s="6"/>
    </row>
    <row r="134" spans="1:4">
      <c r="A134" s="5"/>
      <c r="B134" s="6"/>
      <c r="C134" s="6" t="s">
        <v>299</v>
      </c>
      <c r="D134" s="6"/>
    </row>
    <row r="135" spans="1:4">
      <c r="A135" s="5"/>
      <c r="B135" s="6"/>
      <c r="C135" s="6" t="s">
        <v>300</v>
      </c>
      <c r="D135" s="6"/>
    </row>
    <row r="136" spans="1:4">
      <c r="A136" s="5"/>
      <c r="B136" s="6"/>
      <c r="C136" s="6" t="s">
        <v>301</v>
      </c>
      <c r="D136" s="6"/>
    </row>
    <row r="137" spans="1:4">
      <c r="A137" s="5"/>
      <c r="B137" s="6"/>
      <c r="C137" s="6" t="s">
        <v>302</v>
      </c>
      <c r="D137" s="6"/>
    </row>
    <row r="138" spans="1:4">
      <c r="A138" s="5"/>
      <c r="B138" s="6"/>
      <c r="C138" s="6" t="s">
        <v>303</v>
      </c>
      <c r="D138" s="6"/>
    </row>
    <row r="139" spans="1:4">
      <c r="A139" s="5"/>
      <c r="B139" s="6"/>
      <c r="C139" s="6" t="s">
        <v>304</v>
      </c>
      <c r="D139" s="6"/>
    </row>
    <row r="140" spans="1:4">
      <c r="A140" s="5"/>
      <c r="B140" s="6"/>
      <c r="C140" s="6" t="s">
        <v>305</v>
      </c>
      <c r="D140" s="6"/>
    </row>
    <row r="141" spans="1:4">
      <c r="A141" s="5"/>
      <c r="B141" s="6"/>
      <c r="C141" s="6" t="s">
        <v>306</v>
      </c>
      <c r="D141" s="6"/>
    </row>
    <row r="142" spans="1:4">
      <c r="A142" s="5"/>
      <c r="B142" s="6"/>
      <c r="C142" s="6" t="s">
        <v>307</v>
      </c>
      <c r="D142" s="6"/>
    </row>
    <row r="143" spans="1:4">
      <c r="A143" s="5"/>
      <c r="B143" s="6"/>
      <c r="C143" s="6" t="s">
        <v>308</v>
      </c>
      <c r="D143" s="6"/>
    </row>
    <row r="144" spans="1:4">
      <c r="A144" s="5"/>
      <c r="B144" s="6"/>
      <c r="C144" s="6" t="s">
        <v>309</v>
      </c>
      <c r="D144" s="6"/>
    </row>
    <row r="145" spans="1:4">
      <c r="A145" s="5"/>
      <c r="B145" s="6"/>
      <c r="C145" s="6" t="s">
        <v>310</v>
      </c>
      <c r="D145" s="6"/>
    </row>
    <row r="146" spans="1:4">
      <c r="A146" s="5"/>
      <c r="B146" s="6"/>
      <c r="C146" s="6" t="s">
        <v>311</v>
      </c>
      <c r="D146" s="6"/>
    </row>
    <row r="147" spans="1:4">
      <c r="A147" s="5"/>
      <c r="B147" s="6"/>
      <c r="C147" s="6" t="s">
        <v>312</v>
      </c>
      <c r="D147" s="6"/>
    </row>
    <row r="148" spans="1:4">
      <c r="A148" s="5"/>
      <c r="B148" s="6"/>
      <c r="C148" s="6" t="s">
        <v>313</v>
      </c>
      <c r="D148" s="6"/>
    </row>
    <row r="149" spans="1:4">
      <c r="A149" s="5"/>
      <c r="B149" s="6"/>
      <c r="C149" s="6" t="s">
        <v>314</v>
      </c>
      <c r="D149" s="6"/>
    </row>
    <row r="150" spans="1:4">
      <c r="A150" s="5"/>
      <c r="B150" s="6"/>
      <c r="C150" s="6" t="s">
        <v>315</v>
      </c>
      <c r="D150" s="6"/>
    </row>
    <row r="151" spans="1:4">
      <c r="A151" s="5"/>
      <c r="B151" s="6"/>
      <c r="C151" s="6" t="s">
        <v>316</v>
      </c>
      <c r="D151" s="6"/>
    </row>
    <row r="152" spans="1:4">
      <c r="A152" s="5"/>
      <c r="B152" s="6"/>
      <c r="C152" s="6" t="s">
        <v>317</v>
      </c>
      <c r="D152" s="6"/>
    </row>
    <row r="153" spans="1:4">
      <c r="A153" s="5"/>
      <c r="B153" s="6"/>
      <c r="C153" s="6" t="s">
        <v>318</v>
      </c>
      <c r="D153" s="6"/>
    </row>
    <row r="154" spans="1:4">
      <c r="A154" s="5"/>
      <c r="B154" s="6"/>
      <c r="C154" s="6" t="s">
        <v>319</v>
      </c>
      <c r="D154" s="6"/>
    </row>
    <row r="155" spans="1:4">
      <c r="A155" s="5"/>
      <c r="B155" s="6"/>
      <c r="C155" s="6" t="s">
        <v>320</v>
      </c>
      <c r="D155" s="6"/>
    </row>
    <row r="156" spans="1:4">
      <c r="A156" s="5"/>
      <c r="B156" s="6"/>
      <c r="C156" s="6" t="s">
        <v>321</v>
      </c>
      <c r="D156" s="6"/>
    </row>
    <row r="157" spans="1:4">
      <c r="A157" s="5"/>
      <c r="B157" s="6"/>
      <c r="C157" s="6" t="s">
        <v>322</v>
      </c>
      <c r="D157" s="6"/>
    </row>
    <row r="158" spans="1:4">
      <c r="A158" s="5"/>
      <c r="B158" s="6"/>
      <c r="C158" s="6" t="s">
        <v>108</v>
      </c>
      <c r="D158" s="6"/>
    </row>
    <row r="159" spans="1:4">
      <c r="A159" s="5"/>
      <c r="B159" s="6"/>
      <c r="C159" s="6" t="s">
        <v>323</v>
      </c>
      <c r="D159" s="6"/>
    </row>
    <row r="160" spans="1:4">
      <c r="A160" s="5"/>
      <c r="B160" s="6"/>
      <c r="C160" s="6" t="s">
        <v>324</v>
      </c>
      <c r="D160" s="6"/>
    </row>
    <row r="161" spans="1:4">
      <c r="A161" s="5"/>
      <c r="B161" s="6"/>
      <c r="C161" s="6" t="s">
        <v>325</v>
      </c>
      <c r="D161" s="6"/>
    </row>
    <row r="162" spans="1:4">
      <c r="A162" s="5"/>
      <c r="B162" s="6"/>
      <c r="C162" s="6" t="s">
        <v>326</v>
      </c>
      <c r="D162" s="6"/>
    </row>
    <row r="163" spans="1:4">
      <c r="A163" s="5"/>
      <c r="B163" s="6"/>
      <c r="C163" s="6" t="s">
        <v>327</v>
      </c>
      <c r="D163" s="6"/>
    </row>
    <row r="164" spans="1:4">
      <c r="A164" s="5"/>
      <c r="B164" s="6"/>
      <c r="C164" s="6" t="s">
        <v>328</v>
      </c>
      <c r="D164" s="6"/>
    </row>
    <row r="165" spans="1:4">
      <c r="A165" s="5"/>
      <c r="B165" s="6"/>
      <c r="C165" s="6" t="s">
        <v>329</v>
      </c>
      <c r="D165" s="6"/>
    </row>
    <row r="166" spans="1:4">
      <c r="A166" s="5"/>
      <c r="B166" s="6"/>
      <c r="C166" s="6" t="s">
        <v>330</v>
      </c>
      <c r="D166" s="6"/>
    </row>
    <row r="167" spans="1:4">
      <c r="A167" s="5"/>
      <c r="B167" s="6"/>
      <c r="C167" s="6" t="s">
        <v>331</v>
      </c>
      <c r="D167" s="6"/>
    </row>
    <row r="168" spans="1:4">
      <c r="A168" s="5"/>
      <c r="B168" s="6"/>
      <c r="C168" s="6" t="s">
        <v>332</v>
      </c>
      <c r="D168" s="6"/>
    </row>
    <row r="169" spans="1:4">
      <c r="A169" s="5"/>
      <c r="B169" s="6"/>
      <c r="C169" s="6" t="s">
        <v>333</v>
      </c>
      <c r="D169" s="6"/>
    </row>
    <row r="170" spans="1:4">
      <c r="A170" s="5"/>
      <c r="B170" s="6"/>
      <c r="C170" s="6" t="s">
        <v>334</v>
      </c>
      <c r="D170" s="6"/>
    </row>
    <row r="171" spans="1:4">
      <c r="A171" s="5"/>
      <c r="B171" s="6"/>
      <c r="C171" s="6" t="s">
        <v>335</v>
      </c>
      <c r="D171" s="6"/>
    </row>
    <row r="172" spans="1:4">
      <c r="A172" s="5"/>
      <c r="B172" s="6"/>
      <c r="C172" s="6" t="s">
        <v>336</v>
      </c>
      <c r="D172" s="6"/>
    </row>
    <row r="173" spans="1:4">
      <c r="A173" s="5"/>
      <c r="B173" s="6"/>
      <c r="C173" s="6" t="s">
        <v>337</v>
      </c>
      <c r="D173" s="6"/>
    </row>
    <row r="174" spans="1:4">
      <c r="A174" s="5"/>
      <c r="B174" s="6"/>
      <c r="C174" s="6" t="s">
        <v>338</v>
      </c>
      <c r="D174" s="6"/>
    </row>
    <row r="175" spans="1:4">
      <c r="A175" s="5"/>
      <c r="B175" s="6"/>
      <c r="C175" s="6" t="s">
        <v>339</v>
      </c>
      <c r="D175" s="6"/>
    </row>
    <row r="176" spans="1:4">
      <c r="A176" s="5"/>
      <c r="B176" s="6"/>
      <c r="C176" s="6" t="s">
        <v>340</v>
      </c>
      <c r="D176" s="6"/>
    </row>
    <row r="177" spans="1:4">
      <c r="A177" s="5"/>
      <c r="B177" s="6"/>
      <c r="C177" s="6" t="s">
        <v>341</v>
      </c>
      <c r="D177" s="6"/>
    </row>
    <row r="178" spans="1:4">
      <c r="A178" s="5"/>
      <c r="B178" s="6"/>
      <c r="C178" s="6" t="s">
        <v>448</v>
      </c>
      <c r="D178" s="6"/>
    </row>
    <row r="179" spans="1:4">
      <c r="A179" s="5"/>
      <c r="B179" s="6"/>
      <c r="C179" s="6" t="s">
        <v>342</v>
      </c>
      <c r="D179" s="6"/>
    </row>
    <row r="180" spans="1:4">
      <c r="A180" s="5"/>
      <c r="B180" s="6"/>
      <c r="C180" s="6" t="s">
        <v>343</v>
      </c>
      <c r="D180" s="6"/>
    </row>
    <row r="181" spans="1:4">
      <c r="A181" s="5"/>
      <c r="B181" s="6"/>
      <c r="C181" s="6"/>
      <c r="D181" s="6"/>
    </row>
    <row r="182" spans="1:4">
      <c r="A182" s="5"/>
      <c r="B182" s="6"/>
      <c r="C182" s="6"/>
      <c r="D182" s="6"/>
    </row>
    <row r="183" spans="1:4">
      <c r="A183" s="5"/>
      <c r="B183" s="6"/>
      <c r="C183" s="6"/>
      <c r="D183" s="6"/>
    </row>
    <row r="184" spans="1:4">
      <c r="A184" s="5"/>
      <c r="B184" s="6"/>
      <c r="C184" s="6" t="s">
        <v>344</v>
      </c>
      <c r="D184" s="6"/>
    </row>
    <row r="185" spans="1:4">
      <c r="A185" s="5"/>
      <c r="B185" s="6"/>
      <c r="C185" s="6"/>
      <c r="D185" s="6"/>
    </row>
    <row r="186" spans="1:4">
      <c r="A186" s="5"/>
      <c r="B186" s="6"/>
      <c r="C186" s="6"/>
      <c r="D186" s="6"/>
    </row>
    <row r="187" spans="1:4">
      <c r="A187" s="8" t="s">
        <v>71</v>
      </c>
      <c r="B187" s="9"/>
      <c r="C187" s="10" t="s">
        <v>75</v>
      </c>
      <c r="D187" s="9"/>
    </row>
    <row r="188" spans="1:4">
      <c r="A188" s="11" t="s">
        <v>345</v>
      </c>
      <c r="B188" s="9"/>
      <c r="C188" s="9" t="s">
        <v>346</v>
      </c>
      <c r="D188" s="9"/>
    </row>
    <row r="189" spans="1:4">
      <c r="A189" s="5" t="s">
        <v>347</v>
      </c>
      <c r="B189" s="6"/>
      <c r="C189" s="6" t="s">
        <v>348</v>
      </c>
      <c r="D189" s="6"/>
    </row>
    <row r="190" spans="1:4">
      <c r="A190" s="5" t="s">
        <v>349</v>
      </c>
      <c r="B190" s="6"/>
      <c r="C190" s="6" t="s">
        <v>350</v>
      </c>
      <c r="D190" s="6"/>
    </row>
    <row r="191" spans="1:4">
      <c r="A191" s="5" t="s">
        <v>351</v>
      </c>
      <c r="B191" s="6"/>
      <c r="C191" s="6" t="s">
        <v>352</v>
      </c>
      <c r="D191" s="6"/>
    </row>
    <row r="192" spans="1:4">
      <c r="A192" s="5" t="s">
        <v>353</v>
      </c>
      <c r="B192" s="6"/>
      <c r="C192" s="6" t="s">
        <v>354</v>
      </c>
      <c r="D192" s="6"/>
    </row>
    <row r="193" spans="1:4">
      <c r="A193" s="5" t="s">
        <v>355</v>
      </c>
      <c r="B193" s="6"/>
      <c r="C193" s="6" t="s">
        <v>356</v>
      </c>
      <c r="D193" s="6"/>
    </row>
    <row r="194" spans="1:4">
      <c r="A194" s="5" t="s">
        <v>357</v>
      </c>
      <c r="B194" s="6"/>
      <c r="C194" s="6" t="s">
        <v>358</v>
      </c>
      <c r="D194" s="6"/>
    </row>
    <row r="195" spans="1:4">
      <c r="A195" s="5" t="s">
        <v>359</v>
      </c>
      <c r="B195" s="6"/>
      <c r="C195" s="6"/>
      <c r="D195" s="6"/>
    </row>
    <row r="196" spans="1:4">
      <c r="A196" s="5" t="s">
        <v>360</v>
      </c>
      <c r="B196" s="6"/>
      <c r="C196" s="6"/>
      <c r="D196" s="6"/>
    </row>
    <row r="197" spans="1:4" ht="13.5">
      <c r="A197" s="3" t="s">
        <v>361</v>
      </c>
      <c r="B197" s="12"/>
      <c r="C197" s="4" t="s">
        <v>362</v>
      </c>
      <c r="D197" s="12"/>
    </row>
  </sheetData>
  <mergeCells count="3">
    <mergeCell ref="A2:D2"/>
    <mergeCell ref="A4:B4"/>
    <mergeCell ref="C4:D4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J23" sqref="J23"/>
    </sheetView>
  </sheetViews>
  <sheetFormatPr defaultRowHeight="12.75"/>
  <cols>
    <col min="1" max="1" width="14.42578125" customWidth="1"/>
    <col min="2" max="2" width="20.5703125" customWidth="1"/>
    <col min="3" max="3" width="14.85546875" customWidth="1"/>
    <col min="4" max="4" width="13.140625" customWidth="1"/>
    <col min="5" max="5" width="12.5703125" customWidth="1"/>
    <col min="6" max="6" width="13.7109375" customWidth="1"/>
  </cols>
  <sheetData>
    <row r="1" spans="1:6" ht="27">
      <c r="A1" s="151" t="s">
        <v>375</v>
      </c>
      <c r="B1" s="151"/>
      <c r="C1" s="151"/>
      <c r="D1" s="151"/>
      <c r="E1" s="151"/>
      <c r="F1" s="151"/>
    </row>
    <row r="2" spans="1:6">
      <c r="A2" s="152" t="s">
        <v>376</v>
      </c>
      <c r="B2" s="152"/>
      <c r="C2" s="152"/>
      <c r="D2" s="152"/>
      <c r="E2" s="152"/>
      <c r="F2" s="152"/>
    </row>
    <row r="3" spans="1:6">
      <c r="A3" s="90" t="s">
        <v>377</v>
      </c>
      <c r="B3" s="90" t="s">
        <v>378</v>
      </c>
      <c r="C3" s="90" t="s">
        <v>379</v>
      </c>
      <c r="D3" s="132" t="s">
        <v>380</v>
      </c>
      <c r="E3" s="132"/>
      <c r="F3" s="132"/>
    </row>
    <row r="4" spans="1:6">
      <c r="A4" s="90" t="s">
        <v>381</v>
      </c>
      <c r="B4" s="90" t="s">
        <v>382</v>
      </c>
      <c r="C4" s="90" t="s">
        <v>383</v>
      </c>
      <c r="D4" s="153"/>
      <c r="E4" s="153"/>
      <c r="F4" s="153"/>
    </row>
    <row r="5" spans="1:6">
      <c r="A5" s="90" t="s">
        <v>384</v>
      </c>
      <c r="B5" s="90" t="s">
        <v>382</v>
      </c>
      <c r="C5" s="90" t="s">
        <v>385</v>
      </c>
      <c r="D5" s="90" t="s">
        <v>386</v>
      </c>
      <c r="E5" s="90" t="s">
        <v>387</v>
      </c>
      <c r="F5" s="91">
        <v>18093491958</v>
      </c>
    </row>
    <row r="6" spans="1:6">
      <c r="A6" s="90" t="s">
        <v>388</v>
      </c>
      <c r="B6" s="131" t="s">
        <v>389</v>
      </c>
      <c r="C6" s="131"/>
      <c r="D6" s="131"/>
      <c r="E6" s="131"/>
      <c r="F6" s="131"/>
    </row>
    <row r="7" spans="1:6">
      <c r="A7" s="149" t="s">
        <v>390</v>
      </c>
      <c r="B7" s="90" t="s">
        <v>391</v>
      </c>
      <c r="C7" s="150">
        <v>10</v>
      </c>
      <c r="D7" s="150"/>
      <c r="E7" s="150"/>
      <c r="F7" s="150"/>
    </row>
    <row r="8" spans="1:6">
      <c r="A8" s="149"/>
      <c r="B8" s="92" t="s">
        <v>392</v>
      </c>
      <c r="C8" s="150">
        <v>10</v>
      </c>
      <c r="D8" s="150"/>
      <c r="E8" s="150"/>
      <c r="F8" s="150"/>
    </row>
    <row r="9" spans="1:6">
      <c r="A9" s="149"/>
      <c r="B9" s="149" t="s">
        <v>393</v>
      </c>
      <c r="C9" s="91" t="s">
        <v>394</v>
      </c>
      <c r="D9" s="93">
        <v>10</v>
      </c>
      <c r="E9" s="91" t="s">
        <v>395</v>
      </c>
      <c r="F9" s="93"/>
    </row>
    <row r="10" spans="1:6">
      <c r="A10" s="149"/>
      <c r="B10" s="149"/>
      <c r="C10" s="91" t="s">
        <v>396</v>
      </c>
      <c r="D10" s="93"/>
      <c r="E10" s="91" t="s">
        <v>397</v>
      </c>
      <c r="F10" s="93"/>
    </row>
    <row r="11" spans="1:6" ht="24.75" customHeight="1">
      <c r="A11" s="149"/>
      <c r="B11" s="149"/>
      <c r="C11" s="91" t="s">
        <v>398</v>
      </c>
      <c r="D11" s="93"/>
      <c r="E11" s="93"/>
      <c r="F11" s="93"/>
    </row>
    <row r="12" spans="1:6" ht="21" customHeight="1">
      <c r="A12" s="94" t="s">
        <v>399</v>
      </c>
      <c r="B12" s="139" t="s">
        <v>400</v>
      </c>
      <c r="C12" s="140"/>
      <c r="D12" s="140"/>
      <c r="E12" s="140"/>
      <c r="F12" s="141"/>
    </row>
    <row r="13" spans="1:6">
      <c r="A13" s="142" t="s">
        <v>401</v>
      </c>
      <c r="B13" s="90" t="s">
        <v>402</v>
      </c>
      <c r="C13" s="143" t="s">
        <v>403</v>
      </c>
      <c r="D13" s="144"/>
      <c r="E13" s="144"/>
      <c r="F13" s="145"/>
    </row>
    <row r="14" spans="1:6">
      <c r="A14" s="142"/>
      <c r="B14" s="90" t="s">
        <v>404</v>
      </c>
      <c r="C14" s="146" t="s">
        <v>405</v>
      </c>
      <c r="D14" s="147"/>
      <c r="E14" s="147"/>
      <c r="F14" s="147"/>
    </row>
    <row r="15" spans="1:6">
      <c r="A15" s="132" t="s">
        <v>406</v>
      </c>
      <c r="B15" s="90" t="s">
        <v>407</v>
      </c>
      <c r="C15" s="132" t="s">
        <v>408</v>
      </c>
      <c r="D15" s="132"/>
      <c r="E15" s="132" t="s">
        <v>409</v>
      </c>
      <c r="F15" s="132"/>
    </row>
    <row r="16" spans="1:6" ht="21.75">
      <c r="A16" s="132"/>
      <c r="B16" s="91" t="s">
        <v>410</v>
      </c>
      <c r="C16" s="148">
        <v>44927</v>
      </c>
      <c r="D16" s="131"/>
      <c r="E16" s="148">
        <v>45261</v>
      </c>
      <c r="F16" s="131"/>
    </row>
    <row r="17" spans="1:6" ht="42" customHeight="1">
      <c r="A17" s="90" t="s">
        <v>411</v>
      </c>
      <c r="B17" s="133" t="s">
        <v>412</v>
      </c>
      <c r="C17" s="134"/>
      <c r="D17" s="134"/>
      <c r="E17" s="134"/>
      <c r="F17" s="135"/>
    </row>
    <row r="18" spans="1:6" ht="30" customHeight="1">
      <c r="A18" s="132" t="s">
        <v>413</v>
      </c>
      <c r="B18" s="90" t="s">
        <v>414</v>
      </c>
      <c r="C18" s="90" t="s">
        <v>415</v>
      </c>
      <c r="D18" s="90" t="s">
        <v>416</v>
      </c>
      <c r="E18" s="90" t="s">
        <v>417</v>
      </c>
      <c r="F18" s="90" t="s">
        <v>146</v>
      </c>
    </row>
    <row r="19" spans="1:6" ht="25.5" customHeight="1">
      <c r="A19" s="132"/>
      <c r="B19" s="136" t="s">
        <v>418</v>
      </c>
      <c r="C19" s="136" t="s">
        <v>419</v>
      </c>
      <c r="D19" s="90" t="s">
        <v>420</v>
      </c>
      <c r="E19" s="90" t="s">
        <v>421</v>
      </c>
      <c r="F19" s="90"/>
    </row>
    <row r="20" spans="1:6" ht="25.5" customHeight="1">
      <c r="A20" s="132"/>
      <c r="B20" s="137"/>
      <c r="C20" s="137"/>
      <c r="D20" s="90" t="s">
        <v>422</v>
      </c>
      <c r="E20" s="90" t="s">
        <v>423</v>
      </c>
      <c r="F20" s="90"/>
    </row>
    <row r="21" spans="1:6" ht="25.5" customHeight="1">
      <c r="A21" s="132"/>
      <c r="B21" s="137"/>
      <c r="C21" s="137"/>
      <c r="D21" s="90" t="s">
        <v>424</v>
      </c>
      <c r="E21" s="90" t="s">
        <v>425</v>
      </c>
      <c r="F21" s="90"/>
    </row>
    <row r="22" spans="1:6" ht="25.5" customHeight="1">
      <c r="A22" s="132"/>
      <c r="B22" s="137"/>
      <c r="C22" s="137"/>
      <c r="D22" s="95" t="s">
        <v>426</v>
      </c>
      <c r="E22" s="96" t="s">
        <v>427</v>
      </c>
      <c r="F22" s="91"/>
    </row>
    <row r="23" spans="1:6" ht="25.5" customHeight="1">
      <c r="A23" s="132"/>
      <c r="B23" s="137"/>
      <c r="C23" s="137"/>
      <c r="D23" s="95" t="s">
        <v>428</v>
      </c>
      <c r="E23" s="95" t="s">
        <v>429</v>
      </c>
      <c r="F23" s="91"/>
    </row>
    <row r="24" spans="1:6" ht="25.5" customHeight="1">
      <c r="A24" s="132"/>
      <c r="B24" s="137"/>
      <c r="C24" s="138"/>
      <c r="D24" s="95" t="s">
        <v>430</v>
      </c>
      <c r="E24" s="95" t="s">
        <v>431</v>
      </c>
      <c r="F24" s="91"/>
    </row>
    <row r="25" spans="1:6" ht="25.5" customHeight="1">
      <c r="A25" s="132"/>
      <c r="B25" s="137"/>
      <c r="C25" s="90" t="s">
        <v>432</v>
      </c>
      <c r="D25" s="95" t="s">
        <v>433</v>
      </c>
      <c r="E25" s="102">
        <v>1</v>
      </c>
      <c r="F25" s="91"/>
    </row>
    <row r="26" spans="1:6" ht="25.5" customHeight="1">
      <c r="A26" s="132"/>
      <c r="B26" s="137"/>
      <c r="C26" s="90" t="s">
        <v>434</v>
      </c>
      <c r="D26" s="96" t="s">
        <v>435</v>
      </c>
      <c r="E26" s="97" t="s">
        <v>436</v>
      </c>
      <c r="F26" s="91"/>
    </row>
    <row r="27" spans="1:6" ht="25.5" customHeight="1">
      <c r="A27" s="132"/>
      <c r="B27" s="132"/>
      <c r="C27" s="90" t="s">
        <v>437</v>
      </c>
      <c r="D27" s="95" t="s">
        <v>438</v>
      </c>
      <c r="E27" s="97"/>
      <c r="F27" s="91"/>
    </row>
    <row r="28" spans="1:6" ht="25.5" customHeight="1">
      <c r="A28" s="132"/>
      <c r="B28" s="132"/>
      <c r="C28" s="90" t="s">
        <v>439</v>
      </c>
      <c r="D28" s="95" t="s">
        <v>440</v>
      </c>
      <c r="E28" s="98">
        <v>1</v>
      </c>
      <c r="F28" s="91"/>
    </row>
    <row r="29" spans="1:6" ht="21" customHeight="1">
      <c r="A29" s="132"/>
      <c r="B29" s="90" t="s">
        <v>441</v>
      </c>
      <c r="C29" s="90" t="s">
        <v>442</v>
      </c>
      <c r="D29" s="95" t="s">
        <v>443</v>
      </c>
      <c r="E29" s="98">
        <v>1</v>
      </c>
      <c r="F29" s="91"/>
    </row>
    <row r="30" spans="1:6" ht="25.5" customHeight="1">
      <c r="A30" s="90" t="s">
        <v>444</v>
      </c>
      <c r="B30" s="131"/>
      <c r="C30" s="131"/>
      <c r="D30" s="131"/>
      <c r="E30" s="131"/>
      <c r="F30" s="131"/>
    </row>
    <row r="31" spans="1:6">
      <c r="A31" s="99" t="s">
        <v>445</v>
      </c>
      <c r="B31" s="100"/>
      <c r="C31" s="99" t="s">
        <v>446</v>
      </c>
      <c r="D31" s="101"/>
      <c r="E31" s="99" t="s">
        <v>447</v>
      </c>
      <c r="F31" s="101"/>
    </row>
  </sheetData>
  <mergeCells count="24">
    <mergeCell ref="A7:A11"/>
    <mergeCell ref="C7:F7"/>
    <mergeCell ref="C8:F8"/>
    <mergeCell ref="B9:B11"/>
    <mergeCell ref="A1:F1"/>
    <mergeCell ref="A2:F2"/>
    <mergeCell ref="D3:F3"/>
    <mergeCell ref="D4:F4"/>
    <mergeCell ref="B6:F6"/>
    <mergeCell ref="B12:F12"/>
    <mergeCell ref="A13:A14"/>
    <mergeCell ref="C13:F13"/>
    <mergeCell ref="C14:F14"/>
    <mergeCell ref="A15:A16"/>
    <mergeCell ref="C15:D15"/>
    <mergeCell ref="E15:F15"/>
    <mergeCell ref="C16:D16"/>
    <mergeCell ref="E16:F16"/>
    <mergeCell ref="B30:F30"/>
    <mergeCell ref="B27:B28"/>
    <mergeCell ref="B17:F17"/>
    <mergeCell ref="A18:A29"/>
    <mergeCell ref="B19:B26"/>
    <mergeCell ref="C19:C24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8"/>
  <sheetViews>
    <sheetView showGridLines="0" workbookViewId="0">
      <selection activeCell="B7" sqref="B7"/>
    </sheetView>
  </sheetViews>
  <sheetFormatPr defaultRowHeight="12.75"/>
  <cols>
    <col min="1" max="1" width="6.140625" customWidth="1"/>
    <col min="2" max="2" width="54" customWidth="1"/>
    <col min="3" max="3" width="25.85546875" customWidth="1"/>
    <col min="4" max="257" width="9.140625" customWidth="1"/>
  </cols>
  <sheetData>
    <row r="1" spans="2:3" ht="57" customHeight="1"/>
    <row r="2" spans="2:3" ht="24.75" customHeight="1">
      <c r="B2" s="108" t="s">
        <v>2</v>
      </c>
      <c r="C2" s="108"/>
    </row>
    <row r="3" spans="2:3" ht="24.75" customHeight="1">
      <c r="B3" s="72"/>
      <c r="C3" s="73"/>
    </row>
    <row r="4" spans="2:3" ht="24.75" customHeight="1">
      <c r="B4" s="74" t="s">
        <v>3</v>
      </c>
      <c r="C4" s="75" t="s">
        <v>4</v>
      </c>
    </row>
    <row r="5" spans="2:3" ht="24.75" customHeight="1">
      <c r="B5" s="76" t="s">
        <v>5</v>
      </c>
      <c r="C5" s="77"/>
    </row>
    <row r="6" spans="2:3" ht="24.75" customHeight="1">
      <c r="B6" s="76" t="s">
        <v>6</v>
      </c>
      <c r="C6" s="77"/>
    </row>
    <row r="7" spans="2:3" ht="24.75" customHeight="1">
      <c r="B7" s="76" t="s">
        <v>7</v>
      </c>
      <c r="C7" s="77"/>
    </row>
    <row r="8" spans="2:3" ht="24.75" customHeight="1">
      <c r="B8" s="76" t="s">
        <v>8</v>
      </c>
      <c r="C8" s="77"/>
    </row>
    <row r="9" spans="2:3" ht="24.75" customHeight="1">
      <c r="B9" s="76" t="s">
        <v>9</v>
      </c>
      <c r="C9" s="77"/>
    </row>
    <row r="10" spans="2:3" ht="24.75" customHeight="1">
      <c r="B10" s="76" t="s">
        <v>10</v>
      </c>
      <c r="C10" s="77"/>
    </row>
    <row r="11" spans="2:3" ht="24.75" customHeight="1">
      <c r="B11" s="78" t="s">
        <v>11</v>
      </c>
      <c r="C11" s="77"/>
    </row>
    <row r="12" spans="2:3" ht="24.75" customHeight="1">
      <c r="B12" s="76" t="s">
        <v>12</v>
      </c>
      <c r="C12" s="79"/>
    </row>
    <row r="13" spans="2:3" ht="24.75" customHeight="1">
      <c r="B13" s="36"/>
    </row>
    <row r="14" spans="2:3" ht="24.75" customHeight="1">
      <c r="B14" s="36"/>
    </row>
    <row r="15" spans="2:3" ht="24.75" customHeight="1">
      <c r="B15" s="36"/>
    </row>
    <row r="16" spans="2:3" ht="24.75" customHeight="1">
      <c r="B16" s="36"/>
    </row>
    <row r="17" spans="2:2" ht="24.75" customHeight="1">
      <c r="B17" s="36"/>
    </row>
    <row r="18" spans="2:2" ht="24.75" customHeight="1">
      <c r="B18" s="36"/>
    </row>
  </sheetData>
  <mergeCells count="1">
    <mergeCell ref="B2:C2"/>
  </mergeCells>
  <phoneticPr fontId="3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U50"/>
  <sheetViews>
    <sheetView showGridLines="0" tabSelected="1" topLeftCell="A13" workbookViewId="0">
      <selection activeCell="E14" sqref="E14"/>
    </sheetView>
  </sheetViews>
  <sheetFormatPr defaultRowHeight="12.75"/>
  <cols>
    <col min="1" max="1" width="29.7109375" customWidth="1"/>
    <col min="2" max="2" width="16.140625" customWidth="1"/>
    <col min="3" max="3" width="28.5703125" customWidth="1"/>
    <col min="4" max="4" width="18.5703125" customWidth="1"/>
    <col min="5" max="5" width="31.28515625" customWidth="1"/>
    <col min="6" max="100" width="8" customWidth="1"/>
    <col min="101" max="257" width="9.140625" customWidth="1"/>
  </cols>
  <sheetData>
    <row r="1" spans="1:4" ht="24.75" customHeight="1">
      <c r="A1" s="33" t="s">
        <v>13</v>
      </c>
    </row>
    <row r="2" spans="1:4" ht="24.75" customHeight="1">
      <c r="A2" s="108" t="s">
        <v>14</v>
      </c>
      <c r="B2" s="108"/>
      <c r="C2" s="108"/>
      <c r="D2" s="108"/>
    </row>
    <row r="3" spans="1:4" ht="24.75" customHeight="1">
      <c r="A3" s="59"/>
      <c r="B3" s="48"/>
      <c r="C3" s="48"/>
      <c r="D3" s="34" t="s">
        <v>15</v>
      </c>
    </row>
    <row r="4" spans="1:4" ht="24.75" customHeight="1">
      <c r="A4" s="109" t="s">
        <v>16</v>
      </c>
      <c r="B4" s="109"/>
      <c r="C4" s="109" t="s">
        <v>17</v>
      </c>
      <c r="D4" s="109"/>
    </row>
    <row r="5" spans="1:4" ht="24.75" customHeight="1">
      <c r="A5" s="40" t="s">
        <v>18</v>
      </c>
      <c r="B5" s="40" t="s">
        <v>19</v>
      </c>
      <c r="C5" s="40" t="s">
        <v>18</v>
      </c>
      <c r="D5" s="40" t="s">
        <v>19</v>
      </c>
    </row>
    <row r="6" spans="1:4" ht="24.75" customHeight="1">
      <c r="A6" s="57" t="s">
        <v>20</v>
      </c>
      <c r="B6" s="60">
        <v>206.05</v>
      </c>
      <c r="C6" s="57" t="s">
        <v>21</v>
      </c>
      <c r="D6" s="61"/>
    </row>
    <row r="7" spans="1:4" ht="24.75" customHeight="1">
      <c r="A7" s="57" t="s">
        <v>22</v>
      </c>
      <c r="B7" s="61"/>
      <c r="C7" s="57" t="s">
        <v>23</v>
      </c>
      <c r="D7" s="61"/>
    </row>
    <row r="8" spans="1:4" ht="24.75" customHeight="1">
      <c r="A8" s="57" t="s">
        <v>24</v>
      </c>
      <c r="B8" s="61"/>
      <c r="C8" s="57" t="s">
        <v>25</v>
      </c>
      <c r="D8" s="61"/>
    </row>
    <row r="9" spans="1:4" ht="24.75" customHeight="1">
      <c r="A9" s="57" t="s">
        <v>26</v>
      </c>
      <c r="B9" s="61"/>
      <c r="C9" s="57" t="s">
        <v>27</v>
      </c>
      <c r="D9" s="61"/>
    </row>
    <row r="10" spans="1:4" ht="24.75" customHeight="1">
      <c r="A10" s="57" t="s">
        <v>28</v>
      </c>
      <c r="B10" s="61"/>
      <c r="C10" s="57" t="s">
        <v>29</v>
      </c>
      <c r="D10" s="61"/>
    </row>
    <row r="11" spans="1:4" ht="24.75" customHeight="1">
      <c r="A11" s="57"/>
      <c r="B11" s="61"/>
      <c r="C11" s="57" t="s">
        <v>30</v>
      </c>
      <c r="D11" s="61"/>
    </row>
    <row r="12" spans="1:4" ht="24.75" customHeight="1">
      <c r="A12" s="57"/>
      <c r="B12" s="61"/>
      <c r="C12" s="57" t="s">
        <v>31</v>
      </c>
      <c r="D12" s="62"/>
    </row>
    <row r="13" spans="1:4" ht="24.75" customHeight="1">
      <c r="A13" s="57"/>
      <c r="B13" s="61"/>
      <c r="C13" s="57" t="s">
        <v>32</v>
      </c>
      <c r="D13" s="62"/>
    </row>
    <row r="14" spans="1:4" ht="24.75" customHeight="1">
      <c r="A14" s="57"/>
      <c r="B14" s="61"/>
      <c r="C14" s="57" t="s">
        <v>33</v>
      </c>
      <c r="D14" s="62"/>
    </row>
    <row r="15" spans="1:4" ht="24.75" customHeight="1">
      <c r="A15" s="57"/>
      <c r="B15" s="63"/>
      <c r="C15" s="57" t="s">
        <v>34</v>
      </c>
      <c r="D15" s="62"/>
    </row>
    <row r="16" spans="1:4" ht="24.75" customHeight="1">
      <c r="A16" s="57"/>
      <c r="B16" s="58"/>
      <c r="C16" s="57" t="s">
        <v>35</v>
      </c>
      <c r="D16" s="62"/>
    </row>
    <row r="17" spans="1:4" ht="24.75" customHeight="1">
      <c r="A17" s="57"/>
      <c r="B17" s="63"/>
      <c r="C17" s="57" t="s">
        <v>36</v>
      </c>
      <c r="D17" s="62"/>
    </row>
    <row r="18" spans="1:4" ht="24.75" customHeight="1">
      <c r="A18" s="57"/>
      <c r="B18" s="63"/>
      <c r="C18" s="57" t="s">
        <v>37</v>
      </c>
      <c r="D18" s="62">
        <v>206.05</v>
      </c>
    </row>
    <row r="19" spans="1:4" ht="24.75" customHeight="1">
      <c r="A19" s="57"/>
      <c r="B19" s="63"/>
      <c r="C19" s="57" t="s">
        <v>38</v>
      </c>
      <c r="D19" s="62"/>
    </row>
    <row r="20" spans="1:4" ht="24.75" customHeight="1">
      <c r="A20" s="57"/>
      <c r="B20" s="63"/>
      <c r="C20" s="57" t="s">
        <v>39</v>
      </c>
      <c r="D20" s="62"/>
    </row>
    <row r="21" spans="1:4" ht="24.75" customHeight="1">
      <c r="A21" s="57"/>
      <c r="B21" s="63"/>
      <c r="C21" s="57" t="s">
        <v>40</v>
      </c>
      <c r="D21" s="62"/>
    </row>
    <row r="22" spans="1:4" ht="24.75" customHeight="1">
      <c r="A22" s="57"/>
      <c r="B22" s="63"/>
      <c r="C22" s="57" t="s">
        <v>41</v>
      </c>
      <c r="D22" s="62"/>
    </row>
    <row r="23" spans="1:4" ht="24.75" customHeight="1">
      <c r="A23" s="57"/>
      <c r="B23" s="63"/>
      <c r="C23" s="57" t="s">
        <v>42</v>
      </c>
      <c r="D23" s="62"/>
    </row>
    <row r="24" spans="1:4" ht="24.75" customHeight="1">
      <c r="A24" s="57"/>
      <c r="B24" s="63"/>
      <c r="C24" s="57" t="s">
        <v>43</v>
      </c>
      <c r="D24" s="62"/>
    </row>
    <row r="25" spans="1:4" ht="24.75" customHeight="1">
      <c r="A25" s="57"/>
      <c r="B25" s="63"/>
      <c r="C25" s="57" t="s">
        <v>44</v>
      </c>
      <c r="D25" s="62"/>
    </row>
    <row r="26" spans="1:4" ht="24.75" customHeight="1">
      <c r="A26" s="57"/>
      <c r="B26" s="63"/>
      <c r="C26" s="57" t="s">
        <v>45</v>
      </c>
      <c r="D26" s="62"/>
    </row>
    <row r="27" spans="1:4" ht="24.75" customHeight="1">
      <c r="A27" s="57"/>
      <c r="B27" s="63"/>
      <c r="C27" s="57" t="s">
        <v>46</v>
      </c>
      <c r="D27" s="62"/>
    </row>
    <row r="28" spans="1:4" ht="24.75" customHeight="1">
      <c r="A28" s="57"/>
      <c r="B28" s="63"/>
      <c r="C28" s="57" t="s">
        <v>47</v>
      </c>
      <c r="D28" s="62"/>
    </row>
    <row r="29" spans="1:4" ht="24.75" customHeight="1">
      <c r="A29" s="57"/>
      <c r="B29" s="63"/>
      <c r="C29" s="57" t="s">
        <v>48</v>
      </c>
      <c r="D29" s="62"/>
    </row>
    <row r="30" spans="1:4" ht="24.75" customHeight="1">
      <c r="A30" s="57"/>
      <c r="B30" s="63"/>
      <c r="C30" s="57" t="s">
        <v>49</v>
      </c>
      <c r="D30" s="62"/>
    </row>
    <row r="31" spans="1:4" ht="24.75" customHeight="1">
      <c r="A31" s="57"/>
      <c r="B31" s="63"/>
      <c r="C31" s="57" t="s">
        <v>50</v>
      </c>
      <c r="D31" s="62"/>
    </row>
    <row r="32" spans="1:4" ht="24.75" customHeight="1">
      <c r="A32" s="56" t="s">
        <v>51</v>
      </c>
      <c r="B32" s="63">
        <f>SUM(B6:B10)</f>
        <v>206.05</v>
      </c>
      <c r="C32" s="57" t="s">
        <v>52</v>
      </c>
      <c r="D32" s="62"/>
    </row>
    <row r="33" spans="1:99" ht="24.75" customHeight="1">
      <c r="A33" s="56"/>
      <c r="B33" s="63"/>
      <c r="C33" s="57" t="s">
        <v>53</v>
      </c>
      <c r="D33" s="62"/>
    </row>
    <row r="34" spans="1:99" ht="24.75" customHeight="1">
      <c r="A34" s="56"/>
      <c r="B34" s="63"/>
      <c r="C34" s="57"/>
      <c r="D34" s="64"/>
    </row>
    <row r="35" spans="1:99" ht="24.75" customHeight="1">
      <c r="A35" s="57" t="s">
        <v>54</v>
      </c>
      <c r="B35" s="61">
        <f>SUM(B36:B37)</f>
        <v>0</v>
      </c>
      <c r="C35" s="57"/>
      <c r="D35" s="64"/>
    </row>
    <row r="36" spans="1:99" ht="24.75" customHeight="1">
      <c r="A36" s="57" t="s">
        <v>55</v>
      </c>
      <c r="B36" s="61"/>
      <c r="C36" s="56" t="s">
        <v>56</v>
      </c>
      <c r="D36" s="61">
        <v>206.05</v>
      </c>
    </row>
    <row r="37" spans="1:99" ht="24.75" customHeight="1">
      <c r="A37" s="57" t="s">
        <v>57</v>
      </c>
      <c r="B37" s="61"/>
      <c r="C37" s="56"/>
      <c r="D37" s="63"/>
    </row>
    <row r="38" spans="1:99" ht="24.75" customHeight="1">
      <c r="A38" s="57"/>
      <c r="B38" s="61"/>
      <c r="C38" s="56"/>
      <c r="D38" s="63"/>
    </row>
    <row r="39" spans="1:99" ht="24.75" customHeight="1">
      <c r="A39" s="57"/>
      <c r="B39" s="61"/>
      <c r="C39" s="57" t="s">
        <v>58</v>
      </c>
      <c r="D39" s="61"/>
    </row>
    <row r="40" spans="1:99" ht="24.75" customHeight="1">
      <c r="A40" s="57"/>
      <c r="B40" s="61"/>
      <c r="C40" s="65"/>
      <c r="D40" s="64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</row>
    <row r="41" spans="1:99" ht="24.75" customHeight="1">
      <c r="A41" s="57"/>
      <c r="B41" s="61"/>
      <c r="C41" s="57"/>
      <c r="D41" s="64"/>
    </row>
    <row r="42" spans="1:99" ht="24.75" customHeight="1">
      <c r="A42" s="57"/>
      <c r="B42" s="61"/>
      <c r="C42" s="57"/>
      <c r="D42" s="64"/>
    </row>
    <row r="43" spans="1:99" ht="24.75" customHeight="1">
      <c r="A43" s="57"/>
      <c r="B43" s="61"/>
      <c r="C43" s="67"/>
      <c r="D43" s="64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</row>
    <row r="44" spans="1:99" ht="24.75" customHeight="1">
      <c r="A44" s="57"/>
      <c r="B44" s="61"/>
      <c r="C44" s="57"/>
      <c r="D44" s="64"/>
    </row>
    <row r="45" spans="1:99" ht="24.75" customHeight="1">
      <c r="A45" s="57"/>
      <c r="B45" s="61"/>
      <c r="C45" s="57"/>
      <c r="D45" s="64"/>
    </row>
    <row r="46" spans="1:99" ht="24.75" customHeight="1">
      <c r="A46" s="57"/>
      <c r="B46" s="61"/>
      <c r="C46" s="57"/>
      <c r="D46" s="64"/>
    </row>
    <row r="47" spans="1:99" ht="24.75" customHeight="1">
      <c r="A47" s="57"/>
      <c r="B47" s="61"/>
      <c r="C47" s="57"/>
      <c r="D47" s="64"/>
    </row>
    <row r="48" spans="1:99" ht="24.75" customHeight="1">
      <c r="A48" s="57"/>
      <c r="B48" s="61"/>
      <c r="C48" s="69"/>
      <c r="D48" s="64"/>
    </row>
    <row r="49" spans="1:99" ht="24.75" customHeight="1">
      <c r="A49" s="69"/>
      <c r="B49" s="61"/>
      <c r="C49" s="69"/>
      <c r="D49" s="64"/>
    </row>
    <row r="50" spans="1:99" ht="24.75" customHeight="1">
      <c r="A50" s="70" t="s">
        <v>59</v>
      </c>
      <c r="B50" s="61">
        <f>B35+B32</f>
        <v>206.05</v>
      </c>
      <c r="C50" s="70" t="s">
        <v>60</v>
      </c>
      <c r="D50" s="60">
        <f>D36</f>
        <v>206.05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</row>
  </sheetData>
  <mergeCells count="3">
    <mergeCell ref="A2:D2"/>
    <mergeCell ref="A4:B4"/>
    <mergeCell ref="C4:D4"/>
  </mergeCells>
  <phoneticPr fontId="3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showGridLines="0" workbookViewId="0">
      <selection activeCell="E7" sqref="E7"/>
    </sheetView>
  </sheetViews>
  <sheetFormatPr defaultRowHeight="12.75"/>
  <cols>
    <col min="1" max="1" width="71.42578125" customWidth="1"/>
    <col min="2" max="2" width="16.85546875" customWidth="1"/>
    <col min="3" max="3" width="8" customWidth="1"/>
    <col min="4" max="4" width="14.140625" customWidth="1"/>
    <col min="5" max="5" width="8" customWidth="1"/>
    <col min="6" max="257" width="9.140625" customWidth="1"/>
  </cols>
  <sheetData>
    <row r="1" spans="1:4" ht="24.6" customHeight="1">
      <c r="A1" s="55" t="s">
        <v>61</v>
      </c>
      <c r="B1" s="36"/>
    </row>
    <row r="2" spans="1:4" ht="23.25" customHeight="1">
      <c r="A2" s="110" t="s">
        <v>62</v>
      </c>
      <c r="B2" s="110"/>
    </row>
    <row r="3" spans="1:4" ht="48" customHeight="1">
      <c r="A3" s="36"/>
      <c r="B3" s="34" t="s">
        <v>15</v>
      </c>
    </row>
    <row r="4" spans="1:4" ht="15" customHeight="1">
      <c r="A4" s="56" t="s">
        <v>18</v>
      </c>
      <c r="B4" s="56" t="s">
        <v>63</v>
      </c>
      <c r="C4" s="36"/>
    </row>
    <row r="5" spans="1:4" ht="22.5" customHeight="1">
      <c r="A5" s="57" t="s">
        <v>20</v>
      </c>
      <c r="B5" s="57">
        <v>206.05</v>
      </c>
      <c r="C5" s="36"/>
      <c r="D5" s="36"/>
    </row>
    <row r="6" spans="1:4" ht="22.5" customHeight="1">
      <c r="A6" s="57" t="s">
        <v>64</v>
      </c>
      <c r="B6" s="57">
        <v>206.05</v>
      </c>
    </row>
    <row r="7" spans="1:4" ht="22.5" customHeight="1">
      <c r="A7" s="57" t="s">
        <v>65</v>
      </c>
      <c r="B7" s="57">
        <v>185.85</v>
      </c>
    </row>
    <row r="8" spans="1:4" ht="22.5" customHeight="1">
      <c r="A8" s="57" t="s">
        <v>66</v>
      </c>
      <c r="B8" s="57">
        <v>10.199999999999999</v>
      </c>
    </row>
    <row r="9" spans="1:4" ht="22.5" customHeight="1">
      <c r="A9" s="57" t="s">
        <v>67</v>
      </c>
      <c r="B9" s="57">
        <v>10</v>
      </c>
    </row>
    <row r="10" spans="1:4" ht="22.5" customHeight="1">
      <c r="A10" s="57" t="s">
        <v>68</v>
      </c>
      <c r="B10" s="58"/>
    </row>
    <row r="11" spans="1:4" ht="22.5" customHeight="1">
      <c r="A11" s="57" t="s">
        <v>22</v>
      </c>
      <c r="B11" s="58"/>
    </row>
    <row r="12" spans="1:4" ht="22.5" customHeight="1">
      <c r="A12" s="57" t="s">
        <v>24</v>
      </c>
      <c r="B12" s="58"/>
    </row>
    <row r="13" spans="1:4" ht="22.5" customHeight="1">
      <c r="A13" s="57" t="s">
        <v>26</v>
      </c>
      <c r="B13" s="58"/>
    </row>
    <row r="14" spans="1:4" ht="22.5" customHeight="1">
      <c r="A14" s="57" t="s">
        <v>28</v>
      </c>
      <c r="B14" s="58"/>
    </row>
    <row r="15" spans="1:4" ht="22.5" customHeight="1">
      <c r="A15" s="57"/>
      <c r="B15" s="58"/>
    </row>
    <row r="16" spans="1:4" ht="22.5" customHeight="1">
      <c r="A16" s="57" t="s">
        <v>51</v>
      </c>
      <c r="B16" s="58">
        <v>206.05</v>
      </c>
    </row>
    <row r="17" spans="1:2" ht="22.5" customHeight="1">
      <c r="A17" s="57" t="s">
        <v>54</v>
      </c>
      <c r="B17" s="58">
        <f>SUM(A18:B19)</f>
        <v>0</v>
      </c>
    </row>
    <row r="18" spans="1:2" ht="22.5" customHeight="1">
      <c r="A18" s="57" t="s">
        <v>69</v>
      </c>
      <c r="B18" s="58"/>
    </row>
    <row r="19" spans="1:2" ht="22.5" customHeight="1">
      <c r="A19" s="57" t="s">
        <v>70</v>
      </c>
      <c r="B19" s="58"/>
    </row>
    <row r="20" spans="1:2" ht="22.5" customHeight="1">
      <c r="A20" s="57" t="s">
        <v>71</v>
      </c>
      <c r="B20" s="58">
        <f>B16+B17</f>
        <v>206.05</v>
      </c>
    </row>
  </sheetData>
  <mergeCells count="1">
    <mergeCell ref="A2:B2"/>
  </mergeCells>
  <phoneticPr fontId="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8"/>
  <sheetViews>
    <sheetView showGridLines="0" workbookViewId="0">
      <selection activeCell="H30" sqref="H30"/>
    </sheetView>
  </sheetViews>
  <sheetFormatPr defaultRowHeight="12.75"/>
  <cols>
    <col min="1" max="1" width="27.42578125" customWidth="1"/>
    <col min="2" max="2" width="14.140625" customWidth="1"/>
    <col min="3" max="3" width="14.7109375" style="46" customWidth="1"/>
    <col min="4" max="4" width="12.28515625" style="46" customWidth="1"/>
    <col min="5" max="5" width="13.5703125" style="46" customWidth="1"/>
    <col min="6" max="6" width="10.28515625" customWidth="1"/>
    <col min="7" max="8" width="6.85546875" customWidth="1"/>
    <col min="9" max="257" width="9.140625" customWidth="1"/>
  </cols>
  <sheetData>
    <row r="1" spans="1:7" ht="24.75" customHeight="1">
      <c r="A1" s="33" t="s">
        <v>72</v>
      </c>
    </row>
    <row r="2" spans="1:7" ht="24.75" customHeight="1">
      <c r="A2" s="108" t="s">
        <v>73</v>
      </c>
      <c r="B2" s="108"/>
      <c r="C2" s="111"/>
      <c r="D2" s="111"/>
      <c r="E2" s="111"/>
    </row>
    <row r="3" spans="1:7" ht="24.75" customHeight="1">
      <c r="A3" s="47"/>
      <c r="B3" s="47"/>
      <c r="D3" s="34"/>
      <c r="E3" s="34" t="s">
        <v>15</v>
      </c>
    </row>
    <row r="4" spans="1:7" ht="24.75" customHeight="1">
      <c r="A4" s="114" t="s">
        <v>74</v>
      </c>
      <c r="B4" s="114" t="s">
        <v>75</v>
      </c>
      <c r="C4" s="112" t="s">
        <v>76</v>
      </c>
      <c r="D4" s="113"/>
      <c r="E4" s="40" t="s">
        <v>77</v>
      </c>
      <c r="F4" s="48"/>
    </row>
    <row r="5" spans="1:7" ht="24.75" customHeight="1">
      <c r="A5" s="115"/>
      <c r="B5" s="115"/>
      <c r="C5" s="40" t="s">
        <v>78</v>
      </c>
      <c r="D5" s="40" t="s">
        <v>79</v>
      </c>
      <c r="E5" s="40"/>
      <c r="F5" s="48"/>
    </row>
    <row r="6" spans="1:7" ht="24.75" customHeight="1">
      <c r="A6" s="40" t="s">
        <v>80</v>
      </c>
      <c r="B6" s="40">
        <v>1</v>
      </c>
      <c r="C6" s="40">
        <v>2</v>
      </c>
      <c r="D6" s="40">
        <v>3</v>
      </c>
      <c r="E6" s="40">
        <v>4</v>
      </c>
      <c r="F6" s="48"/>
    </row>
    <row r="7" spans="1:7" ht="24.75" customHeight="1">
      <c r="A7" s="49" t="s">
        <v>81</v>
      </c>
      <c r="B7" s="50"/>
      <c r="C7" s="51"/>
      <c r="D7" s="51"/>
      <c r="E7" s="51"/>
      <c r="F7" s="52"/>
      <c r="G7" s="52"/>
    </row>
    <row r="8" spans="1:7" ht="18" customHeight="1">
      <c r="A8" s="31" t="s">
        <v>82</v>
      </c>
      <c r="B8" s="50"/>
      <c r="C8" s="51"/>
      <c r="D8" s="51"/>
      <c r="E8" s="51"/>
      <c r="F8" s="36"/>
      <c r="G8" s="52"/>
    </row>
    <row r="9" spans="1:7" ht="18" customHeight="1">
      <c r="A9" s="28" t="s">
        <v>83</v>
      </c>
      <c r="B9" s="50"/>
      <c r="C9" s="51"/>
      <c r="D9" s="51"/>
      <c r="E9" s="51"/>
    </row>
    <row r="10" spans="1:7" ht="18" customHeight="1">
      <c r="A10" s="28" t="s">
        <v>84</v>
      </c>
      <c r="B10" s="50"/>
      <c r="C10" s="51"/>
      <c r="D10" s="51"/>
      <c r="E10" s="51"/>
    </row>
    <row r="11" spans="1:7" ht="18" customHeight="1">
      <c r="A11" s="28" t="s">
        <v>85</v>
      </c>
      <c r="B11" s="50"/>
      <c r="C11" s="51"/>
      <c r="D11" s="51"/>
      <c r="E11" s="51"/>
    </row>
    <row r="12" spans="1:7" ht="18" customHeight="1">
      <c r="A12" s="28" t="s">
        <v>86</v>
      </c>
      <c r="B12" s="50"/>
      <c r="C12" s="51"/>
      <c r="D12" s="51"/>
      <c r="E12" s="51"/>
    </row>
    <row r="13" spans="1:7" ht="18" customHeight="1">
      <c r="A13" s="28" t="s">
        <v>87</v>
      </c>
      <c r="B13" s="50"/>
      <c r="C13" s="51"/>
      <c r="D13" s="51"/>
      <c r="E13" s="51"/>
    </row>
    <row r="14" spans="1:7" ht="18" customHeight="1">
      <c r="A14" s="28" t="s">
        <v>88</v>
      </c>
      <c r="B14" s="50"/>
      <c r="C14" s="51"/>
      <c r="D14" s="51"/>
      <c r="E14" s="51"/>
    </row>
    <row r="15" spans="1:7" ht="18" customHeight="1">
      <c r="A15" s="28" t="s">
        <v>89</v>
      </c>
      <c r="B15" s="50"/>
      <c r="C15" s="51"/>
      <c r="D15" s="51"/>
      <c r="E15" s="51"/>
    </row>
    <row r="16" spans="1:7" ht="18" customHeight="1">
      <c r="A16" s="28" t="s">
        <v>90</v>
      </c>
      <c r="B16" s="50"/>
      <c r="C16" s="51"/>
      <c r="D16" s="51"/>
      <c r="E16" s="51"/>
    </row>
    <row r="17" spans="1:5" ht="18" customHeight="1">
      <c r="A17" s="28" t="s">
        <v>91</v>
      </c>
      <c r="B17" s="50"/>
      <c r="C17" s="51"/>
      <c r="D17" s="51"/>
      <c r="E17" s="51"/>
    </row>
    <row r="18" spans="1:5" ht="18" customHeight="1">
      <c r="A18" s="28" t="s">
        <v>92</v>
      </c>
      <c r="B18" s="50"/>
      <c r="C18" s="51"/>
      <c r="D18" s="51"/>
      <c r="E18" s="51"/>
    </row>
    <row r="19" spans="1:5" ht="18" customHeight="1">
      <c r="A19" s="28" t="s">
        <v>93</v>
      </c>
      <c r="B19" s="50">
        <v>206.05</v>
      </c>
      <c r="C19" s="51">
        <v>206.05</v>
      </c>
      <c r="D19" s="51"/>
      <c r="E19" s="51"/>
    </row>
    <row r="20" spans="1:5" ht="18" customHeight="1">
      <c r="A20" s="28" t="s">
        <v>94</v>
      </c>
      <c r="B20" s="50"/>
      <c r="C20" s="51"/>
      <c r="D20" s="51"/>
      <c r="E20" s="51"/>
    </row>
    <row r="21" spans="1:5" ht="18" customHeight="1">
      <c r="A21" s="28" t="s">
        <v>85</v>
      </c>
      <c r="B21" s="50"/>
      <c r="C21" s="51"/>
      <c r="D21" s="51"/>
      <c r="E21" s="51"/>
    </row>
    <row r="22" spans="1:5" ht="18" customHeight="1">
      <c r="A22" s="31" t="s">
        <v>95</v>
      </c>
      <c r="B22" s="50"/>
      <c r="C22" s="51"/>
      <c r="D22" s="51"/>
      <c r="E22" s="51"/>
    </row>
    <row r="23" spans="1:5" ht="18" customHeight="1">
      <c r="A23" s="28" t="s">
        <v>96</v>
      </c>
      <c r="B23" s="50"/>
      <c r="C23" s="51"/>
      <c r="D23" s="51"/>
      <c r="E23" s="51"/>
    </row>
    <row r="24" spans="1:5" ht="18" customHeight="1">
      <c r="A24" s="28" t="s">
        <v>97</v>
      </c>
      <c r="B24" s="50"/>
      <c r="C24" s="51"/>
      <c r="D24" s="51"/>
      <c r="E24" s="51"/>
    </row>
    <row r="25" spans="1:5" ht="18" customHeight="1">
      <c r="A25" s="28" t="s">
        <v>98</v>
      </c>
      <c r="B25" s="50"/>
      <c r="C25" s="51"/>
      <c r="D25" s="51"/>
      <c r="E25" s="51"/>
    </row>
    <row r="26" spans="1:5" ht="18" customHeight="1">
      <c r="A26" s="28" t="s">
        <v>99</v>
      </c>
      <c r="B26" s="50"/>
      <c r="C26" s="51"/>
      <c r="D26" s="51"/>
      <c r="E26" s="51"/>
    </row>
    <row r="27" spans="1:5" ht="18" customHeight="1">
      <c r="A27" s="28" t="s">
        <v>100</v>
      </c>
      <c r="B27" s="50"/>
      <c r="C27" s="51"/>
      <c r="D27" s="51"/>
      <c r="E27" s="51"/>
    </row>
    <row r="28" spans="1:5" ht="18" customHeight="1">
      <c r="A28" s="28" t="s">
        <v>101</v>
      </c>
      <c r="B28" s="50"/>
      <c r="C28" s="51"/>
      <c r="D28" s="51"/>
      <c r="E28" s="51"/>
    </row>
    <row r="29" spans="1:5" ht="18" customHeight="1">
      <c r="A29" s="31" t="s">
        <v>102</v>
      </c>
      <c r="B29" s="50"/>
      <c r="C29" s="51"/>
      <c r="D29" s="51"/>
      <c r="E29" s="51"/>
    </row>
    <row r="30" spans="1:5" ht="18" customHeight="1">
      <c r="A30" s="28" t="s">
        <v>103</v>
      </c>
      <c r="B30" s="50"/>
      <c r="C30" s="51"/>
      <c r="D30" s="51"/>
      <c r="E30" s="51"/>
    </row>
    <row r="31" spans="1:5" ht="18" customHeight="1">
      <c r="A31" s="28" t="s">
        <v>104</v>
      </c>
      <c r="B31" s="50"/>
      <c r="C31" s="51"/>
      <c r="D31" s="51"/>
      <c r="E31" s="51"/>
    </row>
    <row r="32" spans="1:5" ht="18" customHeight="1">
      <c r="A32" s="28" t="s">
        <v>105</v>
      </c>
      <c r="B32" s="50"/>
      <c r="C32" s="51"/>
      <c r="D32" s="51"/>
      <c r="E32" s="51"/>
    </row>
    <row r="33" spans="1:5" ht="18" customHeight="1">
      <c r="A33" s="28" t="s">
        <v>106</v>
      </c>
      <c r="B33" s="50"/>
      <c r="C33" s="51"/>
      <c r="D33" s="51"/>
      <c r="E33" s="51"/>
    </row>
    <row r="34" spans="1:5" ht="18" customHeight="1">
      <c r="A34" s="31" t="s">
        <v>107</v>
      </c>
      <c r="B34" s="50"/>
      <c r="C34" s="51"/>
      <c r="D34" s="51"/>
      <c r="E34" s="51"/>
    </row>
    <row r="35" spans="1:5" ht="18" customHeight="1">
      <c r="A35" s="31" t="s">
        <v>108</v>
      </c>
      <c r="B35" s="50"/>
      <c r="C35" s="51"/>
      <c r="D35" s="51"/>
      <c r="E35" s="51"/>
    </row>
    <row r="36" spans="1:5" ht="18" customHeight="1">
      <c r="A36" s="28" t="s">
        <v>109</v>
      </c>
      <c r="B36" s="50"/>
      <c r="C36" s="51"/>
      <c r="D36" s="51"/>
      <c r="E36" s="51"/>
    </row>
    <row r="37" spans="1:5" ht="18" customHeight="1">
      <c r="A37" s="53" t="s">
        <v>110</v>
      </c>
      <c r="B37" s="50"/>
      <c r="C37" s="51"/>
      <c r="D37" s="51"/>
      <c r="E37" s="51"/>
    </row>
    <row r="38" spans="1:5" ht="18" customHeight="1">
      <c r="A38" s="54" t="s">
        <v>75</v>
      </c>
      <c r="B38" s="50">
        <v>206.05</v>
      </c>
      <c r="C38" s="51">
        <v>206.05</v>
      </c>
      <c r="D38" s="51"/>
      <c r="E38" s="51"/>
    </row>
  </sheetData>
  <mergeCells count="4">
    <mergeCell ref="A2:E2"/>
    <mergeCell ref="C4:D4"/>
    <mergeCell ref="A4:A5"/>
    <mergeCell ref="B4:B5"/>
  </mergeCells>
  <phoneticPr fontId="3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T35"/>
  <sheetViews>
    <sheetView showGridLines="0" workbookViewId="0">
      <selection activeCell="H33" sqref="H33"/>
    </sheetView>
  </sheetViews>
  <sheetFormatPr defaultRowHeight="12.75"/>
  <cols>
    <col min="1" max="1" width="25.42578125" customWidth="1"/>
    <col min="2" max="2" width="16.85546875" customWidth="1"/>
    <col min="3" max="3" width="28.5703125" customWidth="1"/>
    <col min="4" max="4" width="14.5703125" customWidth="1"/>
    <col min="5" max="99" width="9" customWidth="1"/>
    <col min="100" max="257" width="9.140625" customWidth="1"/>
  </cols>
  <sheetData>
    <row r="1" spans="1:98" ht="25.5" customHeight="1">
      <c r="A1" s="33" t="s">
        <v>111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</row>
    <row r="2" spans="1:98" ht="25.5" customHeight="1">
      <c r="A2" s="116" t="s">
        <v>112</v>
      </c>
      <c r="B2" s="116"/>
      <c r="C2" s="116"/>
      <c r="D2" s="11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</row>
    <row r="3" spans="1:98" ht="16.5" customHeight="1">
      <c r="A3" s="36"/>
      <c r="B3" s="37"/>
      <c r="C3" s="38"/>
      <c r="D3" s="34" t="s">
        <v>15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</row>
    <row r="4" spans="1:98" ht="16.5" customHeight="1">
      <c r="A4" s="109" t="s">
        <v>113</v>
      </c>
      <c r="B4" s="109"/>
      <c r="C4" s="109" t="s">
        <v>114</v>
      </c>
      <c r="D4" s="109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</row>
    <row r="5" spans="1:98" ht="16.5" customHeight="1">
      <c r="A5" s="40" t="s">
        <v>18</v>
      </c>
      <c r="B5" s="40" t="s">
        <v>19</v>
      </c>
      <c r="C5" s="40" t="s">
        <v>18</v>
      </c>
      <c r="D5" s="40" t="s">
        <v>19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</row>
    <row r="6" spans="1:98" ht="16.5" customHeight="1">
      <c r="A6" s="41" t="s">
        <v>115</v>
      </c>
      <c r="B6" s="42">
        <v>206.05</v>
      </c>
      <c r="C6" s="41" t="s">
        <v>116</v>
      </c>
      <c r="D6" s="4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</row>
    <row r="7" spans="1:98" ht="16.5" customHeight="1">
      <c r="A7" s="41" t="s">
        <v>117</v>
      </c>
      <c r="B7" s="42">
        <v>206.05</v>
      </c>
      <c r="C7" s="41" t="s">
        <v>21</v>
      </c>
      <c r="D7" s="4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</row>
    <row r="8" spans="1:98" ht="16.5" customHeight="1">
      <c r="A8" s="41" t="s">
        <v>118</v>
      </c>
      <c r="B8" s="42"/>
      <c r="C8" s="41" t="s">
        <v>23</v>
      </c>
      <c r="D8" s="4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</row>
    <row r="9" spans="1:98" ht="16.5" customHeight="1">
      <c r="A9" s="41"/>
      <c r="B9" s="42"/>
      <c r="C9" s="41" t="s">
        <v>25</v>
      </c>
      <c r="D9" s="4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</row>
    <row r="10" spans="1:98" ht="16.5" customHeight="1">
      <c r="A10" s="41"/>
      <c r="B10" s="44"/>
      <c r="C10" s="41" t="s">
        <v>27</v>
      </c>
      <c r="D10" s="4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</row>
    <row r="11" spans="1:98" ht="16.5" customHeight="1">
      <c r="A11" s="41"/>
      <c r="B11" s="44"/>
      <c r="C11" s="41" t="s">
        <v>29</v>
      </c>
      <c r="D11" s="4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</row>
    <row r="12" spans="1:98" ht="16.5" customHeight="1">
      <c r="A12" s="41"/>
      <c r="B12" s="44"/>
      <c r="C12" s="41" t="s">
        <v>30</v>
      </c>
      <c r="D12" s="4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</row>
    <row r="13" spans="1:98" ht="16.5" customHeight="1">
      <c r="A13" s="45"/>
      <c r="B13" s="42"/>
      <c r="C13" s="41" t="s">
        <v>31</v>
      </c>
      <c r="D13" s="4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</row>
    <row r="14" spans="1:98" ht="16.5" customHeight="1">
      <c r="A14" s="45"/>
      <c r="B14" s="42"/>
      <c r="C14" s="41" t="s">
        <v>32</v>
      </c>
      <c r="D14" s="4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</row>
    <row r="15" spans="1:98" ht="16.5" customHeight="1">
      <c r="A15" s="45"/>
      <c r="B15" s="42"/>
      <c r="C15" s="41" t="s">
        <v>33</v>
      </c>
      <c r="D15" s="4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</row>
    <row r="16" spans="1:98" ht="16.5" customHeight="1">
      <c r="A16" s="45"/>
      <c r="B16" s="42"/>
      <c r="C16" s="41" t="s">
        <v>34</v>
      </c>
      <c r="D16" s="4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</row>
    <row r="17" spans="1:98" ht="16.5" customHeight="1">
      <c r="A17" s="45"/>
      <c r="B17" s="42"/>
      <c r="C17" s="41" t="s">
        <v>35</v>
      </c>
      <c r="D17" s="4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</row>
    <row r="18" spans="1:98" ht="16.5" customHeight="1">
      <c r="A18" s="45"/>
      <c r="B18" s="42"/>
      <c r="C18" s="41" t="s">
        <v>36</v>
      </c>
      <c r="D18" s="4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</row>
    <row r="19" spans="1:98" ht="16.5" customHeight="1">
      <c r="A19" s="45"/>
      <c r="B19" s="42"/>
      <c r="C19" s="41" t="s">
        <v>37</v>
      </c>
      <c r="D19" s="43">
        <v>206.05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</row>
    <row r="20" spans="1:98" ht="16.5" customHeight="1">
      <c r="A20" s="45"/>
      <c r="B20" s="42"/>
      <c r="C20" s="41" t="s">
        <v>38</v>
      </c>
      <c r="D20" s="4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</row>
    <row r="21" spans="1:98" ht="16.5" customHeight="1">
      <c r="A21" s="45"/>
      <c r="B21" s="42"/>
      <c r="C21" s="41" t="s">
        <v>39</v>
      </c>
      <c r="D21" s="4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</row>
    <row r="22" spans="1:98" ht="16.5" customHeight="1">
      <c r="A22" s="45"/>
      <c r="B22" s="42"/>
      <c r="C22" s="41" t="s">
        <v>40</v>
      </c>
      <c r="D22" s="4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</row>
    <row r="23" spans="1:98" ht="16.5" customHeight="1">
      <c r="A23" s="45"/>
      <c r="B23" s="42"/>
      <c r="C23" s="41" t="s">
        <v>41</v>
      </c>
      <c r="D23" s="4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</row>
    <row r="24" spans="1:98" ht="16.5" customHeight="1">
      <c r="A24" s="45"/>
      <c r="B24" s="42"/>
      <c r="C24" s="41" t="s">
        <v>42</v>
      </c>
      <c r="D24" s="4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</row>
    <row r="25" spans="1:98" ht="16.5" customHeight="1">
      <c r="A25" s="45"/>
      <c r="B25" s="42"/>
      <c r="C25" s="41" t="s">
        <v>43</v>
      </c>
      <c r="D25" s="4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</row>
    <row r="26" spans="1:98" ht="16.5" customHeight="1">
      <c r="A26" s="45"/>
      <c r="B26" s="42"/>
      <c r="C26" s="41" t="s">
        <v>44</v>
      </c>
      <c r="D26" s="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</row>
    <row r="27" spans="1:98" ht="16.5" customHeight="1">
      <c r="A27" s="45"/>
      <c r="B27" s="42"/>
      <c r="C27" s="41" t="s">
        <v>45</v>
      </c>
      <c r="D27" s="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</row>
    <row r="28" spans="1:98" ht="16.5" customHeight="1">
      <c r="A28" s="45"/>
      <c r="B28" s="42"/>
      <c r="C28" s="41" t="s">
        <v>46</v>
      </c>
      <c r="D28" s="4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</row>
    <row r="29" spans="1:98" ht="16.5" customHeight="1">
      <c r="A29" s="45"/>
      <c r="B29" s="42"/>
      <c r="C29" s="41" t="s">
        <v>47</v>
      </c>
      <c r="D29" s="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</row>
    <row r="30" spans="1:98" ht="16.5" customHeight="1">
      <c r="A30" s="45"/>
      <c r="B30" s="42"/>
      <c r="C30" s="41" t="s">
        <v>48</v>
      </c>
      <c r="D30" s="4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</row>
    <row r="31" spans="1:98" ht="16.5" customHeight="1">
      <c r="A31" s="45"/>
      <c r="B31" s="42"/>
      <c r="C31" s="41" t="s">
        <v>49</v>
      </c>
      <c r="D31" s="4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</row>
    <row r="32" spans="1:98" ht="16.5" customHeight="1">
      <c r="A32" s="45"/>
      <c r="B32" s="42"/>
      <c r="C32" s="41" t="s">
        <v>50</v>
      </c>
      <c r="D32" s="4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</row>
    <row r="33" spans="1:98" ht="16.5" customHeight="1">
      <c r="A33" s="45"/>
      <c r="B33" s="42"/>
      <c r="C33" s="41" t="s">
        <v>52</v>
      </c>
      <c r="D33" s="4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</row>
    <row r="34" spans="1:98" ht="16.5" customHeight="1">
      <c r="A34" s="45"/>
      <c r="B34" s="42"/>
      <c r="C34" s="41" t="s">
        <v>53</v>
      </c>
      <c r="D34" s="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</row>
    <row r="35" spans="1:98" ht="16.5" customHeight="1">
      <c r="A35" s="40" t="s">
        <v>119</v>
      </c>
      <c r="B35" s="42">
        <v>206.05</v>
      </c>
      <c r="C35" s="40" t="s">
        <v>120</v>
      </c>
      <c r="D35" s="42">
        <v>206.05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</row>
  </sheetData>
  <mergeCells count="3">
    <mergeCell ref="A2:D2"/>
    <mergeCell ref="A4:B4"/>
    <mergeCell ref="C4:D4"/>
  </mergeCells>
  <phoneticPr fontId="3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5"/>
  <sheetViews>
    <sheetView workbookViewId="0">
      <selection activeCell="F32" sqref="F32"/>
    </sheetView>
  </sheetViews>
  <sheetFormatPr defaultRowHeight="14.25"/>
  <cols>
    <col min="1" max="1" width="34.28515625" customWidth="1"/>
    <col min="2" max="2" width="34.42578125" style="20" customWidth="1"/>
    <col min="3" max="3" width="9.140625" customWidth="1"/>
    <col min="4" max="4" width="9.5703125" bestFit="1" customWidth="1"/>
    <col min="5" max="257" width="9.140625" customWidth="1"/>
  </cols>
  <sheetData>
    <row r="1" spans="1:2" ht="20.25">
      <c r="A1" s="29" t="s">
        <v>121</v>
      </c>
      <c r="B1" s="30"/>
    </row>
    <row r="2" spans="1:2" ht="20.25" customHeight="1">
      <c r="A2" s="117" t="s">
        <v>368</v>
      </c>
      <c r="B2" s="118"/>
    </row>
    <row r="3" spans="1:2">
      <c r="A3" s="2"/>
    </row>
    <row r="4" spans="1:2" s="87" customFormat="1" ht="17.25" customHeight="1">
      <c r="A4" s="85" t="s">
        <v>18</v>
      </c>
      <c r="B4" s="86" t="s">
        <v>19</v>
      </c>
    </row>
    <row r="5" spans="1:2" s="87" customFormat="1" ht="17.25" customHeight="1">
      <c r="A5" s="88" t="s">
        <v>82</v>
      </c>
      <c r="B5" s="89">
        <v>206.05</v>
      </c>
    </row>
    <row r="6" spans="1:2" s="87" customFormat="1" ht="17.25" customHeight="1">
      <c r="A6" s="88" t="s">
        <v>83</v>
      </c>
      <c r="B6" s="89">
        <v>206.05</v>
      </c>
    </row>
    <row r="7" spans="1:2" s="87" customFormat="1" ht="17.25" customHeight="1">
      <c r="A7" s="88" t="s">
        <v>84</v>
      </c>
      <c r="B7" s="89"/>
    </row>
    <row r="8" spans="1:2" s="87" customFormat="1" ht="17.25" customHeight="1">
      <c r="A8" s="88" t="s">
        <v>85</v>
      </c>
      <c r="B8" s="89"/>
    </row>
    <row r="9" spans="1:2" s="87" customFormat="1" ht="17.25" customHeight="1">
      <c r="A9" s="88" t="s">
        <v>86</v>
      </c>
      <c r="B9" s="89"/>
    </row>
    <row r="10" spans="1:2" s="87" customFormat="1" ht="17.25" customHeight="1">
      <c r="A10" s="88" t="s">
        <v>87</v>
      </c>
      <c r="B10" s="89"/>
    </row>
    <row r="11" spans="1:2" s="87" customFormat="1" ht="17.25" customHeight="1">
      <c r="A11" s="88" t="s">
        <v>88</v>
      </c>
      <c r="B11" s="89"/>
    </row>
    <row r="12" spans="1:2" s="87" customFormat="1" ht="17.25" customHeight="1">
      <c r="A12" s="88" t="s">
        <v>89</v>
      </c>
      <c r="B12" s="89"/>
    </row>
    <row r="13" spans="1:2" s="87" customFormat="1" ht="17.25" customHeight="1">
      <c r="A13" s="88" t="s">
        <v>90</v>
      </c>
      <c r="B13" s="89"/>
    </row>
    <row r="14" spans="1:2" s="87" customFormat="1" ht="17.25" customHeight="1">
      <c r="A14" s="88" t="s">
        <v>91</v>
      </c>
      <c r="B14" s="89"/>
    </row>
    <row r="15" spans="1:2" s="87" customFormat="1" ht="17.25" customHeight="1">
      <c r="A15" s="88" t="s">
        <v>92</v>
      </c>
      <c r="B15" s="89"/>
    </row>
    <row r="16" spans="1:2" s="87" customFormat="1" ht="17.25" customHeight="1">
      <c r="A16" s="88" t="s">
        <v>93</v>
      </c>
      <c r="B16" s="89">
        <v>206.05</v>
      </c>
    </row>
    <row r="17" spans="1:2" s="87" customFormat="1" ht="17.25" customHeight="1">
      <c r="A17" s="88" t="s">
        <v>94</v>
      </c>
      <c r="B17" s="89"/>
    </row>
    <row r="18" spans="1:2" s="87" customFormat="1" ht="17.25" customHeight="1">
      <c r="A18" s="88" t="s">
        <v>95</v>
      </c>
      <c r="B18" s="89">
        <f>B19</f>
        <v>0</v>
      </c>
    </row>
    <row r="19" spans="1:2" s="87" customFormat="1" ht="17.25" customHeight="1">
      <c r="A19" s="88" t="s">
        <v>96</v>
      </c>
      <c r="B19" s="89"/>
    </row>
    <row r="20" spans="1:2" s="87" customFormat="1" ht="17.25" customHeight="1">
      <c r="A20" s="88" t="s">
        <v>97</v>
      </c>
      <c r="B20" s="89"/>
    </row>
    <row r="21" spans="1:2" s="87" customFormat="1" ht="17.25" customHeight="1">
      <c r="A21" s="88" t="s">
        <v>98</v>
      </c>
      <c r="B21" s="89"/>
    </row>
    <row r="22" spans="1:2" s="87" customFormat="1" ht="17.25" customHeight="1">
      <c r="A22" s="88" t="s">
        <v>99</v>
      </c>
      <c r="B22" s="89"/>
    </row>
    <row r="23" spans="1:2" s="87" customFormat="1" ht="17.25" customHeight="1">
      <c r="A23" s="88" t="s">
        <v>100</v>
      </c>
      <c r="B23" s="89"/>
    </row>
    <row r="24" spans="1:2" s="87" customFormat="1" ht="17.25" customHeight="1">
      <c r="A24" s="88" t="s">
        <v>101</v>
      </c>
      <c r="B24" s="89"/>
    </row>
    <row r="25" spans="1:2" s="87" customFormat="1" ht="17.25" customHeight="1">
      <c r="A25" s="88" t="s">
        <v>102</v>
      </c>
      <c r="B25" s="89"/>
    </row>
    <row r="26" spans="1:2" s="87" customFormat="1" ht="17.25" customHeight="1">
      <c r="A26" s="88" t="s">
        <v>103</v>
      </c>
      <c r="B26" s="89"/>
    </row>
    <row r="27" spans="1:2" s="87" customFormat="1" ht="17.25" customHeight="1">
      <c r="A27" s="88" t="s">
        <v>104</v>
      </c>
      <c r="B27" s="89"/>
    </row>
    <row r="28" spans="1:2" s="87" customFormat="1" ht="17.25" customHeight="1">
      <c r="A28" s="88" t="s">
        <v>105</v>
      </c>
      <c r="B28" s="89"/>
    </row>
    <row r="29" spans="1:2" s="87" customFormat="1" ht="17.25" customHeight="1">
      <c r="A29" s="88" t="s">
        <v>106</v>
      </c>
      <c r="B29" s="89"/>
    </row>
    <row r="30" spans="1:2" s="87" customFormat="1" ht="17.25" customHeight="1">
      <c r="A30" s="88" t="s">
        <v>107</v>
      </c>
      <c r="B30" s="89"/>
    </row>
    <row r="31" spans="1:2" s="87" customFormat="1" ht="17.25" customHeight="1">
      <c r="A31" s="88" t="s">
        <v>108</v>
      </c>
      <c r="B31" s="89"/>
    </row>
    <row r="32" spans="1:2" s="87" customFormat="1" ht="17.25" customHeight="1">
      <c r="A32" s="88" t="s">
        <v>109</v>
      </c>
      <c r="B32" s="89"/>
    </row>
    <row r="33" spans="1:2" s="87" customFormat="1" ht="17.25" customHeight="1">
      <c r="A33" s="88" t="s">
        <v>110</v>
      </c>
      <c r="B33" s="89"/>
    </row>
    <row r="34" spans="1:2" s="87" customFormat="1" ht="17.25" customHeight="1">
      <c r="A34" s="88"/>
      <c r="B34" s="89"/>
    </row>
    <row r="35" spans="1:2" ht="17.25" customHeight="1">
      <c r="A35" s="31" t="s">
        <v>75</v>
      </c>
      <c r="B35" s="32">
        <f>B5+B18+B25</f>
        <v>206.05</v>
      </c>
    </row>
  </sheetData>
  <mergeCells count="1">
    <mergeCell ref="A2:B2"/>
  </mergeCells>
  <phoneticPr fontId="3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F6" sqref="F6"/>
    </sheetView>
  </sheetViews>
  <sheetFormatPr defaultRowHeight="14.25"/>
  <cols>
    <col min="1" max="1" width="19" customWidth="1"/>
    <col min="2" max="2" width="30" customWidth="1"/>
    <col min="3" max="3" width="34.28515625" style="20" customWidth="1"/>
    <col min="4" max="6" width="9.140625" customWidth="1"/>
    <col min="7" max="8" width="10.5703125" bestFit="1" customWidth="1"/>
    <col min="9" max="257" width="9.140625" customWidth="1"/>
  </cols>
  <sheetData>
    <row r="1" spans="1:3" ht="20.25">
      <c r="A1" s="21" t="s">
        <v>122</v>
      </c>
      <c r="B1" s="21"/>
      <c r="C1" s="22"/>
    </row>
    <row r="2" spans="1:3" ht="20.25" customHeight="1">
      <c r="A2" s="117" t="s">
        <v>374</v>
      </c>
      <c r="B2" s="119"/>
      <c r="C2" s="118"/>
    </row>
    <row r="3" spans="1:3">
      <c r="A3" s="2"/>
      <c r="B3" s="2"/>
      <c r="C3" s="23" t="s">
        <v>15</v>
      </c>
    </row>
    <row r="4" spans="1:3" ht="37.9" customHeight="1">
      <c r="A4" s="24" t="s">
        <v>123</v>
      </c>
      <c r="B4" s="25" t="s">
        <v>124</v>
      </c>
      <c r="C4" s="26" t="s">
        <v>125</v>
      </c>
    </row>
    <row r="5" spans="1:3" ht="40.15" customHeight="1">
      <c r="A5" s="120" t="s">
        <v>126</v>
      </c>
      <c r="B5" s="12" t="s">
        <v>127</v>
      </c>
      <c r="C5" s="27">
        <v>73.930000000000007</v>
      </c>
    </row>
    <row r="6" spans="1:3" ht="40.15" customHeight="1">
      <c r="A6" s="121"/>
      <c r="B6" s="12" t="s">
        <v>128</v>
      </c>
      <c r="C6" s="27">
        <v>84.66</v>
      </c>
    </row>
    <row r="7" spans="1:3" ht="40.15" customHeight="1">
      <c r="A7" s="121"/>
      <c r="B7" s="12" t="s">
        <v>129</v>
      </c>
      <c r="C7" s="27"/>
    </row>
    <row r="8" spans="1:3" ht="40.15" customHeight="1">
      <c r="A8" s="121"/>
      <c r="B8" s="12" t="s">
        <v>130</v>
      </c>
      <c r="C8" s="27"/>
    </row>
    <row r="9" spans="1:3" ht="40.15" customHeight="1">
      <c r="A9" s="122"/>
      <c r="B9" s="12" t="s">
        <v>131</v>
      </c>
      <c r="C9" s="27"/>
    </row>
    <row r="10" spans="1:3" ht="40.15" customHeight="1">
      <c r="A10" s="28" t="s">
        <v>132</v>
      </c>
      <c r="B10" s="12" t="s">
        <v>133</v>
      </c>
      <c r="C10" s="27">
        <v>20.2</v>
      </c>
    </row>
    <row r="11" spans="1:3" ht="40.15" customHeight="1">
      <c r="A11" s="120" t="s">
        <v>134</v>
      </c>
      <c r="B11" s="12" t="s">
        <v>135</v>
      </c>
      <c r="C11" s="27"/>
    </row>
    <row r="12" spans="1:3" ht="40.15" customHeight="1">
      <c r="A12" s="121"/>
      <c r="B12" s="12" t="s">
        <v>136</v>
      </c>
      <c r="C12" s="27"/>
    </row>
    <row r="13" spans="1:3" ht="40.15" customHeight="1">
      <c r="A13" s="121"/>
      <c r="B13" s="12" t="s">
        <v>137</v>
      </c>
      <c r="C13" s="27">
        <v>0.3</v>
      </c>
    </row>
    <row r="14" spans="1:3" ht="40.15" customHeight="1">
      <c r="A14" s="121"/>
      <c r="B14" s="12" t="s">
        <v>363</v>
      </c>
      <c r="C14" s="27">
        <v>0.85</v>
      </c>
    </row>
    <row r="15" spans="1:3" ht="40.15" customHeight="1">
      <c r="A15" s="122"/>
      <c r="B15" s="12" t="s">
        <v>138</v>
      </c>
      <c r="C15" s="27">
        <v>16.11</v>
      </c>
    </row>
    <row r="16" spans="1:3" ht="40.15" customHeight="1">
      <c r="A16" s="28" t="s">
        <v>79</v>
      </c>
      <c r="B16" s="12" t="s">
        <v>139</v>
      </c>
      <c r="C16" s="27">
        <v>10</v>
      </c>
    </row>
    <row r="17" spans="1:3" ht="40.15" customHeight="1">
      <c r="A17" s="28"/>
      <c r="B17" s="12" t="s">
        <v>140</v>
      </c>
      <c r="C17" s="27"/>
    </row>
    <row r="18" spans="1:3" ht="40.15" customHeight="1">
      <c r="A18" s="28" t="s">
        <v>60</v>
      </c>
      <c r="B18" s="12"/>
      <c r="C18" s="27">
        <v>206.05</v>
      </c>
    </row>
  </sheetData>
  <mergeCells count="3">
    <mergeCell ref="A2:C2"/>
    <mergeCell ref="A5:A9"/>
    <mergeCell ref="A11:A15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D16" sqref="D16"/>
    </sheetView>
  </sheetViews>
  <sheetFormatPr defaultRowHeight="12.75"/>
  <cols>
    <col min="1" max="1" width="24.5703125" customWidth="1"/>
    <col min="2" max="2" width="18.140625" customWidth="1"/>
    <col min="3" max="3" width="19.5703125" customWidth="1"/>
    <col min="4" max="4" width="16.140625" customWidth="1"/>
    <col min="5" max="5" width="17.140625" customWidth="1"/>
    <col min="6" max="6" width="15.42578125" customWidth="1"/>
    <col min="7" max="7" width="18.5703125" customWidth="1"/>
    <col min="8" max="257" width="9.140625" customWidth="1"/>
  </cols>
  <sheetData>
    <row r="1" spans="1:7" ht="14.25">
      <c r="A1" s="1" t="s">
        <v>141</v>
      </c>
      <c r="B1" s="2"/>
      <c r="C1" s="2"/>
      <c r="D1" s="2"/>
      <c r="E1" s="2"/>
      <c r="F1" s="2"/>
    </row>
    <row r="2" spans="1:7" ht="20.25" customHeight="1">
      <c r="A2" s="117" t="s">
        <v>372</v>
      </c>
      <c r="B2" s="119"/>
      <c r="C2" s="119"/>
      <c r="D2" s="119"/>
      <c r="E2" s="119"/>
      <c r="F2" s="119"/>
    </row>
    <row r="3" spans="1:7" ht="14.25">
      <c r="A3" s="2"/>
      <c r="B3" s="2"/>
      <c r="C3" s="2"/>
      <c r="D3" s="2"/>
      <c r="E3" s="2"/>
      <c r="F3" s="2"/>
    </row>
    <row r="4" spans="1:7" ht="14.25" customHeight="1">
      <c r="A4" s="2"/>
      <c r="B4" s="2"/>
      <c r="C4" s="2"/>
      <c r="D4" s="2"/>
      <c r="E4" s="125" t="s">
        <v>15</v>
      </c>
      <c r="F4" s="119"/>
    </row>
    <row r="5" spans="1:7" ht="28.9" customHeight="1">
      <c r="A5" s="127" t="s">
        <v>142</v>
      </c>
      <c r="B5" s="124" t="s">
        <v>81</v>
      </c>
      <c r="C5" s="126" t="s">
        <v>143</v>
      </c>
      <c r="D5" s="126"/>
      <c r="E5" s="124" t="s">
        <v>144</v>
      </c>
      <c r="F5" s="124" t="s">
        <v>145</v>
      </c>
      <c r="G5" s="124" t="s">
        <v>146</v>
      </c>
    </row>
    <row r="6" spans="1:7" ht="61.9" customHeight="1">
      <c r="A6" s="127"/>
      <c r="B6" s="124"/>
      <c r="C6" s="13" t="s">
        <v>147</v>
      </c>
      <c r="D6" s="13" t="s">
        <v>148</v>
      </c>
      <c r="E6" s="124"/>
      <c r="F6" s="124"/>
      <c r="G6" s="124"/>
    </row>
    <row r="7" spans="1:7" ht="61.9" customHeight="1">
      <c r="A7" s="14" t="s">
        <v>369</v>
      </c>
      <c r="B7" s="15">
        <f>D7+E7+F7</f>
        <v>2.6100000000000003</v>
      </c>
      <c r="C7" s="16"/>
      <c r="D7" s="15">
        <v>2.4300000000000002</v>
      </c>
      <c r="E7" s="15">
        <v>0.18</v>
      </c>
      <c r="F7" s="17"/>
      <c r="G7" s="83"/>
    </row>
    <row r="8" spans="1:7" ht="61.9" customHeight="1">
      <c r="A8" s="14" t="s">
        <v>370</v>
      </c>
      <c r="B8" s="15">
        <v>2.38</v>
      </c>
      <c r="C8" s="16"/>
      <c r="D8" s="15">
        <v>2.2000000000000002</v>
      </c>
      <c r="E8" s="15">
        <v>0.18</v>
      </c>
      <c r="F8" s="17"/>
      <c r="G8" s="18"/>
    </row>
    <row r="9" spans="1:7" ht="61.9" customHeight="1">
      <c r="A9" s="14" t="s">
        <v>149</v>
      </c>
      <c r="B9" s="19">
        <f>(B8-B7)/B7</f>
        <v>-8.8122605363984821E-2</v>
      </c>
      <c r="C9" s="16"/>
      <c r="D9" s="19">
        <f>(D8-D7)/D7</f>
        <v>-9.4650205761316858E-2</v>
      </c>
      <c r="E9" s="19">
        <f>(E8-E7)/E7</f>
        <v>0</v>
      </c>
      <c r="F9" s="19"/>
      <c r="G9" s="18"/>
    </row>
    <row r="10" spans="1:7" ht="42" customHeight="1">
      <c r="A10" s="123" t="s">
        <v>371</v>
      </c>
      <c r="B10" s="123"/>
      <c r="C10" s="123"/>
    </row>
  </sheetData>
  <mergeCells count="9">
    <mergeCell ref="A10:C10"/>
    <mergeCell ref="G5:G6"/>
    <mergeCell ref="A2:F2"/>
    <mergeCell ref="E4:F4"/>
    <mergeCell ref="C5:D5"/>
    <mergeCell ref="A5:A6"/>
    <mergeCell ref="B5:B6"/>
    <mergeCell ref="E5:E6"/>
    <mergeCell ref="F5:F6"/>
  </mergeCells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部门预算项目绩效表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2023-04-03T07:39:05Z</cp:lastPrinted>
  <dcterms:created xsi:type="dcterms:W3CDTF">2023-06-05T11:35:01Z</dcterms:created>
  <dcterms:modified xsi:type="dcterms:W3CDTF">2023-06-07T03:09:17Z</dcterms:modified>
</cp:coreProperties>
</file>