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1000" firstSheet="1" activeTab="9"/>
  </bookViews>
  <sheets>
    <sheet name="草案-封面 " sheetId="1" r:id="rId1"/>
    <sheet name="目录" sheetId="2" r:id="rId2"/>
    <sheet name="部门收支总体情况表" sheetId="3" r:id="rId3"/>
    <sheet name="部门收入总体情况表" sheetId="4" r:id="rId4"/>
    <sheet name="部门支出总体情况表" sheetId="5" r:id="rId5"/>
    <sheet name="财政拨款收支预算总表" sheetId="6" r:id="rId6"/>
    <sheet name="一般公共预算支出情况表1" sheetId="16" r:id="rId7"/>
    <sheet name="一般公共预算基本支出情况表1" sheetId="17" r:id="rId8"/>
    <sheet name="一般公共预算“三公经费”支出情况表" sheetId="18" r:id="rId9"/>
    <sheet name="政府性基金支出预算表" sheetId="12" r:id="rId10"/>
  </sheets>
  <calcPr calcId="144525"/>
</workbook>
</file>

<file path=xl/sharedStrings.xml><?xml version="1.0" encoding="utf-8"?>
<sst xmlns="http://schemas.openxmlformats.org/spreadsheetml/2006/main" count="451" uniqueCount="362">
  <si>
    <t>单位代码:（201002）</t>
  </si>
  <si>
    <t>单位名称：合水县畜牧站</t>
  </si>
  <si>
    <t>2022年部门预算公开表</t>
  </si>
  <si>
    <t>编制日期：2022 年4月20日</t>
  </si>
  <si>
    <t>部门领导：李文全</t>
  </si>
  <si>
    <t>财务负责人：李刚</t>
  </si>
  <si>
    <t xml:space="preserve">    制表人：张娅静</t>
  </si>
  <si>
    <t xml:space="preserve">      </t>
  </si>
  <si>
    <t>目  录</t>
  </si>
  <si>
    <t>表  名</t>
  </si>
  <si>
    <t>备  注</t>
  </si>
  <si>
    <t>（1）部门预算收支总表</t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</si>
  <si>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134"/>
      </rPr>
      <t>2</t>
    </r>
    <r>
      <rPr>
        <u/>
        <sz val="10"/>
        <color indexed="12"/>
        <rFont val="宋体"/>
        <charset val="134"/>
      </rPr>
      <t>）部门收入总体情况表</t>
    </r>
  </si>
  <si>
    <t>（3）部门预算支出表</t>
  </si>
  <si>
    <t>（4）财政拨款支出表</t>
  </si>
  <si>
    <t>（5）一般公共预算支出表</t>
  </si>
  <si>
    <t>（6）一般公共预算基本支出表</t>
  </si>
  <si>
    <t>（7）一般公共预算“三公经费”支出表</t>
  </si>
  <si>
    <r>
      <rPr>
        <u/>
        <sz val="11"/>
        <rFont val="宋体"/>
        <charset val="134"/>
      </rPr>
      <t>（</t>
    </r>
    <r>
      <rPr>
        <u/>
        <sz val="11"/>
        <rFont val="Calibri"/>
        <charset val="134"/>
      </rPr>
      <t>8</t>
    </r>
    <r>
      <rPr>
        <u/>
        <sz val="11"/>
        <rFont val="宋体"/>
        <charset val="134"/>
      </rPr>
      <t>）政府性基金预算支出情况表</t>
    </r>
  </si>
  <si>
    <t>表1：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</si>
  <si>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</si>
  <si>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</si>
  <si>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</si>
  <si>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</si>
  <si>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</si>
  <si>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</si>
  <si>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</si>
  <si>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</si>
  <si>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</si>
  <si>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</si>
  <si>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三、事业收入</t>
  </si>
  <si>
    <t>（三）国防支出</t>
  </si>
  <si>
    <t>四、上级补助收入</t>
  </si>
  <si>
    <t>（四）公共安全支出</t>
  </si>
  <si>
    <t>五、其他收入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</si>
  <si>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</si>
  <si>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</si>
  <si>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</si>
  <si>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</si>
  <si>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</si>
  <si>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</si>
  <si>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</si>
  <si>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</si>
  <si>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</si>
  <si>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</si>
  <si>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</si>
  <si>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</si>
  <si>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</si>
  <si>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</si>
  <si>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</si>
  <si>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</si>
  <si>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</si>
  <si>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</si>
  <si>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</si>
  <si>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</si>
  <si>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</si>
  <si>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</si>
  <si>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本年收入合计</t>
  </si>
  <si>
    <t>（二十七）债务付息支出</t>
  </si>
  <si>
    <t>（二十八）债务发行费用支出</t>
  </si>
  <si>
    <t>上年结余</t>
  </si>
  <si>
    <t xml:space="preserve">  一般公共预算收入结余</t>
  </si>
  <si>
    <t>本年支出合计</t>
  </si>
  <si>
    <t xml:space="preserve">  政府性基金预算收入结余</t>
  </si>
  <si>
    <t>结转下年</t>
  </si>
  <si>
    <t>收入总计</t>
  </si>
  <si>
    <t>支出总计</t>
  </si>
  <si>
    <r>
      <rPr>
        <sz val="10"/>
        <rFont val="宋体"/>
        <charset val="134"/>
      </rPr>
      <t>表</t>
    </r>
    <r>
      <rPr>
        <sz val="10"/>
        <rFont val="Calibri"/>
        <charset val="134"/>
      </rPr>
      <t>2</t>
    </r>
    <r>
      <rPr>
        <sz val="10"/>
        <rFont val="宋体"/>
        <charset val="134"/>
      </rPr>
      <t>：</t>
    </r>
  </si>
  <si>
    <t>部门收入总体情况表</t>
  </si>
  <si>
    <t>金额</t>
  </si>
  <si>
    <t xml:space="preserve">    本级财政拨款</t>
  </si>
  <si>
    <t xml:space="preserve">          人员工资</t>
  </si>
  <si>
    <t xml:space="preserve">          公用经费</t>
  </si>
  <si>
    <t xml:space="preserve">          项目经费</t>
  </si>
  <si>
    <t xml:space="preserve">    上级专项</t>
  </si>
  <si>
    <t xml:space="preserve">      一般公共预算收入结余</t>
  </si>
  <si>
    <t xml:space="preserve">      政府性基金预算收入结余</t>
  </si>
  <si>
    <t>收入合计</t>
  </si>
  <si>
    <r>
      <rPr>
        <sz val="9"/>
        <rFont val="宋体"/>
        <charset val="134"/>
      </rPr>
      <t>表</t>
    </r>
    <r>
      <rPr>
        <sz val="9"/>
        <rFont val="Arial"/>
        <charset val="134"/>
      </rPr>
      <t>3</t>
    </r>
  </si>
  <si>
    <t>部门支出总体情况表</t>
  </si>
  <si>
    <t>功能分类科目</t>
  </si>
  <si>
    <t>支出合计</t>
  </si>
  <si>
    <t>本年部门支出</t>
  </si>
  <si>
    <t>上年结余支出</t>
  </si>
  <si>
    <t>基本支出</t>
  </si>
  <si>
    <t>项目支出</t>
  </si>
  <si>
    <t>**</t>
  </si>
  <si>
    <t>一、一般公共服务</t>
  </si>
  <si>
    <t xml:space="preserve">    政府办公厅(室)及相关机构事务</t>
  </si>
  <si>
    <t xml:space="preserve">      行政运行</t>
  </si>
  <si>
    <t xml:space="preserve">      专项支出</t>
  </si>
  <si>
    <t xml:space="preserve">    党委办公厅（室）及相关机构事务</t>
  </si>
  <si>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专项支出</t>
    </r>
  </si>
  <si>
    <t>二、社会保障和就业支出</t>
  </si>
  <si>
    <t xml:space="preserve">    养老保险</t>
  </si>
  <si>
    <t xml:space="preserve">    工伤保险</t>
  </si>
  <si>
    <t xml:space="preserve">    失业保险</t>
  </si>
  <si>
    <t xml:space="preserve">    基本医疗保险</t>
  </si>
  <si>
    <t xml:space="preserve">    医疗大额统筹保险</t>
  </si>
  <si>
    <t>三、住房保障支出</t>
  </si>
  <si>
    <t xml:space="preserve">      住房改革支出</t>
  </si>
  <si>
    <t xml:space="preserve">        住房公积金</t>
  </si>
  <si>
    <t>表4：</t>
  </si>
  <si>
    <t>财政拨款收支预算总表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</si>
  <si>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</si>
  <si>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</si>
  <si>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</si>
  <si>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</si>
  <si>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</si>
  <si>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</si>
  <si>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收  入  总  计</t>
  </si>
  <si>
    <t>支  出  总  计</t>
  </si>
  <si>
    <t>表5</t>
  </si>
  <si>
    <t>2022年一般公共预算支出表</t>
  </si>
  <si>
    <t xml:space="preserve">      机关服务</t>
  </si>
  <si>
    <t>八、社会保障和就业支出</t>
  </si>
  <si>
    <t>十九、住房保障支出</t>
  </si>
  <si>
    <t>表6</t>
  </si>
  <si>
    <t>2022年一般公共预算支出经济分类情况表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</si>
  <si>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</si>
  <si>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</si>
  <si>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</si>
  <si>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</si>
  <si>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</si>
  <si>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</si>
  <si>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</si>
  <si>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</si>
  <si>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</si>
  <si>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</si>
  <si>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</si>
  <si>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</si>
  <si>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取暖费</t>
  </si>
  <si>
    <t>退休费</t>
  </si>
  <si>
    <t>遗属费</t>
  </si>
  <si>
    <t>住房公积金</t>
  </si>
  <si>
    <t>财政专项</t>
  </si>
  <si>
    <t>预备费</t>
  </si>
  <si>
    <t>表7</t>
  </si>
  <si>
    <t>2022年“三公”经费预算表</t>
  </si>
  <si>
    <t>年度</t>
  </si>
  <si>
    <t>合计</t>
  </si>
  <si>
    <t>公务用车购置和运行费</t>
  </si>
  <si>
    <t>公务接待费</t>
  </si>
  <si>
    <t>因公出国（境）费</t>
  </si>
  <si>
    <t>公务用车购置费</t>
  </si>
  <si>
    <t>公务用车运行费</t>
  </si>
  <si>
    <r>
      <rPr>
        <sz val="10"/>
        <rFont val="宋体"/>
        <charset val="134"/>
      </rPr>
      <t>情况说明：</t>
    </r>
    <r>
      <rPr>
        <sz val="10"/>
        <rFont val="Arial"/>
        <charset val="134"/>
      </rPr>
      <t xml:space="preserve">  2019</t>
    </r>
    <r>
      <rPr>
        <sz val="10"/>
        <rFont val="宋体"/>
        <charset val="134"/>
      </rPr>
      <t>年国内带公务接待费接待（140）批次，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</t>
    </r>
    <r>
      <rPr>
        <sz val="10"/>
        <rFont val="Arial"/>
        <charset val="134"/>
      </rPr>
      <t>500</t>
    </r>
    <r>
      <rPr>
        <sz val="10"/>
        <rFont val="宋体"/>
        <charset val="134"/>
      </rPr>
      <t>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人次。</t>
    </r>
  </si>
  <si>
    <t>表8</t>
  </si>
  <si>
    <t>2022年政府性基金预算收支明细表</t>
  </si>
  <si>
    <r>
      <rPr>
        <b/>
        <sz val="14"/>
        <color indexed="0"/>
        <rFont val="宋体"/>
        <charset val="134"/>
      </rPr>
      <t>收</t>
    </r>
    <r>
      <rPr>
        <b/>
        <sz val="14"/>
        <color indexed="0"/>
        <rFont val="宋体"/>
        <charset val="134"/>
      </rPr>
      <t xml:space="preserve">                       </t>
    </r>
    <r>
      <rPr>
        <b/>
        <sz val="14"/>
        <color indexed="0"/>
        <rFont val="宋体"/>
        <charset val="134"/>
      </rPr>
      <t>入</t>
    </r>
  </si>
  <si>
    <r>
      <rPr>
        <b/>
        <sz val="14"/>
        <color indexed="0"/>
        <rFont val="宋体"/>
        <charset val="134"/>
      </rPr>
      <t>支</t>
    </r>
    <r>
      <rPr>
        <b/>
        <sz val="14"/>
        <color indexed="0"/>
        <rFont val="宋体"/>
        <charset val="134"/>
      </rPr>
      <t xml:space="preserve">                       </t>
    </r>
    <r>
      <rPr>
        <b/>
        <sz val="14"/>
        <color indexed="0"/>
        <rFont val="宋体"/>
        <charset val="134"/>
      </rPr>
      <t>出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</si>
  <si>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</si>
  <si>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</si>
  <si>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</si>
  <si>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</si>
  <si>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</si>
  <si>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</si>
  <si>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</si>
  <si>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</si>
  <si>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</si>
  <si>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</si>
  <si>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</si>
  <si>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</si>
  <si>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</si>
  <si>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</si>
  <si>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</si>
  <si>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</si>
  <si>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</si>
  <si>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</si>
  <si>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</si>
  <si>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</si>
  <si>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</si>
  <si>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</si>
  <si>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</si>
  <si>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</si>
  <si>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</si>
  <si>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</si>
  <si>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</si>
  <si>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</si>
  <si>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</si>
  <si>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</si>
  <si>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</si>
  <si>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</si>
  <si>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</si>
  <si>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</si>
  <si>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</si>
  <si>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</si>
  <si>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</si>
  <si>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</si>
  <si>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</si>
  <si>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</si>
  <si>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</si>
  <si>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</si>
  <si>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</si>
  <si>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</si>
  <si>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</si>
  <si>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</si>
  <si>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</si>
  <si>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</si>
  <si>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</si>
  <si>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</si>
  <si>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</si>
  <si>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</si>
  <si>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</si>
  <si>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</si>
  <si>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</si>
  <si>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</si>
  <si>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</si>
  <si>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</si>
  <si>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</si>
  <si>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</si>
  <si>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</si>
  <si>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</si>
  <si>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</si>
  <si>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</si>
  <si>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</si>
  <si>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</si>
  <si>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</si>
  <si>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</si>
  <si>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</si>
  <si>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</si>
  <si>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</si>
  <si>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</si>
  <si>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</si>
  <si>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</si>
  <si>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</si>
  <si>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</si>
  <si>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</si>
  <si>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</si>
  <si>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</si>
  <si>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</si>
  <si>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</si>
  <si>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</si>
  <si>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</si>
  <si>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</si>
  <si>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</si>
  <si>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</si>
  <si>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</si>
  <si>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</si>
  <si>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</si>
  <si>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</si>
  <si>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</si>
  <si>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</si>
  <si>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</si>
  <si>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</si>
  <si>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</si>
  <si>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</si>
  <si>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</si>
  <si>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</si>
  <si>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</si>
  <si>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</si>
  <si>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</si>
  <si>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</si>
  <si>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</si>
  <si>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</si>
  <si>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</si>
  <si>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</si>
  <si>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</si>
  <si>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</si>
  <si>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</si>
  <si>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</si>
  <si>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</si>
  <si>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</si>
  <si>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</si>
  <si>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</si>
  <si>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</si>
  <si>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</si>
  <si>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</si>
  <si>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</si>
  <si>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</si>
  <si>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</si>
  <si>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</si>
  <si>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</si>
  <si>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</si>
  <si>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</si>
  <si>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</si>
  <si>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</si>
  <si>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</si>
  <si>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</si>
  <si>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</si>
  <si>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</si>
  <si>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</si>
  <si>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</si>
  <si>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</si>
  <si>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</si>
  <si>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</si>
  <si>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</si>
  <si>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</si>
  <si>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</si>
  <si>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</si>
  <si>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</si>
  <si>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</si>
  <si>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</si>
  <si>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</si>
  <si>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</si>
  <si>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</si>
  <si>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</si>
  <si>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</si>
  <si>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</si>
  <si>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</si>
  <si>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</si>
  <si>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</si>
  <si>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</si>
  <si>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</si>
  <si>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</si>
  <si>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</si>
  <si>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</si>
  <si>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</si>
  <si>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</si>
  <si>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</si>
  <si>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</si>
  <si>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</si>
  <si>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</si>
  <si>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</si>
  <si>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</si>
  <si>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</si>
  <si>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</si>
  <si>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</si>
  <si>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</si>
  <si>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</si>
  <si>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</si>
  <si>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</si>
  <si>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</si>
  <si>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</si>
  <si>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</si>
  <si>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</si>
  <si>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</si>
  <si>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</si>
  <si>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</si>
  <si>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</si>
  <si>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</si>
  <si>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</si>
  <si>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</si>
  <si>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</si>
  <si>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</si>
  <si>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</si>
  <si>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</si>
  <si>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</si>
  <si>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</si>
  <si>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</si>
  <si>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用于城乡医疗求助的彩票公益金支出</t>
  </si>
  <si>
    <t xml:space="preserve">      用于其他社会公益事业的彩票公益金支出</t>
  </si>
  <si>
    <t>十、债务付息支出</t>
  </si>
  <si>
    <t>十一、债务发行费用支出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</si>
  <si>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</si>
  <si>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</si>
  <si>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</si>
  <si>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</si>
  <si>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</si>
  <si>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</si>
  <si>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</si>
  <si>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</si>
  <si>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</si>
  <si>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</si>
  <si>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</si>
  <si>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</si>
  <si>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</si>
  <si>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</si>
  <si>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</si>
  <si>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</si>
  <si>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r>
      <rPr>
        <b/>
        <sz val="11"/>
        <color indexed="0"/>
        <rFont val="宋体"/>
        <charset val="134"/>
      </rPr>
      <t>收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入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总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计</t>
    </r>
  </si>
  <si>
    <r>
      <rPr>
        <b/>
        <sz val="11"/>
        <color indexed="0"/>
        <rFont val="宋体"/>
        <charset val="134"/>
      </rPr>
      <t>支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出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总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</si>
</sst>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0_);[Red]\(0.000\)"/>
    <numFmt numFmtId="178" formatCode="0.000_ "/>
    <numFmt numFmtId="179" formatCode="0_ "/>
    <numFmt numFmtId="180" formatCode="0.0_ "/>
    <numFmt numFmtId="181" formatCode="#,##0.00;[Red]#,##0.0"/>
    <numFmt numFmtId="182" formatCode="#,##0.000;[Red]#,##0.000"/>
  </numFmts>
  <fonts count="58">
    <font>
      <sz val="10"/>
      <name val="Arial"/>
      <charset val="134"/>
    </font>
    <font>
      <b/>
      <sz val="12"/>
      <color indexed="0"/>
      <name val="黑体"/>
      <charset val="134"/>
    </font>
    <font>
      <sz val="12"/>
      <color indexed="0"/>
      <name val="宋体"/>
      <charset val="134"/>
    </font>
    <font>
      <b/>
      <sz val="16"/>
      <color indexed="0"/>
      <name val="黑体"/>
      <charset val="134"/>
    </font>
    <font>
      <b/>
      <sz val="14"/>
      <color indexed="0"/>
      <name val="宋体"/>
      <charset val="134"/>
    </font>
    <font>
      <b/>
      <sz val="11"/>
      <color indexed="0"/>
      <name val="宋体"/>
      <charset val="134"/>
    </font>
    <font>
      <sz val="10"/>
      <color indexed="0"/>
      <name val="宋体"/>
      <charset val="134"/>
    </font>
    <font>
      <sz val="11"/>
      <color indexed="8"/>
      <name val="Calibri"/>
      <charset val="134"/>
    </font>
    <font>
      <b/>
      <sz val="10"/>
      <color indexed="0"/>
      <name val="宋体"/>
      <charset val="134"/>
    </font>
    <font>
      <sz val="11"/>
      <color indexed="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b/>
      <sz val="12"/>
      <color indexed="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Arial"/>
      <charset val="134"/>
    </font>
    <font>
      <sz val="9"/>
      <color indexed="8"/>
      <name val="宋体"/>
      <charset val="134"/>
    </font>
    <font>
      <b/>
      <sz val="18"/>
      <color indexed="8"/>
      <name val="黑体"/>
      <charset val="134"/>
    </font>
    <font>
      <b/>
      <sz val="9"/>
      <color indexed="8"/>
      <name val="宋体"/>
      <charset val="134"/>
    </font>
    <font>
      <sz val="9"/>
      <color indexed="8"/>
      <name val="Calibri"/>
      <charset val="134"/>
    </font>
    <font>
      <sz val="15"/>
      <name val="宋体"/>
      <charset val="134"/>
    </font>
    <font>
      <sz val="15"/>
      <name val="Arial"/>
      <charset val="134"/>
    </font>
    <font>
      <sz val="10"/>
      <color indexed="8"/>
      <name val="宋体"/>
      <charset val="134"/>
    </font>
    <font>
      <b/>
      <sz val="18"/>
      <color indexed="8"/>
      <name val="宋体"/>
      <charset val="134"/>
    </font>
    <font>
      <b/>
      <sz val="18"/>
      <color indexed="8"/>
      <name val="Calibri"/>
      <charset val="134"/>
    </font>
    <font>
      <sz val="8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u/>
      <sz val="11"/>
      <name val="宋体"/>
      <charset val="134"/>
    </font>
    <font>
      <u/>
      <sz val="10"/>
      <color indexed="12"/>
      <name val="Arial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Calibri"/>
      <charset val="134"/>
    </font>
    <font>
      <u/>
      <sz val="10"/>
      <color indexed="12"/>
      <name val="宋体"/>
      <charset val="134"/>
    </font>
    <font>
      <u/>
      <sz val="11"/>
      <name val="Calibri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6" fillId="0" borderId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16" applyNumberFormat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9" fontId="36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12" borderId="17" applyNumberFormat="0" applyFont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8" fillId="16" borderId="20" applyNumberFormat="0" applyAlignment="0" applyProtection="0">
      <alignment vertical="center"/>
    </xf>
    <xf numFmtId="0" fontId="49" fillId="16" borderId="16" applyNumberFormat="0" applyAlignment="0" applyProtection="0">
      <alignment vertical="center"/>
    </xf>
    <xf numFmtId="0" fontId="50" fillId="17" borderId="21" applyNumberFormat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</cellStyleXfs>
  <cellXfs count="148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0" fontId="0" fillId="0" borderId="2" xfId="0" applyBorder="1"/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7" fillId="0" borderId="0" xfId="0" applyFont="1" applyBorder="1" applyAlignment="1" applyProtection="1">
      <alignment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0" fontId="8" fillId="0" borderId="3" xfId="0" applyFont="1" applyBorder="1"/>
    <xf numFmtId="0" fontId="9" fillId="0" borderId="4" xfId="0" applyFont="1" applyBorder="1"/>
    <xf numFmtId="0" fontId="2" fillId="0" borderId="0" xfId="0" applyFont="1" applyBorder="1" applyAlignment="1">
      <alignment horizontal="right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2" fillId="0" borderId="4" xfId="0" applyFont="1" applyBorder="1"/>
    <xf numFmtId="0" fontId="2" fillId="2" borderId="3" xfId="0" applyFont="1" applyFill="1" applyBorder="1"/>
    <xf numFmtId="0" fontId="0" fillId="0" borderId="5" xfId="0" applyBorder="1"/>
    <xf numFmtId="0" fontId="2" fillId="0" borderId="7" xfId="0" applyFont="1" applyBorder="1" applyAlignment="1">
      <alignment horizontal="center" vertical="center"/>
    </xf>
    <xf numFmtId="0" fontId="2" fillId="0" borderId="3" xfId="0" applyFont="1" applyBorder="1"/>
    <xf numFmtId="10" fontId="2" fillId="0" borderId="4" xfId="0" applyNumberFormat="1" applyFont="1" applyBorder="1" applyAlignment="1">
      <alignment horizontal="center"/>
    </xf>
    <xf numFmtId="10" fontId="2" fillId="0" borderId="4" xfId="0" applyNumberFormat="1" applyFont="1" applyBorder="1"/>
    <xf numFmtId="0" fontId="11" fillId="0" borderId="0" xfId="0" applyFont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2" borderId="4" xfId="0" applyFont="1" applyFill="1" applyBorder="1"/>
    <xf numFmtId="0" fontId="13" fillId="0" borderId="5" xfId="0" applyFont="1" applyFill="1" applyBorder="1" applyAlignment="1">
      <alignment horizontal="right" vertical="center"/>
    </xf>
    <xf numFmtId="0" fontId="0" fillId="0" borderId="8" xfId="0" applyBorder="1"/>
    <xf numFmtId="0" fontId="0" fillId="0" borderId="3" xfId="0" applyBorder="1"/>
    <xf numFmtId="0" fontId="9" fillId="0" borderId="3" xfId="0" applyFont="1" applyBorder="1"/>
    <xf numFmtId="177" fontId="13" fillId="0" borderId="5" xfId="0" applyNumberFormat="1" applyFont="1" applyBorder="1" applyAlignment="1">
      <alignment horizontal="center" vertical="center"/>
    </xf>
    <xf numFmtId="177" fontId="0" fillId="0" borderId="0" xfId="0" applyNumberFormat="1"/>
    <xf numFmtId="178" fontId="9" fillId="0" borderId="4" xfId="0" applyNumberFormat="1" applyFont="1" applyBorder="1"/>
    <xf numFmtId="176" fontId="0" fillId="0" borderId="0" xfId="0" applyNumberFormat="1"/>
    <xf numFmtId="0" fontId="14" fillId="0" borderId="0" xfId="0" applyFont="1" applyFill="1" applyBorder="1" applyAlignment="1"/>
    <xf numFmtId="0" fontId="3" fillId="0" borderId="0" xfId="0" applyFont="1" applyBorder="1"/>
    <xf numFmtId="0" fontId="12" fillId="0" borderId="1" xfId="0" applyFont="1" applyBorder="1" applyAlignment="1">
      <alignment horizontal="center"/>
    </xf>
    <xf numFmtId="0" fontId="15" fillId="4" borderId="5" xfId="0" applyFont="1" applyFill="1" applyBorder="1" applyAlignment="1">
      <alignment vertical="center"/>
    </xf>
    <xf numFmtId="2" fontId="15" fillId="4" borderId="9" xfId="0" applyNumberFormat="1" applyFont="1" applyFill="1" applyBorder="1" applyAlignment="1">
      <alignment vertical="center"/>
    </xf>
    <xf numFmtId="179" fontId="15" fillId="5" borderId="5" xfId="0" applyNumberFormat="1" applyFont="1" applyFill="1" applyBorder="1" applyAlignment="1" applyProtection="1">
      <alignment horizontal="left" vertical="center"/>
      <protection locked="0"/>
    </xf>
    <xf numFmtId="0" fontId="15" fillId="5" borderId="9" xfId="0" applyFont="1" applyFill="1" applyBorder="1" applyAlignment="1">
      <alignment vertical="center"/>
    </xf>
    <xf numFmtId="179" fontId="15" fillId="2" borderId="5" xfId="0" applyNumberFormat="1" applyFont="1" applyFill="1" applyBorder="1" applyAlignment="1" applyProtection="1">
      <alignment horizontal="left" vertical="center"/>
      <protection locked="0"/>
    </xf>
    <xf numFmtId="0" fontId="15" fillId="6" borderId="9" xfId="0" applyFont="1" applyFill="1" applyBorder="1" applyAlignment="1">
      <alignment vertical="center"/>
    </xf>
    <xf numFmtId="180" fontId="15" fillId="2" borderId="5" xfId="0" applyNumberFormat="1" applyFont="1" applyFill="1" applyBorder="1" applyAlignment="1" applyProtection="1">
      <alignment horizontal="left" vertical="center"/>
      <protection locked="0"/>
    </xf>
    <xf numFmtId="180" fontId="15" fillId="5" borderId="5" xfId="0" applyNumberFormat="1" applyFont="1" applyFill="1" applyBorder="1" applyAlignment="1" applyProtection="1">
      <alignment horizontal="left" vertical="center"/>
      <protection locked="0"/>
    </xf>
    <xf numFmtId="2" fontId="15" fillId="5" borderId="9" xfId="0" applyNumberFormat="1" applyFont="1" applyFill="1" applyBorder="1" applyAlignment="1" applyProtection="1">
      <alignment vertical="center"/>
      <protection locked="0"/>
    </xf>
    <xf numFmtId="2" fontId="15" fillId="6" borderId="9" xfId="0" applyNumberFormat="1" applyFont="1" applyFill="1" applyBorder="1" applyAlignment="1" applyProtection="1">
      <alignment vertical="center"/>
      <protection locked="0"/>
    </xf>
    <xf numFmtId="179" fontId="15" fillId="6" borderId="5" xfId="0" applyNumberFormat="1" applyFont="1" applyFill="1" applyBorder="1" applyAlignment="1" applyProtection="1">
      <alignment horizontal="left" vertical="center"/>
      <protection locked="0"/>
    </xf>
    <xf numFmtId="0" fontId="15" fillId="6" borderId="9" xfId="0" applyNumberFormat="1" applyFont="1" applyFill="1" applyBorder="1" applyAlignment="1" applyProtection="1">
      <alignment vertical="center"/>
      <protection locked="0"/>
    </xf>
    <xf numFmtId="0" fontId="15" fillId="4" borderId="9" xfId="0" applyFont="1" applyFill="1" applyBorder="1" applyAlignment="1">
      <alignment vertical="center"/>
    </xf>
    <xf numFmtId="0" fontId="15" fillId="6" borderId="5" xfId="0" applyFont="1" applyFill="1" applyBorder="1" applyAlignment="1">
      <alignment horizontal="left" vertical="center"/>
    </xf>
    <xf numFmtId="0" fontId="15" fillId="6" borderId="5" xfId="0" applyFont="1" applyFill="1" applyBorder="1" applyAlignment="1">
      <alignment vertical="center"/>
    </xf>
    <xf numFmtId="0" fontId="15" fillId="5" borderId="5" xfId="0" applyFon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0" fontId="16" fillId="6" borderId="5" xfId="0" applyFont="1" applyFill="1" applyBorder="1" applyAlignment="1">
      <alignment horizontal="distributed" vertical="center"/>
    </xf>
    <xf numFmtId="178" fontId="15" fillId="6" borderId="5" xfId="0" applyNumberFormat="1" applyFont="1" applyFill="1" applyBorder="1" applyAlignment="1">
      <alignment vertical="center"/>
    </xf>
    <xf numFmtId="0" fontId="17" fillId="0" borderId="0" xfId="0" applyFont="1"/>
    <xf numFmtId="0" fontId="11" fillId="0" borderId="0" xfId="0" applyFont="1" applyAlignment="1">
      <alignment vertical="center"/>
    </xf>
    <xf numFmtId="0" fontId="18" fillId="0" borderId="0" xfId="0" applyFont="1" applyBorder="1" applyAlignment="1" applyProtection="1">
      <alignment horizontal="right" vertical="center"/>
    </xf>
    <xf numFmtId="0" fontId="19" fillId="0" borderId="10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/>
    <xf numFmtId="0" fontId="18" fillId="6" borderId="0" xfId="0" applyFont="1" applyFill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right" vertical="center"/>
    </xf>
    <xf numFmtId="0" fontId="18" fillId="0" borderId="5" xfId="0" applyFont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left" vertical="center"/>
    </xf>
    <xf numFmtId="177" fontId="18" fillId="0" borderId="5" xfId="0" applyNumberFormat="1" applyFont="1" applyBorder="1" applyAlignment="1" applyProtection="1">
      <alignment horizontal="right" vertical="center"/>
    </xf>
    <xf numFmtId="177" fontId="18" fillId="0" borderId="5" xfId="0" applyNumberFormat="1" applyFont="1" applyBorder="1" applyAlignment="1" applyProtection="1">
      <alignment horizontal="left" vertical="center"/>
    </xf>
    <xf numFmtId="177" fontId="18" fillId="0" borderId="5" xfId="0" applyNumberFormat="1" applyFont="1" applyBorder="1" applyAlignment="1" applyProtection="1">
      <alignment horizontal="right" vertical="center" wrapText="1"/>
    </xf>
    <xf numFmtId="0" fontId="18" fillId="2" borderId="5" xfId="0" applyFont="1" applyFill="1" applyBorder="1" applyAlignment="1" applyProtection="1">
      <alignment horizontal="left" vertical="center"/>
    </xf>
    <xf numFmtId="177" fontId="18" fillId="2" borderId="5" xfId="0" applyNumberFormat="1" applyFont="1" applyFill="1" applyBorder="1" applyAlignment="1" applyProtection="1">
      <alignment horizontal="left" vertical="center"/>
    </xf>
    <xf numFmtId="181" fontId="18" fillId="0" borderId="5" xfId="0" applyNumberFormat="1" applyFont="1" applyBorder="1" applyAlignment="1" applyProtection="1">
      <alignment horizontal="right" vertical="center"/>
    </xf>
    <xf numFmtId="181" fontId="18" fillId="0" borderId="5" xfId="0" applyNumberFormat="1" applyFont="1" applyBorder="1" applyAlignment="1" applyProtection="1">
      <alignment horizontal="right" vertical="center" wrapText="1"/>
    </xf>
    <xf numFmtId="181" fontId="18" fillId="0" borderId="5" xfId="0" applyNumberFormat="1" applyFont="1" applyBorder="1" applyAlignment="1" applyProtection="1"/>
    <xf numFmtId="0" fontId="18" fillId="0" borderId="5" xfId="0" applyFont="1" applyBorder="1" applyAlignment="1" applyProtection="1">
      <alignment horizontal="right" vertical="center"/>
    </xf>
    <xf numFmtId="182" fontId="18" fillId="0" borderId="5" xfId="0" applyNumberFormat="1" applyFont="1" applyBorder="1" applyAlignment="1" applyProtection="1">
      <alignment horizontal="right" vertical="center"/>
    </xf>
    <xf numFmtId="0" fontId="15" fillId="0" borderId="0" xfId="0" applyFont="1" applyFill="1" applyBorder="1" applyAlignment="1"/>
    <xf numFmtId="0" fontId="15" fillId="0" borderId="0" xfId="0" applyFo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8" fillId="0" borderId="11" xfId="0" applyFont="1" applyBorder="1" applyAlignment="1" applyProtection="1">
      <alignment horizontal="center" vertical="center"/>
    </xf>
    <xf numFmtId="0" fontId="18" fillId="0" borderId="12" xfId="0" applyFont="1" applyBorder="1" applyAlignment="1" applyProtection="1">
      <alignment horizontal="center" vertical="center"/>
    </xf>
    <xf numFmtId="0" fontId="18" fillId="0" borderId="13" xfId="0" applyFont="1" applyBorder="1" applyAlignment="1" applyProtection="1">
      <alignment horizontal="center" vertical="center"/>
    </xf>
    <xf numFmtId="0" fontId="18" fillId="0" borderId="14" xfId="0" applyFont="1" applyBorder="1" applyAlignment="1" applyProtection="1">
      <alignment horizontal="center" vertical="center"/>
    </xf>
    <xf numFmtId="0" fontId="18" fillId="0" borderId="15" xfId="0" applyFont="1" applyBorder="1" applyAlignment="1" applyProtection="1">
      <alignment horizontal="center" vertical="center"/>
    </xf>
    <xf numFmtId="0" fontId="18" fillId="0" borderId="9" xfId="0" applyFont="1" applyBorder="1" applyAlignment="1" applyProtection="1">
      <alignment horizontal="center" vertical="center"/>
    </xf>
    <xf numFmtId="0" fontId="17" fillId="0" borderId="5" xfId="0" applyFont="1" applyBorder="1"/>
    <xf numFmtId="0" fontId="15" fillId="0" borderId="5" xfId="0" applyFont="1" applyFill="1" applyBorder="1" applyAlignment="1"/>
    <xf numFmtId="177" fontId="24" fillId="0" borderId="5" xfId="0" applyNumberFormat="1" applyFont="1" applyBorder="1" applyAlignment="1" applyProtection="1">
      <alignment vertical="center"/>
    </xf>
    <xf numFmtId="180" fontId="15" fillId="6" borderId="5" xfId="0" applyNumberFormat="1" applyFont="1" applyFill="1" applyBorder="1" applyAlignment="1" applyProtection="1">
      <alignment horizontal="left" vertical="center"/>
      <protection locked="0"/>
    </xf>
    <xf numFmtId="0" fontId="15" fillId="2" borderId="5" xfId="0" applyFont="1" applyFill="1" applyBorder="1" applyAlignment="1"/>
    <xf numFmtId="2" fontId="15" fillId="6" borderId="5" xfId="0" applyNumberFormat="1" applyFont="1" applyFill="1" applyBorder="1" applyAlignment="1">
      <alignment vertical="center"/>
    </xf>
    <xf numFmtId="177" fontId="7" fillId="0" borderId="0" xfId="0" applyNumberFormat="1" applyFont="1" applyBorder="1" applyAlignment="1" applyProtection="1"/>
    <xf numFmtId="0" fontId="25" fillId="0" borderId="0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177" fontId="18" fillId="0" borderId="0" xfId="0" applyNumberFormat="1" applyFont="1" applyBorder="1" applyAlignment="1" applyProtection="1">
      <alignment horizontal="right" vertical="center"/>
    </xf>
    <xf numFmtId="0" fontId="24" fillId="0" borderId="5" xfId="0" applyFont="1" applyBorder="1" applyAlignment="1" applyProtection="1">
      <alignment horizontal="center" vertical="center"/>
    </xf>
    <xf numFmtId="177" fontId="24" fillId="0" borderId="5" xfId="0" applyNumberFormat="1" applyFont="1" applyBorder="1" applyAlignment="1" applyProtection="1">
      <alignment horizontal="center" vertical="center"/>
    </xf>
    <xf numFmtId="0" fontId="24" fillId="0" borderId="5" xfId="0" applyFont="1" applyBorder="1" applyAlignment="1" applyProtection="1">
      <alignment vertical="center"/>
    </xf>
    <xf numFmtId="0" fontId="24" fillId="2" borderId="5" xfId="0" applyFont="1" applyFill="1" applyBorder="1" applyAlignment="1" applyProtection="1">
      <alignment vertical="center"/>
    </xf>
    <xf numFmtId="0" fontId="25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vertical="center"/>
    </xf>
    <xf numFmtId="177" fontId="18" fillId="0" borderId="0" xfId="0" applyNumberFormat="1" applyFont="1" applyBorder="1" applyAlignment="1" applyProtection="1"/>
    <xf numFmtId="0" fontId="18" fillId="0" borderId="0" xfId="0" applyFont="1" applyBorder="1" applyAlignment="1" applyProtection="1"/>
    <xf numFmtId="177" fontId="18" fillId="0" borderId="5" xfId="0" applyNumberFormat="1" applyFont="1" applyBorder="1" applyAlignment="1" applyProtection="1">
      <alignment horizontal="center" vertical="center"/>
    </xf>
    <xf numFmtId="177" fontId="13" fillId="0" borderId="0" xfId="0" applyNumberFormat="1" applyFont="1" applyAlignment="1">
      <alignment horizontal="center" vertical="center"/>
    </xf>
    <xf numFmtId="177" fontId="24" fillId="0" borderId="5" xfId="0" applyNumberFormat="1" applyFont="1" applyBorder="1" applyAlignment="1" applyProtection="1">
      <alignment horizontal="right" vertical="center" wrapText="1"/>
    </xf>
    <xf numFmtId="177" fontId="13" fillId="0" borderId="5" xfId="0" applyNumberFormat="1" applyFont="1" applyFill="1" applyBorder="1" applyAlignment="1"/>
    <xf numFmtId="177" fontId="24" fillId="6" borderId="5" xfId="0" applyNumberFormat="1" applyFont="1" applyFill="1" applyBorder="1" applyAlignment="1" applyProtection="1">
      <alignment horizontal="right" vertical="center"/>
    </xf>
    <xf numFmtId="177" fontId="24" fillId="0" borderId="5" xfId="0" applyNumberFormat="1" applyFont="1" applyBorder="1" applyAlignment="1" applyProtection="1">
      <alignment vertical="center" wrapText="1"/>
    </xf>
    <xf numFmtId="177" fontId="24" fillId="0" borderId="5" xfId="0" applyNumberFormat="1" applyFont="1" applyBorder="1" applyAlignment="1" applyProtection="1"/>
    <xf numFmtId="177" fontId="27" fillId="0" borderId="5" xfId="0" applyNumberFormat="1" applyFont="1" applyBorder="1" applyAlignment="1" applyProtection="1">
      <alignment horizontal="right" vertical="center" wrapText="1"/>
    </xf>
    <xf numFmtId="4" fontId="24" fillId="0" borderId="5" xfId="0" applyNumberFormat="1" applyFont="1" applyBorder="1" applyAlignment="1" applyProtection="1">
      <alignment vertical="center"/>
    </xf>
    <xf numFmtId="4" fontId="7" fillId="0" borderId="0" xfId="0" applyNumberFormat="1" applyFont="1" applyBorder="1" applyAlignment="1" applyProtection="1"/>
    <xf numFmtId="2" fontId="24" fillId="0" borderId="5" xfId="0" applyNumberFormat="1" applyFont="1" applyBorder="1" applyAlignment="1" applyProtection="1">
      <alignment vertical="center"/>
    </xf>
    <xf numFmtId="2" fontId="7" fillId="0" borderId="0" xfId="0" applyNumberFormat="1" applyFont="1" applyBorder="1" applyAlignment="1" applyProtection="1"/>
    <xf numFmtId="0" fontId="24" fillId="0" borderId="5" xfId="0" applyFont="1" applyBorder="1" applyAlignment="1" applyProtection="1"/>
    <xf numFmtId="181" fontId="24" fillId="0" borderId="5" xfId="0" applyNumberFormat="1" applyFont="1" applyBorder="1" applyAlignment="1" applyProtection="1">
      <alignment horizontal="center" vertical="center"/>
    </xf>
    <xf numFmtId="177" fontId="24" fillId="0" borderId="5" xfId="0" applyNumberFormat="1" applyFont="1" applyBorder="1" applyAlignment="1" applyProtection="1">
      <alignment horizontal="right" vertical="center"/>
    </xf>
    <xf numFmtId="181" fontId="7" fillId="0" borderId="0" xfId="0" applyNumberFormat="1" applyFont="1" applyBorder="1" applyAlignment="1" applyProtection="1"/>
    <xf numFmtId="0" fontId="28" fillId="0" borderId="5" xfId="0" applyFont="1" applyBorder="1" applyAlignment="1" applyProtection="1">
      <alignment horizontal="center" vertical="center"/>
    </xf>
    <xf numFmtId="0" fontId="29" fillId="0" borderId="5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30" fillId="0" borderId="5" xfId="0" applyFont="1" applyBorder="1" applyAlignment="1" applyProtection="1">
      <alignment vertical="center" wrapText="1"/>
    </xf>
    <xf numFmtId="0" fontId="7" fillId="0" borderId="5" xfId="0" applyFont="1" applyBorder="1" applyAlignment="1" applyProtection="1">
      <alignment vertical="center"/>
    </xf>
    <xf numFmtId="0" fontId="31" fillId="0" borderId="5" xfId="10" applyBorder="1" applyAlignment="1" applyProtection="1">
      <alignment vertical="center" wrapText="1"/>
    </xf>
    <xf numFmtId="0" fontId="30" fillId="0" borderId="5" xfId="0" applyFont="1" applyBorder="1" applyAlignment="1" applyProtection="1">
      <alignment vertical="center"/>
    </xf>
    <xf numFmtId="0" fontId="7" fillId="0" borderId="5" xfId="0" applyFont="1" applyBorder="1" applyAlignment="1" applyProtection="1"/>
    <xf numFmtId="0" fontId="32" fillId="0" borderId="0" xfId="0" applyFont="1" applyBorder="1" applyAlignment="1" applyProtection="1">
      <alignment vertical="center"/>
    </xf>
    <xf numFmtId="0" fontId="33" fillId="0" borderId="0" xfId="0" applyFont="1" applyBorder="1" applyAlignment="1" applyProtection="1">
      <alignment vertical="center"/>
    </xf>
    <xf numFmtId="0" fontId="34" fillId="0" borderId="0" xfId="0" applyFont="1" applyBorder="1" applyAlignment="1" applyProtection="1">
      <alignment horizontal="center" vertical="center"/>
    </xf>
    <xf numFmtId="0" fontId="33" fillId="0" borderId="0" xfId="0" applyFont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3"/>
  <sheetViews>
    <sheetView showGridLines="0" workbookViewId="0">
      <selection activeCell="A19" sqref="A19:G19"/>
    </sheetView>
  </sheetViews>
  <sheetFormatPr defaultColWidth="9.14285714285714" defaultRowHeight="12.75" outlineLevelCol="6"/>
  <cols>
    <col min="1" max="7" width="17.1428571428571" customWidth="1"/>
  </cols>
  <sheetData>
    <row r="2" ht="14.25" customHeight="1" spans="1:1">
      <c r="A2" s="143"/>
    </row>
    <row r="3" ht="18.75" customHeight="1" spans="1:7">
      <c r="A3" s="144" t="s">
        <v>0</v>
      </c>
      <c r="B3" s="144"/>
      <c r="C3" s="144"/>
      <c r="D3" s="144"/>
      <c r="E3" s="144"/>
      <c r="F3" s="144"/>
      <c r="G3" s="144"/>
    </row>
    <row r="4" ht="16.5" customHeight="1" spans="1:7">
      <c r="A4" s="144" t="s">
        <v>1</v>
      </c>
      <c r="B4" s="144"/>
      <c r="C4" s="144"/>
      <c r="D4" s="144"/>
      <c r="E4" s="144"/>
      <c r="F4" s="144"/>
      <c r="G4" s="144"/>
    </row>
    <row r="5" ht="14.25" customHeight="1" spans="1:7">
      <c r="A5" s="144"/>
      <c r="B5" s="144"/>
      <c r="C5" s="144"/>
      <c r="D5" s="144"/>
      <c r="E5" s="144"/>
      <c r="F5" s="144"/>
      <c r="G5" s="144"/>
    </row>
    <row r="6" ht="14.25" customHeight="1" spans="1:7">
      <c r="A6" s="144"/>
      <c r="B6" s="144"/>
      <c r="C6" s="144"/>
      <c r="D6" s="144"/>
      <c r="E6" s="144"/>
      <c r="F6" s="144"/>
      <c r="G6" s="144"/>
    </row>
    <row r="7" ht="14.25" customHeight="1" spans="1:7">
      <c r="A7" s="144"/>
      <c r="B7" s="144"/>
      <c r="C7" s="144"/>
      <c r="D7" s="144"/>
      <c r="E7" s="144"/>
      <c r="F7" s="144"/>
      <c r="G7" s="144"/>
    </row>
    <row r="8" ht="14.25" customHeight="1" spans="1:7">
      <c r="A8" s="144"/>
      <c r="B8" s="144"/>
      <c r="C8" s="144"/>
      <c r="D8" s="144"/>
      <c r="E8" s="144"/>
      <c r="F8" s="144"/>
      <c r="G8" s="144"/>
    </row>
    <row r="9" ht="33" customHeight="1" spans="1:7">
      <c r="A9" s="145" t="s">
        <v>2</v>
      </c>
      <c r="B9" s="145"/>
      <c r="C9" s="145"/>
      <c r="D9" s="145"/>
      <c r="E9" s="145"/>
      <c r="F9" s="145"/>
      <c r="G9" s="145"/>
    </row>
    <row r="10" ht="14.25" customHeight="1" spans="1:7">
      <c r="A10" s="144"/>
      <c r="B10" s="144"/>
      <c r="C10" s="144"/>
      <c r="D10" s="144"/>
      <c r="E10" s="144"/>
      <c r="F10" s="144"/>
      <c r="G10" s="144"/>
    </row>
    <row r="11" ht="14.25" customHeight="1" spans="1:7">
      <c r="A11" s="144"/>
      <c r="B11" s="144"/>
      <c r="C11" s="144"/>
      <c r="D11" s="144"/>
      <c r="E11" s="144"/>
      <c r="F11" s="144"/>
      <c r="G11" s="144"/>
    </row>
    <row r="12" ht="14.25" customHeight="1" spans="1:7">
      <c r="A12" s="144"/>
      <c r="B12" s="144"/>
      <c r="C12" s="144"/>
      <c r="D12" s="144"/>
      <c r="E12" s="144"/>
      <c r="F12" s="144"/>
      <c r="G12" s="144"/>
    </row>
    <row r="13" ht="14.25" customHeight="1" spans="1:7">
      <c r="A13" s="144"/>
      <c r="B13" s="144"/>
      <c r="C13" s="144"/>
      <c r="D13" s="144"/>
      <c r="E13" s="144"/>
      <c r="F13" s="144"/>
      <c r="G13" s="144"/>
    </row>
    <row r="14" ht="14.25" customHeight="1" spans="1:7">
      <c r="A14" s="144"/>
      <c r="B14" s="144"/>
      <c r="C14" s="144"/>
      <c r="D14" s="144"/>
      <c r="E14" s="144"/>
      <c r="F14" s="144"/>
      <c r="G14" s="144"/>
    </row>
    <row r="15" ht="14.25" customHeight="1" spans="1:7">
      <c r="A15" s="144"/>
      <c r="B15" s="144"/>
      <c r="C15" s="144"/>
      <c r="D15" s="144"/>
      <c r="E15" s="144"/>
      <c r="F15" s="144"/>
      <c r="G15" s="144"/>
    </row>
    <row r="16" ht="14.25" customHeight="1" spans="1:7">
      <c r="A16" s="144"/>
      <c r="B16" s="144"/>
      <c r="C16" s="144"/>
      <c r="D16" s="144"/>
      <c r="E16" s="144"/>
      <c r="F16" s="144"/>
      <c r="G16" s="144"/>
    </row>
    <row r="17" ht="14.25" customHeight="1" spans="1:7">
      <c r="A17" s="144"/>
      <c r="B17" s="144"/>
      <c r="C17" s="144"/>
      <c r="D17" s="144"/>
      <c r="E17" s="144"/>
      <c r="F17" s="144"/>
      <c r="G17" s="144"/>
    </row>
    <row r="18" ht="14.25" customHeight="1" spans="1:7">
      <c r="A18" s="144"/>
      <c r="B18" s="144"/>
      <c r="C18" s="144"/>
      <c r="D18" s="144"/>
      <c r="E18" s="144"/>
      <c r="F18" s="144"/>
      <c r="G18" s="144"/>
    </row>
    <row r="19" ht="14.25" customHeight="1" spans="1:7">
      <c r="A19" s="146" t="s">
        <v>3</v>
      </c>
      <c r="B19" s="144"/>
      <c r="C19" s="144"/>
      <c r="D19" s="144"/>
      <c r="E19" s="144"/>
      <c r="F19" s="144"/>
      <c r="G19" s="144"/>
    </row>
    <row r="20" ht="14.25" customHeight="1" spans="1:7">
      <c r="A20" s="144"/>
      <c r="B20" s="144"/>
      <c r="C20" s="144"/>
      <c r="D20" s="144"/>
      <c r="E20" s="144"/>
      <c r="F20" s="144"/>
      <c r="G20" s="144"/>
    </row>
    <row r="21" ht="14.25" customHeight="1" spans="1:7">
      <c r="A21" s="144"/>
      <c r="B21" s="144"/>
      <c r="C21" s="144"/>
      <c r="D21" s="144"/>
      <c r="E21" s="144"/>
      <c r="F21" s="144"/>
      <c r="G21" s="144"/>
    </row>
    <row r="22" ht="14.25" customHeight="1" spans="1:7">
      <c r="A22" s="144"/>
      <c r="B22" s="144" t="s">
        <v>4</v>
      </c>
      <c r="E22" s="144" t="s">
        <v>5</v>
      </c>
      <c r="G22" s="144" t="s">
        <v>6</v>
      </c>
    </row>
    <row r="23" ht="15.75" customHeight="1" spans="2:2">
      <c r="B23" s="147" t="s">
        <v>7</v>
      </c>
    </row>
  </sheetData>
  <mergeCells count="2">
    <mergeCell ref="A9:G9"/>
    <mergeCell ref="A19:G19"/>
  </mergeCells>
  <pageMargins left="0.98" right="0.49" top="0.98" bottom="0.98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8"/>
  <sheetViews>
    <sheetView showGridLines="0" workbookViewId="0">
      <selection activeCell="B18" sqref="B18"/>
    </sheetView>
  </sheetViews>
  <sheetFormatPr defaultColWidth="9.14285714285714" defaultRowHeight="12.75" outlineLevelCol="2"/>
  <cols>
    <col min="1" max="1" width="6.14285714285714" customWidth="1"/>
    <col min="2" max="2" width="54" customWidth="1"/>
    <col min="3" max="3" width="25.8571428571429" customWidth="1"/>
    <col min="4" max="4" width="9.14285714285714" customWidth="1"/>
  </cols>
  <sheetData>
    <row r="1" ht="57" customHeight="1"/>
    <row r="2" ht="24.75" customHeight="1" spans="2:3">
      <c r="B2" s="115" t="s">
        <v>8</v>
      </c>
      <c r="C2" s="115"/>
    </row>
    <row r="3" ht="24.75" customHeight="1" spans="2:3">
      <c r="B3" s="135"/>
      <c r="C3" s="28"/>
    </row>
    <row r="4" ht="24.75" customHeight="1" spans="2:3">
      <c r="B4" s="136" t="s">
        <v>9</v>
      </c>
      <c r="C4" s="137" t="s">
        <v>10</v>
      </c>
    </row>
    <row r="5" ht="24.75" customHeight="1" spans="2:3">
      <c r="B5" s="138" t="s">
        <v>11</v>
      </c>
      <c r="C5" s="139"/>
    </row>
    <row r="6" ht="24.75" customHeight="1" spans="2:3">
      <c r="B6" s="140" t="s">
        <v>12</v>
      </c>
      <c r="C6" s="139"/>
    </row>
    <row r="7" ht="24.75" customHeight="1" spans="2:3">
      <c r="B7" s="138" t="s">
        <v>13</v>
      </c>
      <c r="C7" s="139"/>
    </row>
    <row r="8" ht="24.75" customHeight="1" spans="2:3">
      <c r="B8" s="138" t="s">
        <v>14</v>
      </c>
      <c r="C8" s="139"/>
    </row>
    <row r="9" ht="24.75" customHeight="1" spans="2:3">
      <c r="B9" s="138" t="s">
        <v>15</v>
      </c>
      <c r="C9" s="139"/>
    </row>
    <row r="10" ht="24.75" customHeight="1" spans="2:3">
      <c r="B10" s="138" t="s">
        <v>16</v>
      </c>
      <c r="C10" s="139"/>
    </row>
    <row r="11" ht="24.75" customHeight="1" spans="2:3">
      <c r="B11" s="141" t="s">
        <v>17</v>
      </c>
      <c r="C11" s="139"/>
    </row>
    <row r="12" ht="24.75" customHeight="1" spans="2:3">
      <c r="B12" s="138" t="s">
        <v>18</v>
      </c>
      <c r="C12" s="142"/>
    </row>
    <row r="13" ht="24.75" customHeight="1" spans="2:2">
      <c r="B13" s="75"/>
    </row>
    <row r="14" ht="24.75" customHeight="1" spans="2:2">
      <c r="B14" s="75"/>
    </row>
    <row r="15" ht="24.75" customHeight="1" spans="2:2">
      <c r="B15" s="75"/>
    </row>
    <row r="16" ht="24.75" customHeight="1" spans="2:2">
      <c r="B16" s="75"/>
    </row>
    <row r="17" ht="24.75" customHeight="1" spans="2:2">
      <c r="B17" s="75"/>
    </row>
    <row r="18" ht="24.75" customHeight="1" spans="2:2">
      <c r="B18" s="75"/>
    </row>
  </sheetData>
  <mergeCells count="1">
    <mergeCell ref="B2:C2"/>
  </mergeCells>
  <hyperlinks>
    <hyperlink ref="B6" location="部门收入总体情况表!A1" display="（2）部门收入总体情况表"/>
    <hyperlink ref="B7" location="（2）!A1" display="（3）部门预算支出表"/>
    <hyperlink ref="B8" location="（3）!A1" display="（4）财政拨款支出表"/>
    <hyperlink ref="B9" location="（3）!A1" display="（5）一般公共预算支出表"/>
    <hyperlink ref="B10" location="（4）!A1" display="（6）一般公共预算基本支出表"/>
    <hyperlink ref="B11" location="'（6）'!A1" display="（7）一般公共预算“三公经费”支出表"/>
    <hyperlink ref="B12" location="'（12）'!A1" display="（8）政府性基金预算支出情况表"/>
    <hyperlink ref="B5" location="（1）!A1" display="（1）部门预算收支总表"/>
  </hyperlinks>
  <pageMargins left="0.98" right="0.53" top="0.98" bottom="0.98" header="0.51" footer="0.51"/>
  <pageSetup paperSize="9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50"/>
  <sheetViews>
    <sheetView showGridLines="0" topLeftCell="A13" workbookViewId="0">
      <selection activeCell="E17" sqref="E17"/>
    </sheetView>
  </sheetViews>
  <sheetFormatPr defaultColWidth="9.14285714285714" defaultRowHeight="12.75"/>
  <cols>
    <col min="1" max="1" width="29.7142857142857" customWidth="1"/>
    <col min="2" max="2" width="16.1428571428571" style="45" customWidth="1"/>
    <col min="3" max="3" width="28.5714285714286" customWidth="1"/>
    <col min="4" max="4" width="18.5714285714286" style="45" customWidth="1"/>
    <col min="5" max="5" width="31.2857142857143" customWidth="1"/>
    <col min="6" max="100" width="8" customWidth="1"/>
  </cols>
  <sheetData>
    <row r="1" ht="24.75" customHeight="1" spans="1:1">
      <c r="A1" s="71" t="s">
        <v>19</v>
      </c>
    </row>
    <row r="2" ht="24.75" customHeight="1" spans="1:4">
      <c r="A2" s="115" t="s">
        <v>20</v>
      </c>
      <c r="B2" s="115"/>
      <c r="C2" s="115"/>
      <c r="D2" s="115"/>
    </row>
    <row r="3" ht="24.75" customHeight="1" spans="1:4">
      <c r="A3" s="116"/>
      <c r="B3" s="117"/>
      <c r="C3" s="118"/>
      <c r="D3" s="110" t="s">
        <v>21</v>
      </c>
    </row>
    <row r="4" ht="24.75" customHeight="1" spans="1:4">
      <c r="A4" s="79" t="s">
        <v>22</v>
      </c>
      <c r="B4" s="79"/>
      <c r="C4" s="79" t="s">
        <v>23</v>
      </c>
      <c r="D4" s="79"/>
    </row>
    <row r="5" ht="24.75" customHeight="1" spans="1:4">
      <c r="A5" s="79" t="s">
        <v>24</v>
      </c>
      <c r="B5" s="119" t="s">
        <v>25</v>
      </c>
      <c r="C5" s="79" t="s">
        <v>24</v>
      </c>
      <c r="D5" s="119" t="s">
        <v>25</v>
      </c>
    </row>
    <row r="6" ht="24.75" customHeight="1" spans="1:4">
      <c r="A6" s="114" t="s">
        <v>26</v>
      </c>
      <c r="B6" s="120">
        <v>107.4548</v>
      </c>
      <c r="C6" s="114" t="s">
        <v>27</v>
      </c>
      <c r="D6" s="121"/>
    </row>
    <row r="7" ht="24.75" customHeight="1" spans="1:4">
      <c r="A7" s="113" t="s">
        <v>28</v>
      </c>
      <c r="B7" s="121"/>
      <c r="C7" s="113" t="s">
        <v>29</v>
      </c>
      <c r="D7" s="121"/>
    </row>
    <row r="8" ht="24.75" customHeight="1" spans="1:4">
      <c r="A8" s="113" t="s">
        <v>30</v>
      </c>
      <c r="B8" s="121"/>
      <c r="C8" s="113" t="s">
        <v>31</v>
      </c>
      <c r="D8" s="121"/>
    </row>
    <row r="9" ht="24.75" customHeight="1" spans="1:4">
      <c r="A9" s="113" t="s">
        <v>32</v>
      </c>
      <c r="B9" s="121"/>
      <c r="C9" s="113" t="s">
        <v>33</v>
      </c>
      <c r="D9" s="121"/>
    </row>
    <row r="10" ht="24.75" customHeight="1" spans="1:4">
      <c r="A10" s="113" t="s">
        <v>34</v>
      </c>
      <c r="B10" s="121"/>
      <c r="C10" s="113" t="s">
        <v>35</v>
      </c>
      <c r="D10" s="121"/>
    </row>
    <row r="11" ht="24.75" customHeight="1" spans="1:4">
      <c r="A11" s="113"/>
      <c r="B11" s="121"/>
      <c r="C11" s="113" t="s">
        <v>36</v>
      </c>
      <c r="D11" s="121"/>
    </row>
    <row r="12" ht="24.75" customHeight="1" spans="1:4">
      <c r="A12" s="113"/>
      <c r="B12" s="121"/>
      <c r="C12" s="113" t="s">
        <v>37</v>
      </c>
      <c r="D12" s="122"/>
    </row>
    <row r="13" ht="24.75" customHeight="1" spans="1:4">
      <c r="A13" s="113"/>
      <c r="B13" s="121"/>
      <c r="C13" s="114" t="s">
        <v>38</v>
      </c>
      <c r="D13" s="122"/>
    </row>
    <row r="14" ht="24.75" customHeight="1" spans="1:4">
      <c r="A14" s="113"/>
      <c r="B14" s="121"/>
      <c r="C14" s="113" t="s">
        <v>39</v>
      </c>
      <c r="D14" s="122"/>
    </row>
    <row r="15" ht="24.75" customHeight="1" spans="1:4">
      <c r="A15" s="113"/>
      <c r="B15" s="123"/>
      <c r="C15" s="113" t="s">
        <v>40</v>
      </c>
      <c r="D15" s="124"/>
    </row>
    <row r="16" ht="24.75" customHeight="1" spans="1:4">
      <c r="A16" s="113"/>
      <c r="B16" s="103"/>
      <c r="C16" s="113" t="s">
        <v>41</v>
      </c>
      <c r="D16" s="124"/>
    </row>
    <row r="17" ht="24.75" customHeight="1" spans="1:4">
      <c r="A17" s="113"/>
      <c r="B17" s="123"/>
      <c r="C17" s="113" t="s">
        <v>42</v>
      </c>
      <c r="D17" s="124"/>
    </row>
    <row r="18" ht="24.75" customHeight="1" spans="1:4">
      <c r="A18" s="113"/>
      <c r="B18" s="123"/>
      <c r="C18" s="113" t="s">
        <v>43</v>
      </c>
      <c r="D18" s="120">
        <v>107.4548</v>
      </c>
    </row>
    <row r="19" ht="24.75" customHeight="1" spans="1:4">
      <c r="A19" s="113"/>
      <c r="B19" s="123"/>
      <c r="C19" s="113" t="s">
        <v>44</v>
      </c>
      <c r="D19" s="124"/>
    </row>
    <row r="20" ht="24.75" customHeight="1" spans="1:4">
      <c r="A20" s="113"/>
      <c r="B20" s="123"/>
      <c r="C20" s="113" t="s">
        <v>45</v>
      </c>
      <c r="D20" s="124"/>
    </row>
    <row r="21" ht="24.75" customHeight="1" spans="1:5">
      <c r="A21" s="113"/>
      <c r="B21" s="123"/>
      <c r="C21" s="113" t="s">
        <v>46</v>
      </c>
      <c r="D21" s="124"/>
      <c r="E21" s="45"/>
    </row>
    <row r="22" ht="24.75" customHeight="1" spans="1:4">
      <c r="A22" s="113"/>
      <c r="B22" s="123"/>
      <c r="C22" s="113" t="s">
        <v>47</v>
      </c>
      <c r="D22" s="124"/>
    </row>
    <row r="23" ht="24.75" customHeight="1" spans="1:4">
      <c r="A23" s="113"/>
      <c r="B23" s="123"/>
      <c r="C23" s="113" t="s">
        <v>48</v>
      </c>
      <c r="D23" s="124"/>
    </row>
    <row r="24" ht="24.75" customHeight="1" spans="1:4">
      <c r="A24" s="113"/>
      <c r="B24" s="123"/>
      <c r="C24" s="113" t="s">
        <v>49</v>
      </c>
      <c r="D24" s="124"/>
    </row>
    <row r="25" ht="24.75" customHeight="1" spans="1:4">
      <c r="A25" s="113"/>
      <c r="B25" s="123"/>
      <c r="C25" s="114" t="s">
        <v>50</v>
      </c>
      <c r="D25" s="124"/>
    </row>
    <row r="26" ht="24.75" customHeight="1" spans="1:4">
      <c r="A26" s="113"/>
      <c r="B26" s="123"/>
      <c r="C26" s="113" t="s">
        <v>51</v>
      </c>
      <c r="D26" s="124"/>
    </row>
    <row r="27" ht="24.75" customHeight="1" spans="1:4">
      <c r="A27" s="113"/>
      <c r="B27" s="123"/>
      <c r="C27" s="113" t="s">
        <v>52</v>
      </c>
      <c r="D27" s="124"/>
    </row>
    <row r="28" ht="24.75" customHeight="1" spans="1:4">
      <c r="A28" s="113"/>
      <c r="B28" s="123"/>
      <c r="C28" s="113" t="s">
        <v>53</v>
      </c>
      <c r="D28" s="124"/>
    </row>
    <row r="29" ht="24.75" customHeight="1" spans="1:4">
      <c r="A29" s="113"/>
      <c r="B29" s="123"/>
      <c r="C29" s="113" t="s">
        <v>54</v>
      </c>
      <c r="D29" s="124"/>
    </row>
    <row r="30" ht="24.75" customHeight="1" spans="1:4">
      <c r="A30" s="113"/>
      <c r="B30" s="123"/>
      <c r="C30" s="113" t="s">
        <v>55</v>
      </c>
      <c r="D30" s="124"/>
    </row>
    <row r="31" ht="24.75" customHeight="1" spans="1:4">
      <c r="A31" s="113"/>
      <c r="B31" s="123"/>
      <c r="C31" s="113" t="s">
        <v>56</v>
      </c>
      <c r="D31" s="124"/>
    </row>
    <row r="32" ht="24.75" customHeight="1" spans="1:4">
      <c r="A32" s="111" t="s">
        <v>57</v>
      </c>
      <c r="B32" s="123">
        <f>SUM(B6:B10)</f>
        <v>107.4548</v>
      </c>
      <c r="C32" s="113" t="s">
        <v>58</v>
      </c>
      <c r="D32" s="124"/>
    </row>
    <row r="33" ht="24.75" customHeight="1" spans="1:4">
      <c r="A33" s="111"/>
      <c r="B33" s="123"/>
      <c r="C33" s="113" t="s">
        <v>59</v>
      </c>
      <c r="D33" s="124"/>
    </row>
    <row r="34" ht="24.75" customHeight="1" spans="1:4">
      <c r="A34" s="111"/>
      <c r="B34" s="123"/>
      <c r="C34" s="113"/>
      <c r="D34" s="125"/>
    </row>
    <row r="35" ht="24.75" customHeight="1" spans="1:4">
      <c r="A35" s="113" t="s">
        <v>60</v>
      </c>
      <c r="B35" s="121">
        <f>SUM(B36:B37)</f>
        <v>0</v>
      </c>
      <c r="C35" s="113"/>
      <c r="D35" s="125"/>
    </row>
    <row r="36" ht="24.75" customHeight="1" spans="1:4">
      <c r="A36" s="113" t="s">
        <v>61</v>
      </c>
      <c r="B36" s="121"/>
      <c r="C36" s="111" t="s">
        <v>62</v>
      </c>
      <c r="D36" s="126">
        <f>SUM(D6:D33)</f>
        <v>107.4548</v>
      </c>
    </row>
    <row r="37" ht="24.75" customHeight="1" spans="1:4">
      <c r="A37" s="113" t="s">
        <v>63</v>
      </c>
      <c r="B37" s="121"/>
      <c r="C37" s="111"/>
      <c r="D37" s="123"/>
    </row>
    <row r="38" ht="24.75" customHeight="1" spans="1:4">
      <c r="A38" s="113"/>
      <c r="B38" s="121"/>
      <c r="C38" s="111"/>
      <c r="D38" s="123"/>
    </row>
    <row r="39" ht="24.75" customHeight="1" spans="1:4">
      <c r="A39" s="113"/>
      <c r="B39" s="121"/>
      <c r="C39" s="113" t="s">
        <v>64</v>
      </c>
      <c r="D39" s="121"/>
    </row>
    <row r="40" ht="24.75" customHeight="1" spans="1:99">
      <c r="A40" s="113"/>
      <c r="B40" s="121"/>
      <c r="C40" s="127"/>
      <c r="D40" s="125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28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  <c r="CN40" s="128"/>
      <c r="CO40" s="128"/>
      <c r="CP40" s="128"/>
      <c r="CQ40" s="128"/>
      <c r="CR40" s="128"/>
      <c r="CS40" s="128"/>
      <c r="CT40" s="128"/>
      <c r="CU40" s="128"/>
    </row>
    <row r="41" ht="24.75" customHeight="1" spans="1:4">
      <c r="A41" s="113"/>
      <c r="B41" s="121"/>
      <c r="C41" s="113"/>
      <c r="D41" s="125"/>
    </row>
    <row r="42" ht="24.75" customHeight="1" spans="1:4">
      <c r="A42" s="113"/>
      <c r="B42" s="121"/>
      <c r="C42" s="113"/>
      <c r="D42" s="125"/>
    </row>
    <row r="43" ht="24.75" customHeight="1" spans="1:99">
      <c r="A43" s="113"/>
      <c r="B43" s="121"/>
      <c r="C43" s="129"/>
      <c r="D43" s="125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  <c r="BR43" s="130"/>
      <c r="BS43" s="130"/>
      <c r="BT43" s="130"/>
      <c r="BU43" s="130"/>
      <c r="BV43" s="130"/>
      <c r="BW43" s="130"/>
      <c r="BX43" s="130"/>
      <c r="BY43" s="130"/>
      <c r="BZ43" s="130"/>
      <c r="CA43" s="130"/>
      <c r="CB43" s="130"/>
      <c r="CC43" s="130"/>
      <c r="CD43" s="130"/>
      <c r="CE43" s="130"/>
      <c r="CF43" s="130"/>
      <c r="CG43" s="130"/>
      <c r="CH43" s="130"/>
      <c r="CI43" s="130"/>
      <c r="CJ43" s="130"/>
      <c r="CK43" s="130"/>
      <c r="CL43" s="130"/>
      <c r="CM43" s="130"/>
      <c r="CN43" s="130"/>
      <c r="CO43" s="130"/>
      <c r="CP43" s="130"/>
      <c r="CQ43" s="130"/>
      <c r="CR43" s="130"/>
      <c r="CS43" s="130"/>
      <c r="CT43" s="130"/>
      <c r="CU43" s="130"/>
    </row>
    <row r="44" ht="24.75" customHeight="1" spans="1:4">
      <c r="A44" s="113"/>
      <c r="B44" s="121"/>
      <c r="C44" s="113"/>
      <c r="D44" s="125"/>
    </row>
    <row r="45" ht="24.75" customHeight="1" spans="1:4">
      <c r="A45" s="113"/>
      <c r="B45" s="121"/>
      <c r="C45" s="113"/>
      <c r="D45" s="125"/>
    </row>
    <row r="46" ht="24.75" customHeight="1" spans="1:4">
      <c r="A46" s="113"/>
      <c r="B46" s="121"/>
      <c r="C46" s="113"/>
      <c r="D46" s="125"/>
    </row>
    <row r="47" ht="24.75" customHeight="1" spans="1:4">
      <c r="A47" s="113"/>
      <c r="B47" s="121"/>
      <c r="C47" s="113"/>
      <c r="D47" s="125"/>
    </row>
    <row r="48" ht="24.75" customHeight="1" spans="1:4">
      <c r="A48" s="113"/>
      <c r="B48" s="121"/>
      <c r="C48" s="131"/>
      <c r="D48" s="125"/>
    </row>
    <row r="49" ht="24.75" customHeight="1" spans="1:4">
      <c r="A49" s="131"/>
      <c r="B49" s="121"/>
      <c r="C49" s="131"/>
      <c r="D49" s="125"/>
    </row>
    <row r="50" ht="24.75" customHeight="1" spans="1:99">
      <c r="A50" s="132" t="s">
        <v>65</v>
      </c>
      <c r="B50" s="121">
        <f>B35+B32</f>
        <v>107.4548</v>
      </c>
      <c r="C50" s="132" t="s">
        <v>66</v>
      </c>
      <c r="D50" s="133">
        <f>D36</f>
        <v>107.4548</v>
      </c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  <c r="BG50" s="134"/>
      <c r="BH50" s="134"/>
      <c r="BI50" s="134"/>
      <c r="BJ50" s="134"/>
      <c r="BK50" s="134"/>
      <c r="BL50" s="134"/>
      <c r="BM50" s="134"/>
      <c r="BN50" s="134"/>
      <c r="BO50" s="134"/>
      <c r="BP50" s="134"/>
      <c r="BQ50" s="134"/>
      <c r="BR50" s="134"/>
      <c r="BS50" s="134"/>
      <c r="BT50" s="134"/>
      <c r="BU50" s="134"/>
      <c r="BV50" s="134"/>
      <c r="BW50" s="134"/>
      <c r="BX50" s="134"/>
      <c r="BY50" s="134"/>
      <c r="BZ50" s="134"/>
      <c r="CA50" s="134"/>
      <c r="CB50" s="134"/>
      <c r="CC50" s="134"/>
      <c r="CD50" s="134"/>
      <c r="CE50" s="134"/>
      <c r="CF50" s="134"/>
      <c r="CG50" s="134"/>
      <c r="CH50" s="134"/>
      <c r="CI50" s="134"/>
      <c r="CJ50" s="134"/>
      <c r="CK50" s="134"/>
      <c r="CL50" s="134"/>
      <c r="CM50" s="134"/>
      <c r="CN50" s="134"/>
      <c r="CO50" s="134"/>
      <c r="CP50" s="134"/>
      <c r="CQ50" s="134"/>
      <c r="CR50" s="134"/>
      <c r="CS50" s="134"/>
      <c r="CT50" s="134"/>
      <c r="CU50" s="134"/>
    </row>
  </sheetData>
  <mergeCells count="3">
    <mergeCell ref="A2:D2"/>
    <mergeCell ref="A4:B4"/>
    <mergeCell ref="C4:D4"/>
  </mergeCells>
  <pageMargins left="0.71" right="0.32" top="0.79" bottom="0.79" header="0.51" footer="0.51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showGridLines="0" topLeftCell="A4" workbookViewId="0">
      <selection activeCell="B5" sqref="B5"/>
    </sheetView>
  </sheetViews>
  <sheetFormatPr defaultColWidth="9.14285714285714" defaultRowHeight="12.75" outlineLevelCol="3"/>
  <cols>
    <col min="1" max="1" width="71.4285714285714" customWidth="1"/>
    <col min="2" max="2" width="16.8571428571429" style="45" customWidth="1"/>
    <col min="3" max="5" width="8" customWidth="1"/>
  </cols>
  <sheetData>
    <row r="1" ht="24.6" customHeight="1" spans="1:2">
      <c r="A1" s="71" t="s">
        <v>67</v>
      </c>
      <c r="B1" s="107"/>
    </row>
    <row r="2" ht="23.25" customHeight="1" spans="1:2">
      <c r="A2" s="108" t="s">
        <v>68</v>
      </c>
      <c r="B2" s="109"/>
    </row>
    <row r="3" ht="48" customHeight="1" spans="1:2">
      <c r="A3" s="75"/>
      <c r="B3" s="110" t="s">
        <v>21</v>
      </c>
    </row>
    <row r="4" ht="27.95" customHeight="1" spans="1:3">
      <c r="A4" s="111" t="s">
        <v>24</v>
      </c>
      <c r="B4" s="112" t="s">
        <v>69</v>
      </c>
      <c r="C4" s="75"/>
    </row>
    <row r="5" ht="22.5" customHeight="1" spans="1:4">
      <c r="A5" s="113" t="s">
        <v>26</v>
      </c>
      <c r="B5" s="44">
        <v>107.4548</v>
      </c>
      <c r="C5" s="75"/>
      <c r="D5" s="75"/>
    </row>
    <row r="6" ht="22.5" customHeight="1" spans="1:2">
      <c r="A6" s="113" t="s">
        <v>70</v>
      </c>
      <c r="B6" s="44">
        <v>107.4548</v>
      </c>
    </row>
    <row r="7" ht="22.5" customHeight="1" spans="1:2">
      <c r="A7" s="114" t="s">
        <v>71</v>
      </c>
      <c r="B7" s="103">
        <v>97.258</v>
      </c>
    </row>
    <row r="8" ht="22.5" customHeight="1" spans="1:2">
      <c r="A8" s="114" t="s">
        <v>72</v>
      </c>
      <c r="B8" s="103">
        <v>10.2</v>
      </c>
    </row>
    <row r="9" ht="22.5" customHeight="1" spans="1:2">
      <c r="A9" s="114" t="s">
        <v>73</v>
      </c>
      <c r="B9" s="103"/>
    </row>
    <row r="10" ht="22.5" customHeight="1" spans="1:2">
      <c r="A10" s="113" t="s">
        <v>74</v>
      </c>
      <c r="B10" s="103"/>
    </row>
    <row r="11" ht="22.5" customHeight="1" spans="1:2">
      <c r="A11" s="113" t="s">
        <v>28</v>
      </c>
      <c r="B11" s="103"/>
    </row>
    <row r="12" ht="22.5" customHeight="1" spans="1:2">
      <c r="A12" s="113" t="s">
        <v>30</v>
      </c>
      <c r="B12" s="103"/>
    </row>
    <row r="13" ht="22.5" customHeight="1" spans="1:2">
      <c r="A13" s="113" t="s">
        <v>32</v>
      </c>
      <c r="B13" s="103"/>
    </row>
    <row r="14" ht="22.5" customHeight="1" spans="1:2">
      <c r="A14" s="113" t="s">
        <v>34</v>
      </c>
      <c r="B14" s="103"/>
    </row>
    <row r="15" ht="22.5" customHeight="1" spans="1:2">
      <c r="A15" s="113"/>
      <c r="B15" s="103"/>
    </row>
    <row r="16" ht="22.5" customHeight="1" spans="1:2">
      <c r="A16" s="113" t="s">
        <v>57</v>
      </c>
      <c r="B16" s="103">
        <f>B5+B11+B12+B13+B14</f>
        <v>107.4548</v>
      </c>
    </row>
    <row r="17" ht="22.5" customHeight="1" spans="1:2">
      <c r="A17" s="113" t="s">
        <v>60</v>
      </c>
      <c r="B17" s="103">
        <f>SUM(A18:B19)</f>
        <v>0</v>
      </c>
    </row>
    <row r="18" ht="22.5" customHeight="1" spans="1:2">
      <c r="A18" s="113" t="s">
        <v>75</v>
      </c>
      <c r="B18" s="103"/>
    </row>
    <row r="19" ht="22.5" customHeight="1" spans="1:2">
      <c r="A19" s="113" t="s">
        <v>76</v>
      </c>
      <c r="B19" s="103"/>
    </row>
    <row r="20" ht="22.5" customHeight="1" spans="1:2">
      <c r="A20" s="113" t="s">
        <v>77</v>
      </c>
      <c r="B20" s="103">
        <f>B16+B17</f>
        <v>107.4548</v>
      </c>
    </row>
  </sheetData>
  <mergeCells count="1">
    <mergeCell ref="A2:B2"/>
  </mergeCells>
  <pageMargins left="0.72" right="0.62" top="1.1" bottom="0" header="0.72" footer="0.5"/>
  <pageSetup paperSize="9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showGridLines="0" showZeros="0" workbookViewId="0">
      <pane xSplit="1" ySplit="5" topLeftCell="B9" activePane="bottomRight" state="frozen"/>
      <selection/>
      <selection pane="topRight"/>
      <selection pane="bottomLeft"/>
      <selection pane="bottomRight" activeCell="D22" sqref="D22"/>
    </sheetView>
  </sheetViews>
  <sheetFormatPr defaultColWidth="9" defaultRowHeight="12.75" outlineLevelCol="4"/>
  <cols>
    <col min="1" max="1" width="32.7142857142857" style="70" customWidth="1"/>
    <col min="2" max="2" width="13.7142857142857" style="70" customWidth="1"/>
    <col min="3" max="3" width="16" style="70" customWidth="1"/>
    <col min="4" max="4" width="14.2857142857143" style="70" customWidth="1"/>
    <col min="5" max="5" width="11.8571428571429" style="70" customWidth="1"/>
    <col min="6" max="243" width="9.14285714285714" style="70"/>
  </cols>
  <sheetData>
    <row r="1" ht="15" customHeight="1" spans="1:1">
      <c r="A1" s="92" t="s">
        <v>78</v>
      </c>
    </row>
    <row r="2" ht="24.95" customHeight="1" spans="1:5">
      <c r="A2" s="93" t="s">
        <v>79</v>
      </c>
      <c r="B2" s="94"/>
      <c r="C2" s="94"/>
      <c r="D2" s="94"/>
      <c r="E2" s="94"/>
    </row>
    <row r="3" ht="12.95" customHeight="1" spans="4:4">
      <c r="D3" s="92" t="s">
        <v>21</v>
      </c>
    </row>
    <row r="4" ht="33" customHeight="1" spans="1:5">
      <c r="A4" s="95" t="s">
        <v>80</v>
      </c>
      <c r="B4" s="96" t="s">
        <v>81</v>
      </c>
      <c r="C4" s="79" t="s">
        <v>82</v>
      </c>
      <c r="D4" s="79"/>
      <c r="E4" s="97" t="s">
        <v>83</v>
      </c>
    </row>
    <row r="5" ht="24.75" customHeight="1" spans="1:5">
      <c r="A5" s="98"/>
      <c r="B5" s="99"/>
      <c r="C5" s="79" t="s">
        <v>84</v>
      </c>
      <c r="D5" s="79" t="s">
        <v>85</v>
      </c>
      <c r="E5" s="97"/>
    </row>
    <row r="6" ht="24.95" customHeight="1" spans="1:5">
      <c r="A6" s="79" t="s">
        <v>86</v>
      </c>
      <c r="B6" s="100">
        <f>C6+D6</f>
        <v>0</v>
      </c>
      <c r="C6" s="101"/>
      <c r="D6" s="101"/>
      <c r="E6" s="101"/>
    </row>
    <row r="7" ht="24.95" customHeight="1" spans="1:5">
      <c r="A7" s="51" t="s">
        <v>87</v>
      </c>
      <c r="B7" s="52">
        <f>B8+B11</f>
        <v>107.458</v>
      </c>
      <c r="C7" s="52">
        <f>C8+C11</f>
        <v>107.458</v>
      </c>
      <c r="D7" s="52">
        <f>D8+D11</f>
        <v>0</v>
      </c>
      <c r="E7" s="101"/>
    </row>
    <row r="8" s="91" customFormat="1" ht="24.95" customHeight="1" spans="1:5">
      <c r="A8" s="53" t="s">
        <v>88</v>
      </c>
      <c r="B8" s="54">
        <f>B9+B10</f>
        <v>107.458</v>
      </c>
      <c r="C8" s="66">
        <f>C9+C10</f>
        <v>107.458</v>
      </c>
      <c r="D8" s="66">
        <f>D9+D10</f>
        <v>0</v>
      </c>
      <c r="E8" s="102"/>
    </row>
    <row r="9" s="91" customFormat="1" ht="24.95" customHeight="1" spans="1:5">
      <c r="A9" s="61" t="s">
        <v>89</v>
      </c>
      <c r="B9" s="56">
        <f>C9</f>
        <v>97.258</v>
      </c>
      <c r="C9" s="103">
        <v>97.258</v>
      </c>
      <c r="D9" s="102"/>
      <c r="E9" s="102"/>
    </row>
    <row r="10" s="91" customFormat="1" ht="24.95" customHeight="1" spans="1:5">
      <c r="A10" s="104" t="s">
        <v>90</v>
      </c>
      <c r="B10" s="56">
        <f>C10+D10</f>
        <v>10.2</v>
      </c>
      <c r="C10" s="103">
        <v>10.2</v>
      </c>
      <c r="D10" s="105"/>
      <c r="E10" s="102"/>
    </row>
    <row r="11" ht="24.95" customHeight="1" spans="1:5">
      <c r="A11" s="58" t="s">
        <v>91</v>
      </c>
      <c r="B11" s="59">
        <f>B12+B13</f>
        <v>0</v>
      </c>
      <c r="C11" s="59">
        <f>C12+C13</f>
        <v>0</v>
      </c>
      <c r="D11" s="59">
        <f>D12+D13</f>
        <v>0</v>
      </c>
      <c r="E11" s="101"/>
    </row>
    <row r="12" ht="24.95" customHeight="1" spans="1:5">
      <c r="A12" s="104" t="s">
        <v>89</v>
      </c>
      <c r="B12" s="60">
        <f>C12+D12</f>
        <v>0</v>
      </c>
      <c r="C12" s="67"/>
      <c r="D12" s="101"/>
      <c r="E12" s="101"/>
    </row>
    <row r="13" ht="24.95" customHeight="1" spans="1:5">
      <c r="A13" s="61" t="s">
        <v>92</v>
      </c>
      <c r="B13" s="62"/>
      <c r="C13" s="65"/>
      <c r="D13" s="101"/>
      <c r="E13" s="101"/>
    </row>
    <row r="14" ht="24.95" customHeight="1" spans="1:5">
      <c r="A14" s="51" t="s">
        <v>93</v>
      </c>
      <c r="B14" s="63">
        <f>B15+B16+B17+B18+B19</f>
        <v>0</v>
      </c>
      <c r="C14" s="63">
        <f>B14</f>
        <v>0</v>
      </c>
      <c r="D14" s="63">
        <f>D19</f>
        <v>0</v>
      </c>
      <c r="E14" s="101"/>
    </row>
    <row r="15" ht="24.95" customHeight="1" spans="1:5">
      <c r="A15" s="64" t="s">
        <v>94</v>
      </c>
      <c r="B15" s="67"/>
      <c r="C15" s="67"/>
      <c r="D15" s="101"/>
      <c r="E15" s="101"/>
    </row>
    <row r="16" ht="24.95" customHeight="1" spans="1:5">
      <c r="A16" s="64" t="s">
        <v>95</v>
      </c>
      <c r="B16" s="65"/>
      <c r="C16" s="65"/>
      <c r="D16" s="101"/>
      <c r="E16" s="101"/>
    </row>
    <row r="17" ht="24.95" customHeight="1" spans="1:5">
      <c r="A17" s="64" t="s">
        <v>96</v>
      </c>
      <c r="B17" s="67"/>
      <c r="C17" s="67"/>
      <c r="D17" s="101"/>
      <c r="E17" s="101"/>
    </row>
    <row r="18" ht="24.95" customHeight="1" spans="1:5">
      <c r="A18" s="64" t="s">
        <v>97</v>
      </c>
      <c r="B18" s="65"/>
      <c r="C18" s="65"/>
      <c r="D18" s="101"/>
      <c r="E18" s="101"/>
    </row>
    <row r="19" ht="24.95" customHeight="1" spans="1:5">
      <c r="A19" s="64" t="s">
        <v>98</v>
      </c>
      <c r="B19" s="65"/>
      <c r="C19" s="67"/>
      <c r="D19" s="101"/>
      <c r="E19" s="101"/>
    </row>
    <row r="20" ht="24.95" customHeight="1" spans="1:5">
      <c r="A20" s="51" t="s">
        <v>99</v>
      </c>
      <c r="B20" s="65"/>
      <c r="C20" s="67"/>
      <c r="D20" s="51">
        <f t="shared" ref="D20:D21" si="0">D21</f>
        <v>0</v>
      </c>
      <c r="E20" s="101"/>
    </row>
    <row r="21" ht="24.95" customHeight="1" spans="1:5">
      <c r="A21" s="66" t="s">
        <v>100</v>
      </c>
      <c r="B21" s="66"/>
      <c r="C21" s="66"/>
      <c r="D21" s="66">
        <f t="shared" si="0"/>
        <v>0</v>
      </c>
      <c r="E21" s="101"/>
    </row>
    <row r="22" ht="24.95" customHeight="1" spans="1:5">
      <c r="A22" s="65" t="s">
        <v>101</v>
      </c>
      <c r="B22" s="65"/>
      <c r="C22" s="67"/>
      <c r="D22" s="101"/>
      <c r="E22" s="101"/>
    </row>
    <row r="23" ht="24.95" customHeight="1" spans="1:5">
      <c r="A23" s="65"/>
      <c r="B23" s="65"/>
      <c r="C23" s="65"/>
      <c r="D23" s="101"/>
      <c r="E23" s="101"/>
    </row>
    <row r="24" ht="24.95" customHeight="1" spans="1:5">
      <c r="A24" s="65"/>
      <c r="B24" s="65"/>
      <c r="C24" s="65"/>
      <c r="D24" s="101"/>
      <c r="E24" s="101"/>
    </row>
    <row r="25" ht="24.95" customHeight="1" spans="1:5">
      <c r="A25" s="68" t="s">
        <v>81</v>
      </c>
      <c r="B25" s="69">
        <f>B7+B14+B20</f>
        <v>107.458</v>
      </c>
      <c r="C25" s="69">
        <f>C7+C14+C20</f>
        <v>107.458</v>
      </c>
      <c r="D25" s="106">
        <f>D7+D14+D20</f>
        <v>0</v>
      </c>
      <c r="E25" s="101"/>
    </row>
  </sheetData>
  <mergeCells count="4">
    <mergeCell ref="A2:E2"/>
    <mergeCell ref="C4:D4"/>
    <mergeCell ref="A4:A5"/>
    <mergeCell ref="B4:B5"/>
  </mergeCells>
  <printOptions horizontalCentered="1"/>
  <pageMargins left="0.79" right="0.79" top="0.79" bottom="0.79" header="0.51" footer="0.51"/>
  <pageSetup paperSize="9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35"/>
  <sheetViews>
    <sheetView showGridLines="0" showZeros="0" topLeftCell="A3" workbookViewId="0">
      <selection activeCell="G27" sqref="G27"/>
    </sheetView>
  </sheetViews>
  <sheetFormatPr defaultColWidth="9.14285714285714" defaultRowHeight="12.75"/>
  <cols>
    <col min="1" max="1" width="25.4285714285714" customWidth="1"/>
    <col min="2" max="2" width="16.8571428571429" customWidth="1"/>
    <col min="3" max="3" width="28.5714285714286" customWidth="1"/>
    <col min="4" max="4" width="14.5714285714286" customWidth="1"/>
    <col min="5" max="99" width="9" customWidth="1"/>
  </cols>
  <sheetData>
    <row r="1" ht="25.5" customHeight="1" spans="1:98">
      <c r="A1" s="71" t="s">
        <v>102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</row>
    <row r="2" ht="25.5" customHeight="1" spans="1:98">
      <c r="A2" s="73" t="s">
        <v>103</v>
      </c>
      <c r="B2" s="73"/>
      <c r="C2" s="73"/>
      <c r="D2" s="73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</row>
    <row r="3" ht="16.5" customHeight="1" spans="1:98">
      <c r="A3" s="75"/>
      <c r="B3" s="76"/>
      <c r="C3" s="77"/>
      <c r="D3" s="72" t="s">
        <v>21</v>
      </c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</row>
    <row r="4" ht="16.5" customHeight="1" spans="1:98">
      <c r="A4" s="79" t="s">
        <v>104</v>
      </c>
      <c r="B4" s="79"/>
      <c r="C4" s="79" t="s">
        <v>105</v>
      </c>
      <c r="D4" s="79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</row>
    <row r="5" ht="16.5" customHeight="1" spans="1:98">
      <c r="A5" s="79" t="s">
        <v>24</v>
      </c>
      <c r="B5" s="79" t="s">
        <v>25</v>
      </c>
      <c r="C5" s="79" t="s">
        <v>24</v>
      </c>
      <c r="D5" s="79" t="s">
        <v>25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</row>
    <row r="6" ht="16.5" customHeight="1" spans="1:98">
      <c r="A6" s="80" t="s">
        <v>106</v>
      </c>
      <c r="B6" s="81">
        <f>SUM(B7:B8)</f>
        <v>107.4548</v>
      </c>
      <c r="C6" s="82" t="s">
        <v>107</v>
      </c>
      <c r="D6" s="83">
        <f>SUM(D7:D34)</f>
        <v>107.4548</v>
      </c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</row>
    <row r="7" ht="16.5" customHeight="1" spans="1:98">
      <c r="A7" s="84" t="s">
        <v>108</v>
      </c>
      <c r="B7" s="81">
        <v>107.4548</v>
      </c>
      <c r="C7" s="85" t="s">
        <v>27</v>
      </c>
      <c r="D7" s="83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</row>
    <row r="8" ht="16.5" customHeight="1" spans="1:98">
      <c r="A8" s="80" t="s">
        <v>109</v>
      </c>
      <c r="B8" s="86"/>
      <c r="C8" s="80" t="s">
        <v>29</v>
      </c>
      <c r="D8" s="87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</row>
    <row r="9" ht="16.5" customHeight="1" spans="1:98">
      <c r="A9" s="80"/>
      <c r="B9" s="86"/>
      <c r="C9" s="80" t="s">
        <v>31</v>
      </c>
      <c r="D9" s="87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</row>
    <row r="10" ht="16.5" customHeight="1" spans="1:98">
      <c r="A10" s="80"/>
      <c r="B10" s="88"/>
      <c r="C10" s="80" t="s">
        <v>33</v>
      </c>
      <c r="D10" s="87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</row>
    <row r="11" ht="16.5" customHeight="1" spans="1:98">
      <c r="A11" s="80"/>
      <c r="B11" s="88"/>
      <c r="C11" s="80" t="s">
        <v>35</v>
      </c>
      <c r="D11" s="87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</row>
    <row r="12" ht="16.5" customHeight="1" spans="1:98">
      <c r="A12" s="80"/>
      <c r="B12" s="88"/>
      <c r="C12" s="80" t="s">
        <v>36</v>
      </c>
      <c r="D12" s="87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</row>
    <row r="13" ht="16.5" customHeight="1" spans="1:98">
      <c r="A13" s="89"/>
      <c r="B13" s="86"/>
      <c r="C13" s="80" t="s">
        <v>37</v>
      </c>
      <c r="D13" s="87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</row>
    <row r="14" ht="16.5" customHeight="1" spans="1:98">
      <c r="A14" s="89"/>
      <c r="B14" s="86"/>
      <c r="C14" s="84" t="s">
        <v>38</v>
      </c>
      <c r="D14" s="87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</row>
    <row r="15" ht="16.5" customHeight="1" spans="1:98">
      <c r="A15" s="89"/>
      <c r="B15" s="86"/>
      <c r="C15" s="80" t="s">
        <v>39</v>
      </c>
      <c r="D15" s="87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</row>
    <row r="16" ht="16.5" customHeight="1" spans="1:98">
      <c r="A16" s="89"/>
      <c r="B16" s="86"/>
      <c r="C16" s="80" t="s">
        <v>40</v>
      </c>
      <c r="D16" s="87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</row>
    <row r="17" ht="16.5" customHeight="1" spans="1:98">
      <c r="A17" s="89"/>
      <c r="B17" s="86"/>
      <c r="C17" s="80" t="s">
        <v>41</v>
      </c>
      <c r="D17" s="87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</row>
    <row r="18" ht="16.5" customHeight="1" spans="1:98">
      <c r="A18" s="89"/>
      <c r="B18" s="86"/>
      <c r="C18" s="80" t="s">
        <v>42</v>
      </c>
      <c r="D18" s="87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</row>
    <row r="19" ht="16.5" customHeight="1" spans="1:98">
      <c r="A19" s="89"/>
      <c r="B19" s="86"/>
      <c r="C19" s="80" t="s">
        <v>43</v>
      </c>
      <c r="D19" s="81">
        <v>107.4548</v>
      </c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</row>
    <row r="20" ht="16.5" customHeight="1" spans="1:98">
      <c r="A20" s="89"/>
      <c r="B20" s="86"/>
      <c r="C20" s="80" t="s">
        <v>44</v>
      </c>
      <c r="D20" s="87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</row>
    <row r="21" ht="16.5" customHeight="1" spans="1:98">
      <c r="A21" s="89"/>
      <c r="B21" s="86"/>
      <c r="C21" s="80" t="s">
        <v>45</v>
      </c>
      <c r="D21" s="87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</row>
    <row r="22" ht="16.5" customHeight="1" spans="1:98">
      <c r="A22" s="89"/>
      <c r="B22" s="86"/>
      <c r="C22" s="80" t="s">
        <v>46</v>
      </c>
      <c r="D22" s="87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</row>
    <row r="23" ht="16.5" customHeight="1" spans="1:98">
      <c r="A23" s="89"/>
      <c r="B23" s="86"/>
      <c r="C23" s="80" t="s">
        <v>47</v>
      </c>
      <c r="D23" s="87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</row>
    <row r="24" ht="16.5" customHeight="1" spans="1:98">
      <c r="A24" s="89"/>
      <c r="B24" s="86"/>
      <c r="C24" s="80" t="s">
        <v>48</v>
      </c>
      <c r="D24" s="87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</row>
    <row r="25" ht="16.5" customHeight="1" spans="1:98">
      <c r="A25" s="89"/>
      <c r="B25" s="86"/>
      <c r="C25" s="80" t="s">
        <v>49</v>
      </c>
      <c r="D25" s="87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</row>
    <row r="26" ht="16.5" customHeight="1" spans="1:98">
      <c r="A26" s="89"/>
      <c r="B26" s="86"/>
      <c r="C26" s="84" t="s">
        <v>50</v>
      </c>
      <c r="D26" s="87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</row>
    <row r="27" ht="16.5" customHeight="1" spans="1:98">
      <c r="A27" s="89"/>
      <c r="B27" s="86"/>
      <c r="C27" s="80" t="s">
        <v>51</v>
      </c>
      <c r="D27" s="87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</row>
    <row r="28" ht="16.5" customHeight="1" spans="1:98">
      <c r="A28" s="89"/>
      <c r="B28" s="86"/>
      <c r="C28" s="80" t="s">
        <v>52</v>
      </c>
      <c r="D28" s="87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</row>
    <row r="29" ht="16.5" customHeight="1" spans="1:98">
      <c r="A29" s="89"/>
      <c r="B29" s="86"/>
      <c r="C29" s="80" t="s">
        <v>53</v>
      </c>
      <c r="D29" s="87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</row>
    <row r="30" ht="16.5" customHeight="1" spans="1:98">
      <c r="A30" s="89"/>
      <c r="B30" s="86"/>
      <c r="C30" s="80" t="s">
        <v>54</v>
      </c>
      <c r="D30" s="87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</row>
    <row r="31" ht="16.5" customHeight="1" spans="1:98">
      <c r="A31" s="89"/>
      <c r="B31" s="86"/>
      <c r="C31" s="80" t="s">
        <v>55</v>
      </c>
      <c r="D31" s="87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</row>
    <row r="32" ht="16.5" customHeight="1" spans="1:98">
      <c r="A32" s="89"/>
      <c r="B32" s="86"/>
      <c r="C32" s="80" t="s">
        <v>56</v>
      </c>
      <c r="D32" s="87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</row>
    <row r="33" ht="16.5" customHeight="1" spans="1:98">
      <c r="A33" s="89"/>
      <c r="B33" s="86"/>
      <c r="C33" s="80" t="s">
        <v>58</v>
      </c>
      <c r="D33" s="87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</row>
    <row r="34" ht="16.5" customHeight="1" spans="1:98">
      <c r="A34" s="89"/>
      <c r="B34" s="86"/>
      <c r="C34" s="80" t="s">
        <v>59</v>
      </c>
      <c r="D34" s="87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</row>
    <row r="35" ht="16.5" customHeight="1" spans="1:98">
      <c r="A35" s="79" t="s">
        <v>110</v>
      </c>
      <c r="B35" s="90">
        <f>B6</f>
        <v>107.4548</v>
      </c>
      <c r="C35" s="79" t="s">
        <v>111</v>
      </c>
      <c r="D35" s="90">
        <f>D6</f>
        <v>107.4548</v>
      </c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</row>
  </sheetData>
  <mergeCells count="3">
    <mergeCell ref="A2:D2"/>
    <mergeCell ref="A4:B4"/>
    <mergeCell ref="C4:D4"/>
  </mergeCells>
  <printOptions horizontalCentered="1"/>
  <pageMargins left="0.66" right="0.51" top="0.79" bottom="0.79" header="0.51" footer="0.51"/>
  <pageSetup paperSize="9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5"/>
  <sheetViews>
    <sheetView workbookViewId="0">
      <selection activeCell="D18" sqref="D18"/>
    </sheetView>
  </sheetViews>
  <sheetFormatPr defaultColWidth="9.14285714285714" defaultRowHeight="12.75" outlineLevelCol="1"/>
  <cols>
    <col min="1" max="1" width="34.2857142857143" customWidth="1"/>
    <col min="2" max="2" width="38.2857142857143" customWidth="1"/>
  </cols>
  <sheetData>
    <row r="1" ht="20.25" spans="1:2">
      <c r="A1" s="49" t="s">
        <v>112</v>
      </c>
      <c r="B1" s="49"/>
    </row>
    <row r="2" ht="20.25" customHeight="1" spans="1:2">
      <c r="A2" s="3" t="s">
        <v>113</v>
      </c>
      <c r="B2" s="4"/>
    </row>
    <row r="3" ht="14.25" spans="1:2">
      <c r="A3" s="2"/>
      <c r="B3" s="18" t="s">
        <v>21</v>
      </c>
    </row>
    <row r="4" ht="14.25" spans="1:2">
      <c r="A4" s="50" t="s">
        <v>24</v>
      </c>
      <c r="B4" s="37" t="s">
        <v>25</v>
      </c>
    </row>
    <row r="5" s="48" customFormat="1" ht="20.1" customHeight="1" spans="1:2">
      <c r="A5" s="51" t="s">
        <v>87</v>
      </c>
      <c r="B5" s="52">
        <f>B6+B9</f>
        <v>107.4548</v>
      </c>
    </row>
    <row r="6" s="48" customFormat="1" ht="24.75" customHeight="1" spans="1:2">
      <c r="A6" s="53" t="s">
        <v>88</v>
      </c>
      <c r="B6" s="54">
        <f>B7+B8</f>
        <v>107.4548</v>
      </c>
    </row>
    <row r="7" s="48" customFormat="1" ht="24.75" customHeight="1" spans="1:2">
      <c r="A7" s="55" t="s">
        <v>89</v>
      </c>
      <c r="B7" s="56"/>
    </row>
    <row r="8" ht="24.75" customHeight="1" spans="1:2">
      <c r="A8" s="57" t="s">
        <v>114</v>
      </c>
      <c r="B8" s="56">
        <v>107.4548</v>
      </c>
    </row>
    <row r="9" ht="24.75" customHeight="1" spans="1:2">
      <c r="A9" s="58" t="s">
        <v>91</v>
      </c>
      <c r="B9" s="59">
        <f>B10+B11</f>
        <v>0</v>
      </c>
    </row>
    <row r="10" ht="24.75" customHeight="1" spans="1:2">
      <c r="A10" s="57" t="s">
        <v>89</v>
      </c>
      <c r="B10" s="60"/>
    </row>
    <row r="11" ht="24.75" customHeight="1" spans="1:2">
      <c r="A11" s="61" t="s">
        <v>114</v>
      </c>
      <c r="B11" s="62"/>
    </row>
    <row r="12" ht="24.75" customHeight="1" spans="1:2">
      <c r="A12" s="51" t="s">
        <v>115</v>
      </c>
      <c r="B12" s="63">
        <f>B13+B14+B15+B16+B17</f>
        <v>0</v>
      </c>
    </row>
    <row r="13" ht="24.75" customHeight="1" spans="1:2">
      <c r="A13" s="64" t="s">
        <v>94</v>
      </c>
      <c r="B13" s="65"/>
    </row>
    <row r="14" ht="24.75" customHeight="1" spans="1:2">
      <c r="A14" s="64" t="s">
        <v>95</v>
      </c>
      <c r="B14" s="65"/>
    </row>
    <row r="15" ht="24.75" customHeight="1" spans="1:2">
      <c r="A15" s="64" t="s">
        <v>96</v>
      </c>
      <c r="B15" s="65"/>
    </row>
    <row r="16" ht="24.75" customHeight="1" spans="1:2">
      <c r="A16" s="64" t="s">
        <v>97</v>
      </c>
      <c r="B16" s="65"/>
    </row>
    <row r="17" ht="24.75" customHeight="1" spans="1:2">
      <c r="A17" s="64" t="s">
        <v>98</v>
      </c>
      <c r="B17" s="65"/>
    </row>
    <row r="18" ht="24.75" customHeight="1" spans="1:2">
      <c r="A18" s="51" t="s">
        <v>116</v>
      </c>
      <c r="B18" s="65"/>
    </row>
    <row r="19" ht="24.75" customHeight="1" spans="1:2">
      <c r="A19" s="66" t="s">
        <v>100</v>
      </c>
      <c r="B19" s="66"/>
    </row>
    <row r="20" ht="24.75" customHeight="1" spans="1:2">
      <c r="A20" s="67" t="s">
        <v>101</v>
      </c>
      <c r="B20" s="65"/>
    </row>
    <row r="21" ht="24.75" customHeight="1" spans="1:2">
      <c r="A21" s="65"/>
      <c r="B21" s="65"/>
    </row>
    <row r="22" ht="24.75" customHeight="1" spans="1:2">
      <c r="A22" s="65"/>
      <c r="B22" s="65"/>
    </row>
    <row r="23" ht="24.75" customHeight="1" spans="1:2">
      <c r="A23" s="68" t="s">
        <v>81</v>
      </c>
      <c r="B23" s="69">
        <f>B5+B12+B18</f>
        <v>107.4548</v>
      </c>
    </row>
    <row r="24" spans="1:2">
      <c r="A24" s="70"/>
      <c r="B24" s="70"/>
    </row>
    <row r="25" spans="1:2">
      <c r="A25" s="70"/>
      <c r="B25" s="70"/>
    </row>
    <row r="26" spans="1:2">
      <c r="A26" s="70"/>
      <c r="B26" s="70"/>
    </row>
    <row r="27" spans="1:2">
      <c r="A27" s="70"/>
      <c r="B27" s="70"/>
    </row>
    <row r="28" spans="1:2">
      <c r="A28" s="70"/>
      <c r="B28" s="70"/>
    </row>
    <row r="29" spans="1:2">
      <c r="A29" s="70"/>
      <c r="B29" s="70"/>
    </row>
    <row r="30" spans="1:2">
      <c r="A30" s="70"/>
      <c r="B30" s="70"/>
    </row>
    <row r="31" spans="1:2">
      <c r="A31" s="70"/>
      <c r="B31" s="70"/>
    </row>
    <row r="32" spans="1:2">
      <c r="A32" s="70"/>
      <c r="B32" s="70"/>
    </row>
    <row r="33" spans="1:2">
      <c r="A33" s="70"/>
      <c r="B33" s="70"/>
    </row>
    <row r="34" spans="1:2">
      <c r="A34" s="70"/>
      <c r="B34" s="70"/>
    </row>
    <row r="35" spans="1:2">
      <c r="A35" s="70"/>
      <c r="B35" s="70"/>
    </row>
  </sheetData>
  <mergeCells count="1">
    <mergeCell ref="A2:B2"/>
  </mergeCells>
  <pageMargins left="0.75" right="0.75" top="1" bottom="1" header="0.51" footer="0.51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F17" sqref="F17"/>
    </sheetView>
  </sheetViews>
  <sheetFormatPr defaultColWidth="9.14285714285714" defaultRowHeight="12.75" outlineLevelCol="4"/>
  <cols>
    <col min="1" max="1" width="19" customWidth="1"/>
    <col min="2" max="2" width="30" customWidth="1"/>
    <col min="3" max="3" width="26.8571428571429" customWidth="1"/>
    <col min="4" max="4" width="13.7142857142857" customWidth="1"/>
  </cols>
  <sheetData>
    <row r="1" ht="20.25" spans="1:3">
      <c r="A1" s="34" t="s">
        <v>117</v>
      </c>
      <c r="B1" s="34"/>
      <c r="C1" s="3"/>
    </row>
    <row r="2" ht="20.25" customHeight="1" spans="1:3">
      <c r="A2" s="3" t="s">
        <v>118</v>
      </c>
      <c r="B2" s="4"/>
      <c r="C2" s="4"/>
    </row>
    <row r="3" ht="14.25" spans="1:3">
      <c r="A3" s="2"/>
      <c r="B3" s="2"/>
      <c r="C3" s="35" t="s">
        <v>21</v>
      </c>
    </row>
    <row r="4" ht="38.1" customHeight="1" spans="1:3">
      <c r="A4" s="36" t="s">
        <v>119</v>
      </c>
      <c r="B4" s="37" t="s">
        <v>120</v>
      </c>
      <c r="C4" s="37" t="s">
        <v>121</v>
      </c>
    </row>
    <row r="5" ht="39.95" customHeight="1" spans="1:3">
      <c r="A5" s="38" t="s">
        <v>122</v>
      </c>
      <c r="B5" s="39" t="s">
        <v>123</v>
      </c>
      <c r="C5" s="40">
        <v>67.48</v>
      </c>
    </row>
    <row r="6" ht="39.95" customHeight="1" spans="1:3">
      <c r="A6" s="41"/>
      <c r="B6" s="39" t="s">
        <v>124</v>
      </c>
      <c r="C6" s="40">
        <v>28.9248</v>
      </c>
    </row>
    <row r="7" ht="39.95" customHeight="1" spans="1:3">
      <c r="A7" s="41"/>
      <c r="B7" s="39" t="s">
        <v>125</v>
      </c>
      <c r="C7" s="40"/>
    </row>
    <row r="8" ht="39.95" customHeight="1" spans="1:3">
      <c r="A8" s="41"/>
      <c r="B8" s="17" t="s">
        <v>126</v>
      </c>
      <c r="C8" s="40"/>
    </row>
    <row r="9" ht="39.95" customHeight="1" spans="1:3">
      <c r="A9" s="42"/>
      <c r="B9" s="39" t="s">
        <v>127</v>
      </c>
      <c r="C9" s="40"/>
    </row>
    <row r="10" ht="39.95" customHeight="1" spans="1:3">
      <c r="A10" s="43" t="s">
        <v>128</v>
      </c>
      <c r="B10" s="39" t="s">
        <v>129</v>
      </c>
      <c r="C10" s="17">
        <v>10.2</v>
      </c>
    </row>
    <row r="11" ht="39.95" customHeight="1" spans="1:3">
      <c r="A11" s="38" t="s">
        <v>130</v>
      </c>
      <c r="B11" s="17" t="s">
        <v>131</v>
      </c>
      <c r="C11" s="17">
        <v>0.85</v>
      </c>
    </row>
    <row r="12" ht="39.95" customHeight="1" spans="1:3">
      <c r="A12" s="41"/>
      <c r="B12" s="39" t="s">
        <v>132</v>
      </c>
      <c r="C12" s="17"/>
    </row>
    <row r="13" ht="39.95" customHeight="1" spans="1:3">
      <c r="A13" s="41"/>
      <c r="B13" s="17" t="s">
        <v>133</v>
      </c>
      <c r="C13" s="17"/>
    </row>
    <row r="14" ht="39.95" customHeight="1" spans="1:3">
      <c r="A14" s="42"/>
      <c r="B14" s="39" t="s">
        <v>134</v>
      </c>
      <c r="C14" s="17"/>
    </row>
    <row r="15" ht="39.95" customHeight="1" spans="1:4">
      <c r="A15" s="43" t="s">
        <v>85</v>
      </c>
      <c r="B15" s="39" t="s">
        <v>135</v>
      </c>
      <c r="C15" s="17"/>
      <c r="D15" s="44"/>
    </row>
    <row r="16" ht="39.95" customHeight="1" spans="1:5">
      <c r="A16" s="43"/>
      <c r="B16" s="17" t="s">
        <v>136</v>
      </c>
      <c r="C16" s="17"/>
      <c r="E16" s="45"/>
    </row>
    <row r="17" ht="39.95" customHeight="1" spans="1:5">
      <c r="A17" s="43" t="s">
        <v>66</v>
      </c>
      <c r="B17" s="17"/>
      <c r="C17" s="46">
        <f>SUM(C5:C16)</f>
        <v>107.4548</v>
      </c>
      <c r="D17" s="47"/>
      <c r="E17" s="45"/>
    </row>
  </sheetData>
  <mergeCells count="3">
    <mergeCell ref="A2:C2"/>
    <mergeCell ref="A5:A9"/>
    <mergeCell ref="A11:A14"/>
  </mergeCells>
  <pageMargins left="0.75" right="0.75" top="1" bottom="1" header="0.51" footer="0.51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D8" sqref="D8"/>
    </sheetView>
  </sheetViews>
  <sheetFormatPr defaultColWidth="9.14285714285714" defaultRowHeight="12.75" outlineLevelCol="5"/>
  <cols>
    <col min="1" max="3" width="24.5714285714286" customWidth="1"/>
    <col min="4" max="4" width="19.8571428571429" customWidth="1"/>
    <col min="5" max="5" width="19.2857142857143" customWidth="1"/>
    <col min="6" max="6" width="17.4285714285714" customWidth="1"/>
    <col min="7" max="7" width="24.5714285714286" customWidth="1"/>
  </cols>
  <sheetData>
    <row r="1" ht="14.25" spans="1:6">
      <c r="A1" s="1" t="s">
        <v>137</v>
      </c>
      <c r="B1" s="2"/>
      <c r="C1" s="2"/>
      <c r="D1" s="2"/>
      <c r="E1" s="2"/>
      <c r="F1" s="2"/>
    </row>
    <row r="2" ht="20.25" customHeight="1" spans="1:6">
      <c r="A2" s="3" t="s">
        <v>138</v>
      </c>
      <c r="B2" s="4"/>
      <c r="C2" s="4"/>
      <c r="D2" s="4"/>
      <c r="E2" s="4"/>
      <c r="F2" s="4"/>
    </row>
    <row r="3" ht="14.25" spans="1:6">
      <c r="A3" s="2"/>
      <c r="B3" s="2"/>
      <c r="C3" s="2"/>
      <c r="D3" s="2"/>
      <c r="E3" s="2"/>
      <c r="F3" s="2"/>
    </row>
    <row r="4" ht="14.25" customHeight="1" spans="1:6">
      <c r="A4" s="2"/>
      <c r="B4" s="2"/>
      <c r="C4" s="2"/>
      <c r="D4" s="2"/>
      <c r="E4" s="18" t="s">
        <v>21</v>
      </c>
      <c r="F4" s="4"/>
    </row>
    <row r="5" ht="29.1" customHeight="1" spans="1:6">
      <c r="A5" s="19" t="s">
        <v>139</v>
      </c>
      <c r="B5" s="20" t="s">
        <v>140</v>
      </c>
      <c r="C5" s="21" t="s">
        <v>141</v>
      </c>
      <c r="D5" s="21"/>
      <c r="E5" s="20" t="s">
        <v>142</v>
      </c>
      <c r="F5" s="20" t="s">
        <v>143</v>
      </c>
    </row>
    <row r="6" ht="62.1" customHeight="1" spans="1:6">
      <c r="A6" s="19"/>
      <c r="B6" s="20"/>
      <c r="C6" s="20" t="s">
        <v>144</v>
      </c>
      <c r="D6" s="20" t="s">
        <v>145</v>
      </c>
      <c r="E6" s="20"/>
      <c r="F6" s="20"/>
    </row>
    <row r="7" ht="62.1" customHeight="1" spans="1:6">
      <c r="A7" s="22">
        <v>2022</v>
      </c>
      <c r="B7" s="23">
        <f>D7+E7</f>
        <v>1.05</v>
      </c>
      <c r="C7" s="24"/>
      <c r="D7" s="25">
        <v>0.7</v>
      </c>
      <c r="E7" s="25">
        <v>0.35</v>
      </c>
      <c r="F7" s="26"/>
    </row>
    <row r="8" ht="62.1" customHeight="1" spans="1:6">
      <c r="A8" s="27"/>
      <c r="B8" s="23"/>
      <c r="C8" s="28"/>
      <c r="D8" s="29"/>
      <c r="E8" s="23"/>
      <c r="F8" s="26"/>
    </row>
    <row r="9" ht="62.1" customHeight="1" spans="1:6">
      <c r="A9" s="30"/>
      <c r="B9" s="31"/>
      <c r="C9" s="31"/>
      <c r="D9" s="31"/>
      <c r="E9" s="31"/>
      <c r="F9" s="32"/>
    </row>
    <row r="10" ht="42" customHeight="1" spans="1:1">
      <c r="A10" s="33" t="s">
        <v>146</v>
      </c>
    </row>
  </sheetData>
  <mergeCells count="7">
    <mergeCell ref="A2:F2"/>
    <mergeCell ref="E4:F4"/>
    <mergeCell ref="C5:D5"/>
    <mergeCell ref="A5:A6"/>
    <mergeCell ref="B5:B6"/>
    <mergeCell ref="E5:E6"/>
    <mergeCell ref="F5:F6"/>
  </mergeCells>
  <pageMargins left="0.75" right="0.75" top="1" bottom="1" header="0.51" footer="0.51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7"/>
  <sheetViews>
    <sheetView showGridLines="0" tabSelected="1" topLeftCell="A136" workbookViewId="0">
      <selection activeCell="C178" sqref="C178"/>
    </sheetView>
  </sheetViews>
  <sheetFormatPr defaultColWidth="9.14285714285714" defaultRowHeight="12.75"/>
  <cols>
    <col min="1" max="1" width="43.2857142857143" customWidth="1"/>
    <col min="2" max="2" width="17.4285714285714" customWidth="1"/>
    <col min="3" max="3" width="53.2857142857143" customWidth="1"/>
    <col min="4" max="4" width="35.7142857142857" customWidth="1"/>
    <col min="5" max="15" width="9.14285714285714" customWidth="1"/>
  </cols>
  <sheetData>
    <row r="1" ht="24.6" customHeight="1" spans="1:4">
      <c r="A1" s="1" t="s">
        <v>147</v>
      </c>
      <c r="B1" s="2"/>
      <c r="C1" s="2"/>
      <c r="D1" s="2"/>
    </row>
    <row r="2" ht="32.25" customHeight="1" spans="1:4">
      <c r="A2" s="3" t="s">
        <v>148</v>
      </c>
      <c r="B2" s="4"/>
      <c r="C2" s="4"/>
      <c r="D2" s="4"/>
    </row>
    <row r="3" ht="15" customHeight="1" spans="1:4">
      <c r="A3" s="2"/>
      <c r="B3" s="2"/>
      <c r="C3" s="2"/>
      <c r="D3" s="2" t="s">
        <v>21</v>
      </c>
    </row>
    <row r="4" ht="24" customHeight="1" spans="1:4">
      <c r="A4" s="5" t="s">
        <v>149</v>
      </c>
      <c r="B4" s="6"/>
      <c r="C4" s="7" t="s">
        <v>150</v>
      </c>
      <c r="D4" s="6"/>
    </row>
    <row r="5" ht="24" customHeight="1" spans="1:4">
      <c r="A5" s="8" t="s">
        <v>24</v>
      </c>
      <c r="B5" s="9" t="s">
        <v>25</v>
      </c>
      <c r="C5" s="9" t="s">
        <v>24</v>
      </c>
      <c r="D5" s="9" t="s">
        <v>25</v>
      </c>
    </row>
    <row r="6" ht="26.25" customHeight="1" spans="1:14">
      <c r="A6" s="10" t="s">
        <v>151</v>
      </c>
      <c r="B6" s="11"/>
      <c r="C6" s="11" t="s">
        <v>152</v>
      </c>
      <c r="D6" s="11"/>
      <c r="N6" s="12"/>
    </row>
    <row r="7" ht="24.6" customHeight="1" spans="1:4">
      <c r="A7" s="10" t="s">
        <v>153</v>
      </c>
      <c r="B7" s="11"/>
      <c r="C7" s="11" t="s">
        <v>154</v>
      </c>
      <c r="D7" s="11"/>
    </row>
    <row r="8" ht="18.75" customHeight="1" spans="1:4">
      <c r="A8" s="10" t="s">
        <v>155</v>
      </c>
      <c r="B8" s="11"/>
      <c r="C8" s="11" t="s">
        <v>156</v>
      </c>
      <c r="D8" s="11"/>
    </row>
    <row r="9" spans="1:4">
      <c r="A9" s="10" t="s">
        <v>157</v>
      </c>
      <c r="B9" s="11"/>
      <c r="C9" s="11" t="s">
        <v>158</v>
      </c>
      <c r="D9" s="11"/>
    </row>
    <row r="10" spans="1:4">
      <c r="A10" s="10" t="s">
        <v>159</v>
      </c>
      <c r="B10" s="11"/>
      <c r="C10" s="11" t="s">
        <v>160</v>
      </c>
      <c r="D10" s="11"/>
    </row>
    <row r="11" spans="1:4">
      <c r="A11" s="10" t="s">
        <v>161</v>
      </c>
      <c r="B11" s="11"/>
      <c r="C11" s="11" t="s">
        <v>162</v>
      </c>
      <c r="D11" s="11"/>
    </row>
    <row r="12" spans="1:4">
      <c r="A12" s="10" t="s">
        <v>163</v>
      </c>
      <c r="B12" s="11"/>
      <c r="C12" s="11" t="s">
        <v>93</v>
      </c>
      <c r="D12" s="11"/>
    </row>
    <row r="13" spans="1:4">
      <c r="A13" s="10" t="s">
        <v>164</v>
      </c>
      <c r="B13" s="11"/>
      <c r="C13" s="11" t="s">
        <v>165</v>
      </c>
      <c r="D13" s="11"/>
    </row>
    <row r="14" spans="1:4">
      <c r="A14" s="10" t="s">
        <v>166</v>
      </c>
      <c r="B14" s="11"/>
      <c r="C14" s="11" t="s">
        <v>167</v>
      </c>
      <c r="D14" s="11"/>
    </row>
    <row r="15" spans="1:4">
      <c r="A15" s="10" t="s">
        <v>168</v>
      </c>
      <c r="B15" s="11"/>
      <c r="C15" s="11" t="s">
        <v>169</v>
      </c>
      <c r="D15" s="11"/>
    </row>
    <row r="16" spans="1:4">
      <c r="A16" s="10" t="s">
        <v>170</v>
      </c>
      <c r="B16" s="11"/>
      <c r="C16" s="11" t="s">
        <v>171</v>
      </c>
      <c r="D16" s="11"/>
    </row>
    <row r="17" spans="1:4">
      <c r="A17" s="10" t="s">
        <v>172</v>
      </c>
      <c r="B17" s="11"/>
      <c r="C17" s="11" t="s">
        <v>173</v>
      </c>
      <c r="D17" s="11"/>
    </row>
    <row r="18" spans="1:4">
      <c r="A18" s="10" t="s">
        <v>174</v>
      </c>
      <c r="B18" s="11"/>
      <c r="C18" s="11" t="s">
        <v>167</v>
      </c>
      <c r="D18" s="11"/>
    </row>
    <row r="19" spans="1:4">
      <c r="A19" s="10" t="s">
        <v>175</v>
      </c>
      <c r="B19" s="11"/>
      <c r="C19" s="11" t="s">
        <v>169</v>
      </c>
      <c r="D19" s="11"/>
    </row>
    <row r="20" spans="1:4">
      <c r="A20" s="10" t="s">
        <v>176</v>
      </c>
      <c r="B20" s="11"/>
      <c r="C20" s="11" t="s">
        <v>177</v>
      </c>
      <c r="D20" s="11"/>
    </row>
    <row r="21" spans="1:4">
      <c r="A21" s="10" t="s">
        <v>178</v>
      </c>
      <c r="B21" s="11"/>
      <c r="C21" s="11" t="s">
        <v>179</v>
      </c>
      <c r="D21" s="11"/>
    </row>
    <row r="22" spans="1:4">
      <c r="A22" s="10" t="s">
        <v>180</v>
      </c>
      <c r="B22" s="11"/>
      <c r="C22" s="11" t="s">
        <v>181</v>
      </c>
      <c r="D22" s="11"/>
    </row>
    <row r="23" spans="1:4">
      <c r="A23" s="10" t="s">
        <v>182</v>
      </c>
      <c r="B23" s="11"/>
      <c r="C23" s="11" t="s">
        <v>183</v>
      </c>
      <c r="D23" s="11"/>
    </row>
    <row r="24" spans="1:4">
      <c r="A24" s="10" t="s">
        <v>184</v>
      </c>
      <c r="B24" s="11"/>
      <c r="C24" s="11" t="s">
        <v>185</v>
      </c>
      <c r="D24" s="11"/>
    </row>
    <row r="25" spans="1:4">
      <c r="A25" s="10" t="s">
        <v>186</v>
      </c>
      <c r="B25" s="11"/>
      <c r="C25" s="11" t="s">
        <v>187</v>
      </c>
      <c r="D25" s="11"/>
    </row>
    <row r="26" spans="1:4">
      <c r="A26" s="10" t="s">
        <v>188</v>
      </c>
      <c r="B26" s="11"/>
      <c r="C26" s="11" t="s">
        <v>189</v>
      </c>
      <c r="D26" s="11"/>
    </row>
    <row r="27" spans="1:4">
      <c r="A27" s="10" t="s">
        <v>190</v>
      </c>
      <c r="B27" s="11"/>
      <c r="C27" s="11" t="s">
        <v>191</v>
      </c>
      <c r="D27" s="11"/>
    </row>
    <row r="28" spans="1:4">
      <c r="A28" s="10" t="s">
        <v>192</v>
      </c>
      <c r="B28" s="11"/>
      <c r="C28" s="11" t="s">
        <v>193</v>
      </c>
      <c r="D28" s="11"/>
    </row>
    <row r="29" spans="1:4">
      <c r="A29" s="10" t="s">
        <v>194</v>
      </c>
      <c r="B29" s="11"/>
      <c r="C29" s="11" t="s">
        <v>195</v>
      </c>
      <c r="D29" s="11"/>
    </row>
    <row r="30" spans="1:4">
      <c r="A30" s="10" t="s">
        <v>196</v>
      </c>
      <c r="B30" s="11"/>
      <c r="C30" s="11" t="s">
        <v>197</v>
      </c>
      <c r="D30" s="11"/>
    </row>
    <row r="31" spans="1:4">
      <c r="A31" s="10" t="s">
        <v>198</v>
      </c>
      <c r="B31" s="11"/>
      <c r="C31" s="11" t="s">
        <v>199</v>
      </c>
      <c r="D31" s="11"/>
    </row>
    <row r="32" spans="1:4">
      <c r="A32" s="10" t="s">
        <v>200</v>
      </c>
      <c r="B32" s="11"/>
      <c r="C32" s="11" t="s">
        <v>201</v>
      </c>
      <c r="D32" s="11"/>
    </row>
    <row r="33" spans="1:4">
      <c r="A33" s="10" t="s">
        <v>202</v>
      </c>
      <c r="B33" s="11"/>
      <c r="C33" s="11" t="s">
        <v>203</v>
      </c>
      <c r="D33" s="11"/>
    </row>
    <row r="34" spans="1:4">
      <c r="A34" s="10" t="s">
        <v>204</v>
      </c>
      <c r="B34" s="11"/>
      <c r="C34" s="11" t="s">
        <v>205</v>
      </c>
      <c r="D34" s="11"/>
    </row>
    <row r="35" spans="1:4">
      <c r="A35" s="10" t="s">
        <v>206</v>
      </c>
      <c r="B35" s="11"/>
      <c r="C35" s="11" t="s">
        <v>207</v>
      </c>
      <c r="D35" s="11"/>
    </row>
    <row r="36" spans="1:4">
      <c r="A36" s="10" t="s">
        <v>208</v>
      </c>
      <c r="B36" s="11"/>
      <c r="C36" s="11" t="s">
        <v>209</v>
      </c>
      <c r="D36" s="11"/>
    </row>
    <row r="37" spans="1:4">
      <c r="A37" s="10"/>
      <c r="B37" s="11"/>
      <c r="C37" s="11" t="s">
        <v>210</v>
      </c>
      <c r="D37" s="11"/>
    </row>
    <row r="38" spans="1:4">
      <c r="A38" s="10"/>
      <c r="B38" s="11"/>
      <c r="C38" s="11" t="s">
        <v>211</v>
      </c>
      <c r="D38" s="11"/>
    </row>
    <row r="39" spans="1:4">
      <c r="A39" s="10"/>
      <c r="B39" s="11"/>
      <c r="C39" s="11" t="s">
        <v>212</v>
      </c>
      <c r="D39" s="11"/>
    </row>
    <row r="40" spans="1:4">
      <c r="A40" s="10"/>
      <c r="B40" s="11"/>
      <c r="C40" s="11" t="s">
        <v>213</v>
      </c>
      <c r="D40" s="11"/>
    </row>
    <row r="41" spans="1:4">
      <c r="A41" s="10"/>
      <c r="B41" s="11"/>
      <c r="C41" s="11" t="s">
        <v>214</v>
      </c>
      <c r="D41" s="11"/>
    </row>
    <row r="42" spans="1:4">
      <c r="A42" s="10"/>
      <c r="B42" s="11"/>
      <c r="C42" s="11" t="s">
        <v>215</v>
      </c>
      <c r="D42" s="11"/>
    </row>
    <row r="43" spans="1:4">
      <c r="A43" s="10"/>
      <c r="B43" s="11"/>
      <c r="C43" s="11" t="s">
        <v>216</v>
      </c>
      <c r="D43" s="11"/>
    </row>
    <row r="44" spans="1:4">
      <c r="A44" s="10"/>
      <c r="B44" s="11"/>
      <c r="C44" s="11" t="s">
        <v>217</v>
      </c>
      <c r="D44" s="11"/>
    </row>
    <row r="45" spans="1:4">
      <c r="A45" s="10"/>
      <c r="B45" s="11"/>
      <c r="C45" s="11" t="s">
        <v>218</v>
      </c>
      <c r="D45" s="11"/>
    </row>
    <row r="46" spans="1:4">
      <c r="A46" s="10"/>
      <c r="B46" s="11"/>
      <c r="C46" s="11" t="s">
        <v>219</v>
      </c>
      <c r="D46" s="11"/>
    </row>
    <row r="47" spans="1:4">
      <c r="A47" s="10"/>
      <c r="B47" s="11"/>
      <c r="C47" s="11" t="s">
        <v>220</v>
      </c>
      <c r="D47" s="11"/>
    </row>
    <row r="48" spans="1:4">
      <c r="A48" s="10"/>
      <c r="B48" s="11"/>
      <c r="C48" s="11" t="s">
        <v>221</v>
      </c>
      <c r="D48" s="11"/>
    </row>
    <row r="49" spans="1:4">
      <c r="A49" s="10"/>
      <c r="B49" s="11"/>
      <c r="C49" s="11" t="s">
        <v>197</v>
      </c>
      <c r="D49" s="11"/>
    </row>
    <row r="50" spans="1:4">
      <c r="A50" s="10"/>
      <c r="B50" s="11"/>
      <c r="C50" s="11" t="s">
        <v>199</v>
      </c>
      <c r="D50" s="11"/>
    </row>
    <row r="51" spans="1:4">
      <c r="A51" s="10"/>
      <c r="B51" s="11"/>
      <c r="C51" s="11" t="s">
        <v>222</v>
      </c>
      <c r="D51" s="11"/>
    </row>
    <row r="52" spans="1:4">
      <c r="A52" s="10"/>
      <c r="B52" s="11"/>
      <c r="C52" s="11" t="s">
        <v>223</v>
      </c>
      <c r="D52" s="11"/>
    </row>
    <row r="53" spans="1:4">
      <c r="A53" s="10"/>
      <c r="B53" s="11"/>
      <c r="C53" s="11" t="s">
        <v>224</v>
      </c>
      <c r="D53" s="11"/>
    </row>
    <row r="54" spans="1:4">
      <c r="A54" s="10"/>
      <c r="B54" s="11"/>
      <c r="C54" s="11" t="s">
        <v>225</v>
      </c>
      <c r="D54" s="11"/>
    </row>
    <row r="55" spans="1:4">
      <c r="A55" s="10"/>
      <c r="B55" s="11"/>
      <c r="C55" s="11" t="s">
        <v>226</v>
      </c>
      <c r="D55" s="11"/>
    </row>
    <row r="56" spans="1:4">
      <c r="A56" s="10"/>
      <c r="B56" s="11"/>
      <c r="C56" s="11" t="s">
        <v>227</v>
      </c>
      <c r="D56" s="11"/>
    </row>
    <row r="57" spans="1:4">
      <c r="A57" s="10"/>
      <c r="B57" s="11"/>
      <c r="C57" s="11" t="s">
        <v>228</v>
      </c>
      <c r="D57" s="11"/>
    </row>
    <row r="58" spans="1:4">
      <c r="A58" s="10"/>
      <c r="B58" s="11"/>
      <c r="C58" s="11" t="s">
        <v>229</v>
      </c>
      <c r="D58" s="11"/>
    </row>
    <row r="59" spans="1:4">
      <c r="A59" s="10"/>
      <c r="B59" s="11"/>
      <c r="C59" s="11" t="s">
        <v>230</v>
      </c>
      <c r="D59" s="11"/>
    </row>
    <row r="60" spans="1:4">
      <c r="A60" s="10"/>
      <c r="B60" s="11"/>
      <c r="C60" s="11" t="s">
        <v>216</v>
      </c>
      <c r="D60" s="11"/>
    </row>
    <row r="61" spans="1:4">
      <c r="A61" s="10"/>
      <c r="B61" s="11"/>
      <c r="C61" s="11" t="s">
        <v>217</v>
      </c>
      <c r="D61" s="11"/>
    </row>
    <row r="62" spans="1:4">
      <c r="A62" s="10"/>
      <c r="B62" s="11"/>
      <c r="C62" s="11" t="s">
        <v>218</v>
      </c>
      <c r="D62" s="11"/>
    </row>
    <row r="63" spans="1:4">
      <c r="A63" s="10"/>
      <c r="B63" s="11"/>
      <c r="C63" s="11" t="s">
        <v>219</v>
      </c>
      <c r="D63" s="11"/>
    </row>
    <row r="64" spans="1:4">
      <c r="A64" s="10"/>
      <c r="B64" s="11"/>
      <c r="C64" s="11" t="s">
        <v>231</v>
      </c>
      <c r="D64" s="11"/>
    </row>
    <row r="65" spans="1:4">
      <c r="A65" s="10"/>
      <c r="B65" s="11"/>
      <c r="C65" s="11" t="s">
        <v>232</v>
      </c>
      <c r="D65" s="11"/>
    </row>
    <row r="66" spans="1:4">
      <c r="A66" s="10"/>
      <c r="B66" s="11"/>
      <c r="C66" s="11" t="s">
        <v>233</v>
      </c>
      <c r="D66" s="11"/>
    </row>
    <row r="67" spans="1:4">
      <c r="A67" s="10"/>
      <c r="B67" s="11"/>
      <c r="C67" s="11" t="s">
        <v>234</v>
      </c>
      <c r="D67" s="11"/>
    </row>
    <row r="68" spans="1:4">
      <c r="A68" s="10"/>
      <c r="B68" s="11"/>
      <c r="C68" s="11" t="s">
        <v>235</v>
      </c>
      <c r="D68" s="11"/>
    </row>
    <row r="69" spans="1:4">
      <c r="A69" s="10"/>
      <c r="B69" s="11"/>
      <c r="C69" s="11" t="s">
        <v>236</v>
      </c>
      <c r="D69" s="11"/>
    </row>
    <row r="70" spans="1:4">
      <c r="A70" s="10"/>
      <c r="B70" s="11"/>
      <c r="C70" s="11" t="s">
        <v>237</v>
      </c>
      <c r="D70" s="11"/>
    </row>
    <row r="71" spans="1:4">
      <c r="A71" s="10"/>
      <c r="B71" s="11"/>
      <c r="C71" s="11" t="s">
        <v>238</v>
      </c>
      <c r="D71" s="11"/>
    </row>
    <row r="72" spans="1:4">
      <c r="A72" s="10"/>
      <c r="B72" s="11"/>
      <c r="C72" s="11" t="s">
        <v>239</v>
      </c>
      <c r="D72" s="11"/>
    </row>
    <row r="73" spans="1:4">
      <c r="A73" s="10"/>
      <c r="B73" s="11"/>
      <c r="C73" s="11" t="s">
        <v>240</v>
      </c>
      <c r="D73" s="11"/>
    </row>
    <row r="74" spans="1:4">
      <c r="A74" s="10"/>
      <c r="B74" s="11"/>
      <c r="C74" s="11" t="s">
        <v>169</v>
      </c>
      <c r="D74" s="11"/>
    </row>
    <row r="75" spans="1:4">
      <c r="A75" s="10"/>
      <c r="B75" s="11"/>
      <c r="C75" s="11" t="s">
        <v>241</v>
      </c>
      <c r="D75" s="11"/>
    </row>
    <row r="76" spans="1:4">
      <c r="A76" s="10"/>
      <c r="B76" s="11"/>
      <c r="C76" s="11" t="s">
        <v>242</v>
      </c>
      <c r="D76" s="11"/>
    </row>
    <row r="77" spans="1:4">
      <c r="A77" s="10"/>
      <c r="B77" s="11"/>
      <c r="C77" s="11" t="s">
        <v>243</v>
      </c>
      <c r="D77" s="11"/>
    </row>
    <row r="78" spans="1:4">
      <c r="A78" s="10"/>
      <c r="B78" s="11"/>
      <c r="C78" s="11" t="s">
        <v>244</v>
      </c>
      <c r="D78" s="11"/>
    </row>
    <row r="79" spans="1:4">
      <c r="A79" s="10"/>
      <c r="B79" s="11"/>
      <c r="C79" s="11" t="s">
        <v>169</v>
      </c>
      <c r="D79" s="11"/>
    </row>
    <row r="80" spans="1:4">
      <c r="A80" s="10"/>
      <c r="B80" s="11"/>
      <c r="C80" s="11" t="s">
        <v>241</v>
      </c>
      <c r="D80" s="11"/>
    </row>
    <row r="81" spans="1:4">
      <c r="A81" s="10"/>
      <c r="B81" s="11"/>
      <c r="C81" s="11" t="s">
        <v>245</v>
      </c>
      <c r="D81" s="11"/>
    </row>
    <row r="82" spans="1:4">
      <c r="A82" s="10"/>
      <c r="B82" s="11"/>
      <c r="C82" s="11" t="s">
        <v>246</v>
      </c>
      <c r="D82" s="11"/>
    </row>
    <row r="83" spans="1:4">
      <c r="A83" s="10"/>
      <c r="B83" s="11"/>
      <c r="C83" s="11" t="s">
        <v>247</v>
      </c>
      <c r="D83" s="11"/>
    </row>
    <row r="84" spans="1:4">
      <c r="A84" s="10"/>
      <c r="B84" s="11"/>
      <c r="C84" s="11" t="s">
        <v>248</v>
      </c>
      <c r="D84" s="11"/>
    </row>
    <row r="85" spans="1:4">
      <c r="A85" s="10"/>
      <c r="B85" s="11"/>
      <c r="C85" s="11" t="s">
        <v>249</v>
      </c>
      <c r="D85" s="11"/>
    </row>
    <row r="86" spans="1:4">
      <c r="A86" s="10"/>
      <c r="B86" s="11"/>
      <c r="C86" s="11" t="s">
        <v>250</v>
      </c>
      <c r="D86" s="11"/>
    </row>
    <row r="87" spans="1:4">
      <c r="A87" s="10"/>
      <c r="B87" s="11"/>
      <c r="C87" s="11" t="s">
        <v>248</v>
      </c>
      <c r="D87" s="11"/>
    </row>
    <row r="88" spans="1:4">
      <c r="A88" s="10"/>
      <c r="B88" s="11"/>
      <c r="C88" s="11" t="s">
        <v>251</v>
      </c>
      <c r="D88" s="11"/>
    </row>
    <row r="89" spans="1:4">
      <c r="A89" s="10"/>
      <c r="B89" s="11"/>
      <c r="C89" s="11" t="s">
        <v>252</v>
      </c>
      <c r="D89" s="11"/>
    </row>
    <row r="90" spans="1:4">
      <c r="A90" s="10"/>
      <c r="B90" s="11"/>
      <c r="C90" s="11" t="s">
        <v>253</v>
      </c>
      <c r="D90" s="11"/>
    </row>
    <row r="91" spans="1:4">
      <c r="A91" s="10"/>
      <c r="B91" s="11"/>
      <c r="C91" s="11" t="s">
        <v>254</v>
      </c>
      <c r="D91" s="11"/>
    </row>
    <row r="92" spans="1:4">
      <c r="A92" s="10"/>
      <c r="B92" s="11"/>
      <c r="C92" s="11" t="s">
        <v>255</v>
      </c>
      <c r="D92" s="11"/>
    </row>
    <row r="93" spans="1:4">
      <c r="A93" s="10"/>
      <c r="B93" s="11"/>
      <c r="C93" s="11" t="s">
        <v>256</v>
      </c>
      <c r="D93" s="11"/>
    </row>
    <row r="94" spans="1:4">
      <c r="A94" s="10"/>
      <c r="B94" s="11"/>
      <c r="C94" s="11" t="s">
        <v>257</v>
      </c>
      <c r="D94" s="11"/>
    </row>
    <row r="95" spans="1:4">
      <c r="A95" s="10"/>
      <c r="B95" s="11"/>
      <c r="C95" s="11" t="s">
        <v>258</v>
      </c>
      <c r="D95" s="11"/>
    </row>
    <row r="96" spans="1:4">
      <c r="A96" s="10"/>
      <c r="B96" s="11"/>
      <c r="C96" s="11" t="s">
        <v>259</v>
      </c>
      <c r="D96" s="11"/>
    </row>
    <row r="97" spans="1:4">
      <c r="A97" s="10"/>
      <c r="B97" s="11"/>
      <c r="C97" s="11" t="s">
        <v>260</v>
      </c>
      <c r="D97" s="11"/>
    </row>
    <row r="98" spans="1:4">
      <c r="A98" s="10"/>
      <c r="B98" s="11"/>
      <c r="C98" s="11" t="s">
        <v>261</v>
      </c>
      <c r="D98" s="11"/>
    </row>
    <row r="99" spans="1:4">
      <c r="A99" s="10"/>
      <c r="B99" s="11"/>
      <c r="C99" s="11" t="s">
        <v>262</v>
      </c>
      <c r="D99" s="11"/>
    </row>
    <row r="100" spans="1:4">
      <c r="A100" s="10"/>
      <c r="B100" s="11"/>
      <c r="C100" s="11" t="s">
        <v>260</v>
      </c>
      <c r="D100" s="11"/>
    </row>
    <row r="101" spans="1:4">
      <c r="A101" s="10"/>
      <c r="B101" s="11"/>
      <c r="C101" s="11" t="s">
        <v>263</v>
      </c>
      <c r="D101" s="11"/>
    </row>
    <row r="102" spans="1:4">
      <c r="A102" s="10"/>
      <c r="B102" s="11"/>
      <c r="C102" s="11" t="s">
        <v>264</v>
      </c>
      <c r="D102" s="11"/>
    </row>
    <row r="103" spans="1:4">
      <c r="A103" s="10"/>
      <c r="B103" s="11"/>
      <c r="C103" s="11" t="s">
        <v>265</v>
      </c>
      <c r="D103" s="11"/>
    </row>
    <row r="104" spans="1:4">
      <c r="A104" s="10"/>
      <c r="B104" s="11"/>
      <c r="C104" s="11" t="s">
        <v>266</v>
      </c>
      <c r="D104" s="11"/>
    </row>
    <row r="105" spans="1:4">
      <c r="A105" s="10"/>
      <c r="B105" s="11"/>
      <c r="C105" s="11" t="s">
        <v>267</v>
      </c>
      <c r="D105" s="11"/>
    </row>
    <row r="106" spans="1:4">
      <c r="A106" s="10"/>
      <c r="B106" s="11"/>
      <c r="C106" s="11" t="s">
        <v>268</v>
      </c>
      <c r="D106" s="11"/>
    </row>
    <row r="107" spans="1:4">
      <c r="A107" s="10"/>
      <c r="B107" s="11"/>
      <c r="C107" s="11" t="s">
        <v>269</v>
      </c>
      <c r="D107" s="11"/>
    </row>
    <row r="108" spans="1:4">
      <c r="A108" s="10"/>
      <c r="B108" s="11"/>
      <c r="C108" s="11" t="s">
        <v>270</v>
      </c>
      <c r="D108" s="11"/>
    </row>
    <row r="109" spans="1:4">
      <c r="A109" s="10"/>
      <c r="B109" s="11"/>
      <c r="C109" s="11" t="s">
        <v>271</v>
      </c>
      <c r="D109" s="11"/>
    </row>
    <row r="110" spans="1:4">
      <c r="A110" s="10"/>
      <c r="B110" s="11"/>
      <c r="C110" s="11" t="s">
        <v>272</v>
      </c>
      <c r="D110" s="11"/>
    </row>
    <row r="111" spans="1:4">
      <c r="A111" s="10"/>
      <c r="B111" s="11"/>
      <c r="C111" s="11" t="s">
        <v>273</v>
      </c>
      <c r="D111" s="11"/>
    </row>
    <row r="112" spans="1:4">
      <c r="A112" s="10"/>
      <c r="B112" s="11"/>
      <c r="C112" s="11" t="s">
        <v>274</v>
      </c>
      <c r="D112" s="11"/>
    </row>
    <row r="113" spans="1:4">
      <c r="A113" s="10"/>
      <c r="B113" s="11"/>
      <c r="C113" s="11" t="s">
        <v>275</v>
      </c>
      <c r="D113" s="11"/>
    </row>
    <row r="114" spans="1:4">
      <c r="A114" s="10"/>
      <c r="B114" s="11"/>
      <c r="C114" s="11" t="s">
        <v>276</v>
      </c>
      <c r="D114" s="11"/>
    </row>
    <row r="115" spans="1:4">
      <c r="A115" s="10"/>
      <c r="B115" s="11"/>
      <c r="C115" s="11" t="s">
        <v>277</v>
      </c>
      <c r="D115" s="11"/>
    </row>
    <row r="116" spans="1:4">
      <c r="A116" s="10"/>
      <c r="B116" s="11"/>
      <c r="C116" s="11" t="s">
        <v>278</v>
      </c>
      <c r="D116" s="11"/>
    </row>
    <row r="117" spans="1:4">
      <c r="A117" s="10"/>
      <c r="B117" s="11"/>
      <c r="C117" s="11" t="s">
        <v>279</v>
      </c>
      <c r="D117" s="11"/>
    </row>
    <row r="118" spans="1:4">
      <c r="A118" s="10"/>
      <c r="B118" s="11"/>
      <c r="C118" s="11" t="s">
        <v>280</v>
      </c>
      <c r="D118" s="11"/>
    </row>
    <row r="119" spans="1:4">
      <c r="A119" s="10"/>
      <c r="B119" s="11"/>
      <c r="C119" s="11" t="s">
        <v>281</v>
      </c>
      <c r="D119" s="11"/>
    </row>
    <row r="120" spans="1:4">
      <c r="A120" s="10"/>
      <c r="B120" s="11"/>
      <c r="C120" s="11" t="s">
        <v>282</v>
      </c>
      <c r="D120" s="11"/>
    </row>
    <row r="121" spans="1:4">
      <c r="A121" s="10"/>
      <c r="B121" s="11"/>
      <c r="C121" s="11" t="s">
        <v>283</v>
      </c>
      <c r="D121" s="11"/>
    </row>
    <row r="122" spans="1:4">
      <c r="A122" s="10"/>
      <c r="B122" s="11"/>
      <c r="C122" s="11" t="s">
        <v>284</v>
      </c>
      <c r="D122" s="11"/>
    </row>
    <row r="123" spans="1:4">
      <c r="A123" s="10"/>
      <c r="B123" s="11"/>
      <c r="C123" s="11" t="s">
        <v>285</v>
      </c>
      <c r="D123" s="11"/>
    </row>
    <row r="124" spans="1:4">
      <c r="A124" s="10"/>
      <c r="B124" s="11"/>
      <c r="C124" s="11" t="s">
        <v>286</v>
      </c>
      <c r="D124" s="11"/>
    </row>
    <row r="125" spans="1:4">
      <c r="A125" s="10"/>
      <c r="B125" s="11"/>
      <c r="C125" s="11" t="s">
        <v>287</v>
      </c>
      <c r="D125" s="11"/>
    </row>
    <row r="126" spans="1:4">
      <c r="A126" s="10"/>
      <c r="B126" s="11"/>
      <c r="C126" s="11" t="s">
        <v>288</v>
      </c>
      <c r="D126" s="11"/>
    </row>
    <row r="127" spans="1:4">
      <c r="A127" s="10"/>
      <c r="B127" s="11"/>
      <c r="C127" s="11" t="s">
        <v>289</v>
      </c>
      <c r="D127" s="11"/>
    </row>
    <row r="128" spans="1:4">
      <c r="A128" s="10"/>
      <c r="B128" s="11"/>
      <c r="C128" s="11" t="s">
        <v>290</v>
      </c>
      <c r="D128" s="11"/>
    </row>
    <row r="129" spans="1:4">
      <c r="A129" s="10"/>
      <c r="B129" s="11"/>
      <c r="C129" s="11" t="s">
        <v>291</v>
      </c>
      <c r="D129" s="11"/>
    </row>
    <row r="130" spans="1:4">
      <c r="A130" s="10"/>
      <c r="B130" s="11"/>
      <c r="C130" s="11" t="s">
        <v>292</v>
      </c>
      <c r="D130" s="11"/>
    </row>
    <row r="131" spans="1:4">
      <c r="A131" s="10"/>
      <c r="B131" s="11"/>
      <c r="C131" s="11" t="s">
        <v>293</v>
      </c>
      <c r="D131" s="11"/>
    </row>
    <row r="132" spans="1:4">
      <c r="A132" s="10"/>
      <c r="B132" s="11"/>
      <c r="C132" s="11" t="s">
        <v>294</v>
      </c>
      <c r="D132" s="11"/>
    </row>
    <row r="133" spans="1:4">
      <c r="A133" s="10"/>
      <c r="B133" s="11"/>
      <c r="C133" s="11" t="s">
        <v>295</v>
      </c>
      <c r="D133" s="11"/>
    </row>
    <row r="134" spans="1:4">
      <c r="A134" s="10"/>
      <c r="B134" s="11"/>
      <c r="C134" s="11" t="s">
        <v>296</v>
      </c>
      <c r="D134" s="11"/>
    </row>
    <row r="135" spans="1:4">
      <c r="A135" s="10"/>
      <c r="B135" s="11"/>
      <c r="C135" s="11" t="s">
        <v>297</v>
      </c>
      <c r="D135" s="11"/>
    </row>
    <row r="136" spans="1:4">
      <c r="A136" s="10"/>
      <c r="B136" s="11"/>
      <c r="C136" s="11" t="s">
        <v>298</v>
      </c>
      <c r="D136" s="11"/>
    </row>
    <row r="137" spans="1:4">
      <c r="A137" s="10"/>
      <c r="B137" s="11"/>
      <c r="C137" s="11" t="s">
        <v>299</v>
      </c>
      <c r="D137" s="11"/>
    </row>
    <row r="138" spans="1:4">
      <c r="A138" s="10"/>
      <c r="B138" s="11"/>
      <c r="C138" s="11" t="s">
        <v>300</v>
      </c>
      <c r="D138" s="11"/>
    </row>
    <row r="139" spans="1:4">
      <c r="A139" s="10"/>
      <c r="B139" s="11"/>
      <c r="C139" s="11" t="s">
        <v>301</v>
      </c>
      <c r="D139" s="11"/>
    </row>
    <row r="140" spans="1:4">
      <c r="A140" s="10"/>
      <c r="B140" s="11"/>
      <c r="C140" s="11" t="s">
        <v>302</v>
      </c>
      <c r="D140" s="11"/>
    </row>
    <row r="141" spans="1:4">
      <c r="A141" s="10"/>
      <c r="B141" s="11"/>
      <c r="C141" s="11" t="s">
        <v>303</v>
      </c>
      <c r="D141" s="11"/>
    </row>
    <row r="142" spans="1:4">
      <c r="A142" s="10"/>
      <c r="B142" s="11"/>
      <c r="C142" s="11" t="s">
        <v>304</v>
      </c>
      <c r="D142" s="11"/>
    </row>
    <row r="143" spans="1:4">
      <c r="A143" s="10"/>
      <c r="B143" s="11"/>
      <c r="C143" s="11" t="s">
        <v>305</v>
      </c>
      <c r="D143" s="11"/>
    </row>
    <row r="144" spans="1:4">
      <c r="A144" s="10"/>
      <c r="B144" s="11"/>
      <c r="C144" s="11" t="s">
        <v>306</v>
      </c>
      <c r="D144" s="11"/>
    </row>
    <row r="145" spans="1:4">
      <c r="A145" s="10"/>
      <c r="B145" s="11"/>
      <c r="C145" s="11" t="s">
        <v>307</v>
      </c>
      <c r="D145" s="11"/>
    </row>
    <row r="146" spans="1:4">
      <c r="A146" s="10"/>
      <c r="B146" s="11"/>
      <c r="C146" s="11" t="s">
        <v>308</v>
      </c>
      <c r="D146" s="11"/>
    </row>
    <row r="147" spans="1:4">
      <c r="A147" s="10"/>
      <c r="B147" s="11"/>
      <c r="C147" s="11" t="s">
        <v>309</v>
      </c>
      <c r="D147" s="11"/>
    </row>
    <row r="148" spans="1:4">
      <c r="A148" s="10"/>
      <c r="B148" s="11"/>
      <c r="C148" s="11" t="s">
        <v>310</v>
      </c>
      <c r="D148" s="11"/>
    </row>
    <row r="149" spans="1:4">
      <c r="A149" s="10"/>
      <c r="B149" s="11"/>
      <c r="C149" s="11" t="s">
        <v>311</v>
      </c>
      <c r="D149" s="11"/>
    </row>
    <row r="150" spans="1:4">
      <c r="A150" s="10"/>
      <c r="B150" s="11"/>
      <c r="C150" s="11" t="s">
        <v>312</v>
      </c>
      <c r="D150" s="11"/>
    </row>
    <row r="151" spans="1:4">
      <c r="A151" s="10"/>
      <c r="B151" s="11"/>
      <c r="C151" s="11" t="s">
        <v>313</v>
      </c>
      <c r="D151" s="11"/>
    </row>
    <row r="152" spans="1:4">
      <c r="A152" s="10"/>
      <c r="B152" s="11"/>
      <c r="C152" s="11" t="s">
        <v>314</v>
      </c>
      <c r="D152" s="11"/>
    </row>
    <row r="153" spans="1:4">
      <c r="A153" s="10"/>
      <c r="B153" s="11"/>
      <c r="C153" s="11" t="s">
        <v>315</v>
      </c>
      <c r="D153" s="11"/>
    </row>
    <row r="154" spans="1:4">
      <c r="A154" s="10"/>
      <c r="B154" s="11"/>
      <c r="C154" s="11" t="s">
        <v>316</v>
      </c>
      <c r="D154" s="11"/>
    </row>
    <row r="155" spans="1:4">
      <c r="A155" s="10"/>
      <c r="B155" s="11"/>
      <c r="C155" s="11" t="s">
        <v>317</v>
      </c>
      <c r="D155" s="11"/>
    </row>
    <row r="156" spans="1:4">
      <c r="A156" s="10"/>
      <c r="B156" s="11"/>
      <c r="C156" s="11" t="s">
        <v>318</v>
      </c>
      <c r="D156" s="11"/>
    </row>
    <row r="157" spans="1:4">
      <c r="A157" s="10"/>
      <c r="B157" s="11"/>
      <c r="C157" s="11" t="s">
        <v>319</v>
      </c>
      <c r="D157" s="11"/>
    </row>
    <row r="158" spans="1:4">
      <c r="A158" s="10"/>
      <c r="B158" s="11"/>
      <c r="C158" s="11" t="s">
        <v>320</v>
      </c>
      <c r="D158" s="11"/>
    </row>
    <row r="159" spans="1:4">
      <c r="A159" s="10"/>
      <c r="B159" s="11"/>
      <c r="C159" s="11" t="s">
        <v>321</v>
      </c>
      <c r="D159" s="11"/>
    </row>
    <row r="160" spans="1:4">
      <c r="A160" s="10"/>
      <c r="B160" s="11"/>
      <c r="C160" s="11" t="s">
        <v>322</v>
      </c>
      <c r="D160" s="11"/>
    </row>
    <row r="161" spans="1:4">
      <c r="A161" s="10"/>
      <c r="B161" s="11"/>
      <c r="C161" s="11" t="s">
        <v>323</v>
      </c>
      <c r="D161" s="11"/>
    </row>
    <row r="162" spans="1:4">
      <c r="A162" s="10"/>
      <c r="B162" s="11"/>
      <c r="C162" s="11" t="s">
        <v>324</v>
      </c>
      <c r="D162" s="11"/>
    </row>
    <row r="163" spans="1:4">
      <c r="A163" s="10"/>
      <c r="B163" s="11"/>
      <c r="C163" s="11" t="s">
        <v>325</v>
      </c>
      <c r="D163" s="11"/>
    </row>
    <row r="164" spans="1:4">
      <c r="A164" s="10"/>
      <c r="B164" s="11"/>
      <c r="C164" s="11" t="s">
        <v>326</v>
      </c>
      <c r="D164" s="11"/>
    </row>
    <row r="165" spans="1:4">
      <c r="A165" s="10"/>
      <c r="B165" s="11"/>
      <c r="C165" s="11" t="s">
        <v>327</v>
      </c>
      <c r="D165" s="11"/>
    </row>
    <row r="166" spans="1:4">
      <c r="A166" s="10"/>
      <c r="B166" s="11"/>
      <c r="C166" s="11" t="s">
        <v>328</v>
      </c>
      <c r="D166" s="11"/>
    </row>
    <row r="167" spans="1:4">
      <c r="A167" s="10"/>
      <c r="B167" s="11"/>
      <c r="C167" s="11" t="s">
        <v>329</v>
      </c>
      <c r="D167" s="11"/>
    </row>
    <row r="168" spans="1:4">
      <c r="A168" s="10"/>
      <c r="B168" s="11"/>
      <c r="C168" s="11" t="s">
        <v>330</v>
      </c>
      <c r="D168" s="11"/>
    </row>
    <row r="169" spans="1:4">
      <c r="A169" s="10"/>
      <c r="B169" s="11"/>
      <c r="C169" s="11" t="s">
        <v>331</v>
      </c>
      <c r="D169" s="11"/>
    </row>
    <row r="170" spans="1:4">
      <c r="A170" s="10"/>
      <c r="B170" s="11"/>
      <c r="C170" s="11" t="s">
        <v>332</v>
      </c>
      <c r="D170" s="11"/>
    </row>
    <row r="171" spans="1:4">
      <c r="A171" s="10"/>
      <c r="B171" s="11"/>
      <c r="C171" s="11" t="s">
        <v>333</v>
      </c>
      <c r="D171" s="11"/>
    </row>
    <row r="172" spans="1:4">
      <c r="A172" s="10"/>
      <c r="B172" s="11"/>
      <c r="C172" s="11" t="s">
        <v>334</v>
      </c>
      <c r="D172" s="11"/>
    </row>
    <row r="173" spans="1:4">
      <c r="A173" s="10"/>
      <c r="B173" s="11"/>
      <c r="C173" s="11" t="s">
        <v>335</v>
      </c>
      <c r="D173" s="11"/>
    </row>
    <row r="174" spans="1:4">
      <c r="A174" s="10"/>
      <c r="B174" s="11"/>
      <c r="C174" s="11" t="s">
        <v>336</v>
      </c>
      <c r="D174" s="11"/>
    </row>
    <row r="175" spans="1:4">
      <c r="A175" s="10"/>
      <c r="B175" s="11"/>
      <c r="C175" s="11" t="s">
        <v>337</v>
      </c>
      <c r="D175" s="11"/>
    </row>
    <row r="176" spans="1:4">
      <c r="A176" s="10"/>
      <c r="B176" s="11"/>
      <c r="C176" s="11" t="s">
        <v>338</v>
      </c>
      <c r="D176" s="11"/>
    </row>
    <row r="177" spans="1:4">
      <c r="A177" s="10"/>
      <c r="B177" s="11"/>
      <c r="C177" s="11" t="s">
        <v>339</v>
      </c>
      <c r="D177" s="11"/>
    </row>
    <row r="178" spans="1:4">
      <c r="A178" s="10"/>
      <c r="B178" s="11"/>
      <c r="C178" s="11" t="s">
        <v>340</v>
      </c>
      <c r="D178" s="11"/>
    </row>
    <row r="179" spans="1:4">
      <c r="A179" s="10"/>
      <c r="B179" s="11"/>
      <c r="C179" s="11" t="s">
        <v>341</v>
      </c>
      <c r="D179" s="11"/>
    </row>
    <row r="180" spans="1:4">
      <c r="A180" s="10"/>
      <c r="B180" s="11"/>
      <c r="C180" s="11" t="s">
        <v>342</v>
      </c>
      <c r="D180" s="11"/>
    </row>
    <row r="181" spans="1:4">
      <c r="A181" s="10"/>
      <c r="B181" s="11"/>
      <c r="C181" s="11"/>
      <c r="D181" s="11"/>
    </row>
    <row r="182" spans="1:4">
      <c r="A182" s="10"/>
      <c r="B182" s="11"/>
      <c r="C182" s="11"/>
      <c r="D182" s="11"/>
    </row>
    <row r="183" spans="1:4">
      <c r="A183" s="10"/>
      <c r="B183" s="11"/>
      <c r="C183" s="11"/>
      <c r="D183" s="11"/>
    </row>
    <row r="184" spans="1:4">
      <c r="A184" s="10"/>
      <c r="B184" s="11"/>
      <c r="C184" s="11" t="s">
        <v>343</v>
      </c>
      <c r="D184" s="11"/>
    </row>
    <row r="185" spans="1:4">
      <c r="A185" s="10"/>
      <c r="B185" s="11"/>
      <c r="C185" s="11"/>
      <c r="D185" s="11"/>
    </row>
    <row r="186" spans="1:4">
      <c r="A186" s="10"/>
      <c r="B186" s="11"/>
      <c r="C186" s="11"/>
      <c r="D186" s="11"/>
    </row>
    <row r="187" spans="1:4">
      <c r="A187" s="13" t="s">
        <v>77</v>
      </c>
      <c r="B187" s="14"/>
      <c r="C187" s="15" t="s">
        <v>81</v>
      </c>
      <c r="D187" s="14"/>
    </row>
    <row r="188" spans="1:4">
      <c r="A188" s="16" t="s">
        <v>344</v>
      </c>
      <c r="B188" s="14"/>
      <c r="C188" s="14" t="s">
        <v>345</v>
      </c>
      <c r="D188" s="14"/>
    </row>
    <row r="189" spans="1:4">
      <c r="A189" s="10" t="s">
        <v>346</v>
      </c>
      <c r="B189" s="11"/>
      <c r="C189" s="11" t="s">
        <v>347</v>
      </c>
      <c r="D189" s="11"/>
    </row>
    <row r="190" spans="1:4">
      <c r="A190" s="10" t="s">
        <v>348</v>
      </c>
      <c r="B190" s="11"/>
      <c r="C190" s="11" t="s">
        <v>349</v>
      </c>
      <c r="D190" s="11"/>
    </row>
    <row r="191" spans="1:4">
      <c r="A191" s="10" t="s">
        <v>350</v>
      </c>
      <c r="B191" s="11"/>
      <c r="C191" s="11" t="s">
        <v>351</v>
      </c>
      <c r="D191" s="11"/>
    </row>
    <row r="192" spans="1:4">
      <c r="A192" s="10" t="s">
        <v>352</v>
      </c>
      <c r="B192" s="11"/>
      <c r="C192" s="11" t="s">
        <v>353</v>
      </c>
      <c r="D192" s="11"/>
    </row>
    <row r="193" spans="1:4">
      <c r="A193" s="10" t="s">
        <v>354</v>
      </c>
      <c r="B193" s="11"/>
      <c r="C193" s="11" t="s">
        <v>355</v>
      </c>
      <c r="D193" s="11"/>
    </row>
    <row r="194" spans="1:4">
      <c r="A194" s="10" t="s">
        <v>356</v>
      </c>
      <c r="B194" s="11"/>
      <c r="C194" s="11" t="s">
        <v>357</v>
      </c>
      <c r="D194" s="11"/>
    </row>
    <row r="195" spans="1:4">
      <c r="A195" s="10" t="s">
        <v>358</v>
      </c>
      <c r="B195" s="11"/>
      <c r="C195" s="11"/>
      <c r="D195" s="11"/>
    </row>
    <row r="196" spans="1:4">
      <c r="A196" s="10" t="s">
        <v>359</v>
      </c>
      <c r="B196" s="11"/>
      <c r="C196" s="11"/>
      <c r="D196" s="11"/>
    </row>
    <row r="197" ht="13.5" spans="1:4">
      <c r="A197" s="8" t="s">
        <v>360</v>
      </c>
      <c r="B197" s="17"/>
      <c r="C197" s="9" t="s">
        <v>361</v>
      </c>
      <c r="D197" s="17"/>
    </row>
  </sheetData>
  <mergeCells count="3">
    <mergeCell ref="A2:D2"/>
    <mergeCell ref="A4:B4"/>
    <mergeCell ref="C4:D4"/>
  </mergeCells>
  <printOptions horizontalCentered="1"/>
  <pageMargins left="0.79" right="0.79" top="0.79" bottom="0.79" header="0.51" footer="0.51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草案-封面 </vt:lpstr>
      <vt:lpstr>目录</vt:lpstr>
      <vt:lpstr>部门收支总体情况表</vt:lpstr>
      <vt:lpstr>部门收入总体情况表</vt:lpstr>
      <vt:lpstr>部门支出总体情况表</vt:lpstr>
      <vt:lpstr>财政拨款收支预算总表</vt:lpstr>
      <vt:lpstr>一般公共预算支出情况表1</vt:lpstr>
      <vt:lpstr>一般公共预算基本支出情况表1</vt:lpstr>
      <vt:lpstr>一般公共预算“三公经费”支出情况表</vt:lpstr>
      <vt:lpstr>政府性基金支出预算表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微信用户</cp:lastModifiedBy>
  <cp:revision>1</cp:revision>
  <dcterms:created xsi:type="dcterms:W3CDTF">2017-02-08T08:56:00Z</dcterms:created>
  <cp:lastPrinted>2017-06-14T02:39:00Z</cp:lastPrinted>
  <dcterms:modified xsi:type="dcterms:W3CDTF">2023-06-05T09:42:47Z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0D58ACCEBCF140EAB1229CFBBEB85527_13</vt:lpwstr>
  </property>
</Properties>
</file>