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7945" windowHeight="12375"/>
  </bookViews>
  <sheets>
    <sheet name="商业建设（拟定）" sheetId="6" r:id="rId1"/>
    <sheet name="集贸市场（拟定）" sheetId="8" r:id="rId2"/>
  </sheets>
  <definedNames>
    <definedName name="_xlnm.Print_Titles" localSheetId="0">'商业建设（拟定）'!$2:$3</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8" l="1"/>
  <c r="F8" i="8"/>
  <c r="F7" i="8"/>
  <c r="F6" i="8"/>
  <c r="F5" i="8"/>
  <c r="G8" i="6"/>
  <c r="F7" i="6"/>
  <c r="F6" i="6"/>
  <c r="F5" i="6"/>
  <c r="F8" i="6" s="1"/>
  <c r="F4" i="6"/>
</calcChain>
</file>

<file path=xl/sharedStrings.xml><?xml version="1.0" encoding="utf-8"?>
<sst xmlns="http://schemas.openxmlformats.org/spreadsheetml/2006/main" count="82" uniqueCount="42">
  <si>
    <t>序号</t>
  </si>
  <si>
    <t>项目位置</t>
  </si>
  <si>
    <t>项目名称</t>
  </si>
  <si>
    <t>建设
类型</t>
  </si>
  <si>
    <t>拟选
承办主体</t>
  </si>
  <si>
    <t>总投资额（万元）</t>
  </si>
  <si>
    <t>奖补金额（万元）</t>
  </si>
  <si>
    <t>建设内容</t>
  </si>
  <si>
    <t>建设周期</t>
  </si>
  <si>
    <t>实现功能</t>
  </si>
  <si>
    <t>老城镇
板桥镇
何家畔镇
段家集乡
太莪乡
店子乡
蒿咀铺乡</t>
  </si>
  <si>
    <t>乡镇商贸中心
提升改造项目</t>
  </si>
  <si>
    <t>提升改造</t>
  </si>
  <si>
    <t xml:space="preserve">    依托县城仓库的仓储配送功能，加强与老城镇、板桥镇、何家畔镇、段家集乡、太莪乡、店子乡、蒿咀铺乡等7个乡镇商超合作，以批发、配送农产品、洗护用品、日用百货等商品为业务连接，对乡镇商超门店主体进行升级改造。主要为其统一设计门头、标志，更换或配置商品陈列货架、堆斗、冷藏、监控、收银、消防、门磁、购物车、店内食品饮料加工、休闲娱乐及其他设施设备。
</t>
  </si>
  <si>
    <t>2024.07-2025.10</t>
  </si>
  <si>
    <t xml:space="preserve">    项目建成后，将有效改善老城镇、板桥镇、何家畔镇、段家集乡、太莪乡、店子乡、蒿咀铺乡的乡镇商业面貌，弥补乡村商业体系薄弱环节，优化生活服务供给，更好地满足农村居民的米面粮油、家居百货等日用品消费和餐饮、理发等日常生活消费以及农资等一般性生产消费需求。</t>
  </si>
  <si>
    <t>合水低空物流
仓储配送中心
提升改造项目</t>
  </si>
  <si>
    <r>
      <rPr>
        <sz val="8"/>
        <color theme="1"/>
        <rFont val="宋体"/>
        <family val="3"/>
        <charset val="134"/>
        <scheme val="minor"/>
      </rPr>
      <t xml:space="preserve">    在电子商务进农村综合示范项目的基础上，对快递物流仓储配送中心进行提升改造。重点对仓储库房、功能区块、托盘、叉车、配送车辆及其他运营设施设备等进行提升改造和完善，进一步提升快递分拣自动化水平，改善冷链物流仓储及配送环境，采购增加低空物流</t>
    </r>
    <r>
      <rPr>
        <sz val="8"/>
        <color theme="1"/>
        <rFont val="楷体_GB2312"/>
        <family val="3"/>
        <charset val="134"/>
      </rPr>
      <t>（无人机）</t>
    </r>
    <r>
      <rPr>
        <sz val="8"/>
        <color theme="1"/>
        <rFont val="宋体"/>
        <family val="3"/>
        <charset val="134"/>
        <scheme val="minor"/>
      </rPr>
      <t>等设施设备，提升和完善“最后一公里”配送能力。</t>
    </r>
  </si>
  <si>
    <t xml:space="preserve">    快递物流仓储配送中心提升改造实施完成后，可有效改善全县冷链仓储、物流和快递分拣环境，通过整合乡镇及行政村的快递邮路和商贸百货仓储配送资源，采取“1＋N”模式，满足全县现有多数快递品牌的共同自动化分拣，为全县快递物流及商品配送实现统仓共配创造条件。</t>
  </si>
  <si>
    <t>合水羊乳收购
及巴氏杀菌奶
初级生产加工
提升改造项目</t>
  </si>
  <si>
    <t xml:space="preserve">    甘肃秦直乳业有限公司现已建成鲜乳干法、混法生产线各一条，在此基础上，改造生产车间，丰富产品生产线，增加产品品类。主要购置冷藏储奶罐、发酵罐、均质机、无菌纸盒灌装机、全自动板式杀菌机，净乳机等初加工设备，提升当地羊奶的收购和商品化处理能力。</t>
  </si>
  <si>
    <t xml:space="preserve">    项目建成后，带动全县新增养殖户86户，日收购鲜羊奶20吨，可带动从事奶羊养殖、饲草料种植加工、物流运输等相关产业劳动力就业1000余人，促进全县10万只奶山羊产业健康发展，有效缓解养殖户鲜奶“卖难”问题，对促进农业增效、农民增收和乡村振兴具有重要意义。项目建成后将有效补齐我县羊奶收购生产加工短板，丰富产品多元化、延伸产品生产链条，拓展产品品类，为带动养殖、饲草、运输等相关产业发展和促进乡村振兴发挥示范引领作用。</t>
  </si>
  <si>
    <t>太白镇</t>
  </si>
  <si>
    <t>乡镇农贸市场
提升改造项目</t>
  </si>
  <si>
    <t xml:space="preserve">    对太白镇农贸市场进行提升改造。重点对交易场地、交易大棚、交易摊位及供排水、垃圾处理、公厕等基础配套设施进行软硬件的综合提升改造。</t>
  </si>
  <si>
    <t xml:space="preserve">    项目建成后，可有效改善太白镇的商业面貌，提升市场规范化管理水平，满足居民多元化消费需求，对商贸流通、农产品销售、农村居民消费等产生积极促进作用，形成商品集散、信息公开、价格平稳等服务功能齐全的交易场所。</t>
  </si>
  <si>
    <t>合计</t>
  </si>
  <si>
    <t>——</t>
  </si>
  <si>
    <t>吉岘镇</t>
  </si>
  <si>
    <t xml:space="preserve">    对吉岘镇农贸市场进行提升改造。重点对交易场地、交易大棚、交易摊位及供排水、垃圾处理、公厕等基础配套设施进行软硬件的综合提升改造。</t>
  </si>
  <si>
    <t xml:space="preserve">    项目建成后，可有效改善吉岘镇的商业面貌，提升市场规范化管理水平，满足居民多元化消费需求，对商贸流通、农产品销售、农村居民消费等产生积极促进作用，形成商品集散、信息公开、价格平稳等服务功能齐全的交易场所。</t>
  </si>
  <si>
    <t>肖咀镇</t>
  </si>
  <si>
    <t xml:space="preserve">    对肖咀镇农贸市场进行提升改造。重点对交易场地、交易大棚、交易摊位及供排水、垃圾处理、公厕等基础配套设施进行软硬件的综合提升改造。</t>
  </si>
  <si>
    <t xml:space="preserve">    项目建成后，可有效改善肖咀镇的商业面貌，提升市场规范化管理水平，满足居民多元化消费需求，对商贸流通、农产品销售、农村居民消费等产生积极促进作用，形成商品集散、信息公开、价格平稳等服务功能齐全的交易场所。</t>
  </si>
  <si>
    <t>固城镇</t>
  </si>
  <si>
    <t xml:space="preserve">    对固城镇农贸市场进行提升改造。重点对交易场地、交易大棚、交易摊位及供排水、垃圾处理、公厕等基础配套设施进行软硬件的综合提升改造。</t>
  </si>
  <si>
    <t xml:space="preserve">    项目建成后，可有效改善固城镇的商业面貌，提升市场规范化管理水平，满足居民多元化消费需求，对商贸流通、农产品销售、农村居民消费等产生积极促进作用，形成商品集散、信息公开、价格平稳等服务功能齐全的交易场所。</t>
  </si>
  <si>
    <t>附件2</t>
    <phoneticPr fontId="7" type="noConversion"/>
  </si>
  <si>
    <t>附件1</t>
    <phoneticPr fontId="7" type="noConversion"/>
  </si>
  <si>
    <t>合水县县域商业建设行动项目计划表</t>
    <phoneticPr fontId="7" type="noConversion"/>
  </si>
  <si>
    <t>合水县县域商业建设行动乡镇集贸市场改造提升专项资金项目计划表</t>
    <phoneticPr fontId="7" type="noConversion"/>
  </si>
  <si>
    <t>合水县
工业集中区</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</si>
</sst>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0" x14ac:knownFonts="1">
    <font>
      <sz val="11"/>
      <color theme="1"/>
      <name val="宋体"/>
      <charset val="134"/>
      <scheme val="minor"/>
    </font>
    <font>
      <sz val="20"/>
      <color theme="1"/>
      <name val="方正小标宋简体"/>
      <family val="3"/>
      <charset val="134"/>
    </font>
    <font>
      <b/>
      <sz val="10"/>
      <color rgb="FF000000"/>
      <name val="宋体"/>
      <family val="3"/>
      <charset val="134"/>
    </font>
    <font>
      <sz val="8"/>
      <color rgb="FF000000"/>
      <name val="宋体"/>
      <family val="3"/>
      <charset val="134"/>
      <scheme val="minor"/>
    </font>
    <font>
      <sz val="8"/>
      <name val="宋体"/>
      <family val="3"/>
      <charset val="134"/>
      <scheme val="minor"/>
    </font>
    <font>
      <sz val="8"/>
      <color theme="1"/>
      <name val="宋体"/>
      <family val="3"/>
      <charset val="134"/>
      <scheme val="minor"/>
    </font>
    <font>
      <sz val="8"/>
      <color theme="1"/>
      <name val="楷体_GB2312"/>
      <family val="3"/>
      <charset val="134"/>
    </font>
    <font>
      <sz val="9"/>
      <name val="宋体"/>
      <family val="3"/>
      <charset val="134"/>
      <scheme val="minor"/>
    </font>
    <font>
      <sz val="14"/>
      <color theme="1"/>
      <name val="黑体"/>
      <family val="3"/>
      <charset val="134"/>
    </font>
    <font>
      <sz val="22"/>
      <color theme="1"/>
      <name val="方正小标宋简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2">
    <xf numFmtId="0" fontId="0" fillId="0" borderId="0" xfId="0">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2" borderId="1" xfId="0" applyFont="1" applyFill="1" applyBorder="1" applyAlignment="1">
      <alignment horizontal="justify" vertical="center" wrapText="1"/>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177"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5" fillId="2" borderId="1" xfId="0" applyFont="1" applyFill="1" applyBorder="1" applyAlignment="1">
      <alignment horizontal="justify" vertical="center" wrapText="1"/>
    </xf>
    <xf numFmtId="49" fontId="5" fillId="0" borderId="1" xfId="0" applyNumberFormat="1" applyFont="1" applyBorder="1" applyAlignment="1">
      <alignment horizontal="center" vertical="center"/>
    </xf>
    <xf numFmtId="0" fontId="0" fillId="0" borderId="0" xfId="0" applyFill="1">
      <alignment vertical="center"/>
    </xf>
    <xf numFmtId="0" fontId="3" fillId="0" borderId="1" xfId="0" applyFont="1" applyBorder="1" applyAlignment="1">
      <alignment horizontal="justify"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49" fontId="3" fillId="0" borderId="1" xfId="0" applyNumberFormat="1" applyFont="1" applyFill="1" applyBorder="1" applyAlignment="1">
      <alignment horizontal="center" vertical="center" wrapText="1"/>
    </xf>
    <xf numFmtId="0" fontId="8" fillId="0" borderId="0" xfId="0" applyFont="1" applyAlignment="1">
      <alignment horizontal="left"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0" fontId="0" fillId="0" borderId="0" xfId="0" applyBorder="1">
      <alignment vertical="center"/>
    </xf>
    <xf numFmtId="0" fontId="1" fillId="0" borderId="0" xfId="0" applyFont="1" applyBorder="1" applyAlignment="1">
      <alignment horizontal="center" vertical="center"/>
    </xf>
    <xf numFmtId="49" fontId="1" fillId="0" borderId="0" xfId="0" applyNumberFormat="1" applyFont="1" applyBorder="1" applyAlignment="1">
      <alignment horizontal="center" vertical="center"/>
    </xf>
    <xf numFmtId="0" fontId="9" fillId="0" borderId="0"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zoomScale="115" zoomScaleNormal="115" workbookViewId="0">
      <pane ySplit="3" topLeftCell="A4" activePane="bottomLeft" state="frozen"/>
      <selection pane="bottomLeft" activeCell="M4" sqref="M4"/>
    </sheetView>
  </sheetViews>
  <sheetFormatPr defaultColWidth="9" defaultRowHeight="13.5" x14ac:dyDescent="0.15"/>
  <cols>
    <col min="1" max="1" width="4" customWidth="1"/>
    <col min="2" max="2" width="10.375" customWidth="1"/>
    <col min="3" max="3" width="11.625" customWidth="1"/>
    <col min="4" max="4" width="9" customWidth="1"/>
    <col min="5" max="5" width="9.625" customWidth="1"/>
    <col min="6" max="7" width="9" customWidth="1"/>
    <col min="8" max="8" width="30.75" customWidth="1"/>
    <col min="9" max="9" width="12.625" style="2" customWidth="1"/>
    <col min="10" max="10" width="30.75" customWidth="1"/>
  </cols>
  <sheetData>
    <row r="1" spans="1:10" ht="20.100000000000001" customHeight="1" x14ac:dyDescent="0.15">
      <c r="A1" s="25" t="s">
        <v>38</v>
      </c>
      <c r="B1" s="25"/>
    </row>
    <row r="2" spans="1:10" ht="38.25" customHeight="1" x14ac:dyDescent="0.15">
      <c r="A2" s="31" t="s">
        <v>39</v>
      </c>
      <c r="B2" s="29"/>
      <c r="C2" s="29"/>
      <c r="D2" s="29"/>
      <c r="E2" s="29"/>
      <c r="F2" s="29"/>
      <c r="G2" s="29"/>
      <c r="H2" s="29"/>
      <c r="I2" s="30"/>
      <c r="J2" s="29"/>
    </row>
    <row r="3" spans="1:10" s="28" customFormat="1" ht="38.1" customHeight="1" x14ac:dyDescent="0.15">
      <c r="A3" s="3" t="s">
        <v>0</v>
      </c>
      <c r="B3" s="3" t="s">
        <v>1</v>
      </c>
      <c r="C3" s="3" t="s">
        <v>2</v>
      </c>
      <c r="D3" s="3" t="s">
        <v>3</v>
      </c>
      <c r="E3" s="3" t="s">
        <v>4</v>
      </c>
      <c r="F3" s="3" t="s">
        <v>5</v>
      </c>
      <c r="G3" s="3" t="s">
        <v>6</v>
      </c>
      <c r="H3" s="3" t="s">
        <v>7</v>
      </c>
      <c r="I3" s="12" t="s">
        <v>8</v>
      </c>
      <c r="J3" s="3" t="s">
        <v>9</v>
      </c>
    </row>
    <row r="4" spans="1:10" ht="167.1" customHeight="1" x14ac:dyDescent="0.15">
      <c r="A4" s="4">
        <v>1</v>
      </c>
      <c r="B4" s="4" t="s">
        <v>10</v>
      </c>
      <c r="C4" s="4" t="s">
        <v>11</v>
      </c>
      <c r="D4" s="4" t="s">
        <v>12</v>
      </c>
      <c r="E4" s="4"/>
      <c r="F4" s="11">
        <f>G4/0.4</f>
        <v>230</v>
      </c>
      <c r="G4" s="4">
        <v>92</v>
      </c>
      <c r="H4" s="17" t="s">
        <v>13</v>
      </c>
      <c r="I4" s="13" t="s">
        <v>14</v>
      </c>
      <c r="J4" s="17" t="s">
        <v>15</v>
      </c>
    </row>
    <row r="5" spans="1:10" s="16" customFormat="1" ht="167.1" customHeight="1" x14ac:dyDescent="0.15">
      <c r="A5" s="18">
        <v>2</v>
      </c>
      <c r="B5" s="18" t="s">
        <v>41</v>
      </c>
      <c r="C5" s="19" t="s">
        <v>16</v>
      </c>
      <c r="D5" s="18" t="s">
        <v>12</v>
      </c>
      <c r="E5" s="19"/>
      <c r="F5" s="20">
        <f>G5/0.4</f>
        <v>500</v>
      </c>
      <c r="G5" s="18">
        <v>200</v>
      </c>
      <c r="H5" s="21" t="s">
        <v>17</v>
      </c>
      <c r="I5" s="24" t="s">
        <v>14</v>
      </c>
      <c r="J5" s="21" t="s">
        <v>18</v>
      </c>
    </row>
    <row r="6" spans="1:10" ht="167.1" customHeight="1" x14ac:dyDescent="0.15">
      <c r="A6" s="4">
        <v>3</v>
      </c>
      <c r="B6" s="22" t="s">
        <v>41</v>
      </c>
      <c r="C6" s="6" t="s">
        <v>19</v>
      </c>
      <c r="D6" s="6" t="s">
        <v>12</v>
      </c>
      <c r="E6" s="6"/>
      <c r="F6" s="20">
        <f>G6/0.4</f>
        <v>450</v>
      </c>
      <c r="G6" s="4">
        <v>180</v>
      </c>
      <c r="H6" s="23" t="s">
        <v>20</v>
      </c>
      <c r="I6" s="13" t="s">
        <v>14</v>
      </c>
      <c r="J6" s="14" t="s">
        <v>21</v>
      </c>
    </row>
    <row r="7" spans="1:10" ht="167.1" customHeight="1" x14ac:dyDescent="0.15">
      <c r="A7" s="4">
        <v>4</v>
      </c>
      <c r="B7" s="5" t="s">
        <v>22</v>
      </c>
      <c r="C7" s="6" t="s">
        <v>23</v>
      </c>
      <c r="D7" s="6" t="s">
        <v>12</v>
      </c>
      <c r="E7" s="6"/>
      <c r="F7" s="20">
        <f>G7/0.4</f>
        <v>100</v>
      </c>
      <c r="G7" s="4">
        <v>40</v>
      </c>
      <c r="H7" s="8" t="s">
        <v>24</v>
      </c>
      <c r="I7" s="13" t="s">
        <v>14</v>
      </c>
      <c r="J7" s="14" t="s">
        <v>25</v>
      </c>
    </row>
    <row r="8" spans="1:10" s="1" customFormat="1" ht="24.95" customHeight="1" x14ac:dyDescent="0.15">
      <c r="A8" s="9" t="s">
        <v>26</v>
      </c>
      <c r="B8" s="9" t="s">
        <v>27</v>
      </c>
      <c r="C8" s="9" t="s">
        <v>27</v>
      </c>
      <c r="D8" s="9" t="s">
        <v>27</v>
      </c>
      <c r="E8" s="9" t="s">
        <v>27</v>
      </c>
      <c r="F8" s="9">
        <f>SUM(F4:F7)</f>
        <v>1280</v>
      </c>
      <c r="G8" s="11">
        <f>SUM(G4:G7)</f>
        <v>512</v>
      </c>
      <c r="H8" s="9" t="s">
        <v>27</v>
      </c>
      <c r="I8" s="15" t="s">
        <v>27</v>
      </c>
      <c r="J8" s="9" t="s">
        <v>27</v>
      </c>
    </row>
  </sheetData>
  <mergeCells count="2">
    <mergeCell ref="A1:B1"/>
    <mergeCell ref="A2:J2"/>
  </mergeCells>
  <phoneticPr fontId="7" type="noConversion"/>
  <printOptions horizontalCentered="1" verticalCentered="1"/>
  <pageMargins left="0.59055118110236227" right="0.59055118110236227" top="0.94488188976377963" bottom="0.74803149606299213" header="0.31496062992125984" footer="0.31496062992125984"/>
  <pageSetup paperSize="9" firstPageNumber="20" orientation="landscape" useFirstPageNumber="1" r:id="rId1"/>
  <headerFooter>
    <oddFooter>&amp;C&amp;13—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zoomScale="115" zoomScaleNormal="115" workbookViewId="0">
      <selection activeCell="L6" sqref="L6"/>
    </sheetView>
  </sheetViews>
  <sheetFormatPr defaultColWidth="9" defaultRowHeight="13.5" x14ac:dyDescent="0.15"/>
  <cols>
    <col min="1" max="1" width="4" customWidth="1"/>
    <col min="2" max="2" width="13.625" customWidth="1"/>
    <col min="3" max="3" width="11.625" customWidth="1"/>
    <col min="4" max="7" width="9" customWidth="1"/>
    <col min="8" max="8" width="30.75" customWidth="1"/>
    <col min="9" max="9" width="12.625" style="2" customWidth="1"/>
    <col min="10" max="10" width="30.75" customWidth="1"/>
  </cols>
  <sheetData>
    <row r="1" spans="1:10" ht="30" customHeight="1" x14ac:dyDescent="0.15">
      <c r="A1" s="25" t="s">
        <v>37</v>
      </c>
      <c r="B1" s="25"/>
    </row>
    <row r="2" spans="1:10" ht="44.25" customHeight="1" x14ac:dyDescent="0.15">
      <c r="A2" s="26" t="s">
        <v>40</v>
      </c>
      <c r="B2" s="26"/>
      <c r="C2" s="26"/>
      <c r="D2" s="26"/>
      <c r="E2" s="26"/>
      <c r="F2" s="26"/>
      <c r="G2" s="26"/>
      <c r="H2" s="26"/>
      <c r="I2" s="27"/>
      <c r="J2" s="26"/>
    </row>
    <row r="3" spans="1:10" ht="6.95" customHeight="1" x14ac:dyDescent="0.15"/>
    <row r="4" spans="1:10" ht="38.1" customHeight="1" x14ac:dyDescent="0.15">
      <c r="A4" s="3" t="s">
        <v>0</v>
      </c>
      <c r="B4" s="3" t="s">
        <v>1</v>
      </c>
      <c r="C4" s="3" t="s">
        <v>2</v>
      </c>
      <c r="D4" s="3" t="s">
        <v>3</v>
      </c>
      <c r="E4" s="3" t="s">
        <v>4</v>
      </c>
      <c r="F4" s="3" t="s">
        <v>5</v>
      </c>
      <c r="G4" s="3" t="s">
        <v>6</v>
      </c>
      <c r="H4" s="3" t="s">
        <v>7</v>
      </c>
      <c r="I4" s="12" t="s">
        <v>8</v>
      </c>
      <c r="J4" s="3" t="s">
        <v>9</v>
      </c>
    </row>
    <row r="5" spans="1:10" ht="98.1" customHeight="1" x14ac:dyDescent="0.15">
      <c r="A5" s="4">
        <v>1</v>
      </c>
      <c r="B5" s="5" t="s">
        <v>28</v>
      </c>
      <c r="C5" s="6" t="s">
        <v>23</v>
      </c>
      <c r="D5" s="6" t="s">
        <v>12</v>
      </c>
      <c r="E5" s="6"/>
      <c r="F5" s="7">
        <f t="shared" ref="F5:F7" si="0">G5/0.4</f>
        <v>62.5</v>
      </c>
      <c r="G5" s="4">
        <v>25</v>
      </c>
      <c r="H5" s="8" t="s">
        <v>29</v>
      </c>
      <c r="I5" s="13" t="s">
        <v>14</v>
      </c>
      <c r="J5" s="14" t="s">
        <v>30</v>
      </c>
    </row>
    <row r="6" spans="1:10" ht="98.1" customHeight="1" x14ac:dyDescent="0.15">
      <c r="A6" s="4">
        <v>2</v>
      </c>
      <c r="B6" s="5" t="s">
        <v>31</v>
      </c>
      <c r="C6" s="6" t="s">
        <v>23</v>
      </c>
      <c r="D6" s="6" t="s">
        <v>12</v>
      </c>
      <c r="E6" s="6"/>
      <c r="F6" s="7">
        <f t="shared" si="0"/>
        <v>77.5</v>
      </c>
      <c r="G6" s="4">
        <v>31</v>
      </c>
      <c r="H6" s="8" t="s">
        <v>32</v>
      </c>
      <c r="I6" s="13" t="s">
        <v>14</v>
      </c>
      <c r="J6" s="14" t="s">
        <v>33</v>
      </c>
    </row>
    <row r="7" spans="1:10" ht="98.1" customHeight="1" x14ac:dyDescent="0.15">
      <c r="A7" s="4">
        <v>3</v>
      </c>
      <c r="B7" s="5" t="s">
        <v>34</v>
      </c>
      <c r="C7" s="6" t="s">
        <v>23</v>
      </c>
      <c r="D7" s="6" t="s">
        <v>12</v>
      </c>
      <c r="E7" s="6"/>
      <c r="F7" s="7">
        <f t="shared" si="0"/>
        <v>87.5</v>
      </c>
      <c r="G7" s="4">
        <v>35</v>
      </c>
      <c r="H7" s="8" t="s">
        <v>35</v>
      </c>
      <c r="I7" s="13" t="s">
        <v>14</v>
      </c>
      <c r="J7" s="14" t="s">
        <v>36</v>
      </c>
    </row>
    <row r="8" spans="1:10" s="1" customFormat="1" ht="24.95" customHeight="1" x14ac:dyDescent="0.15">
      <c r="A8" s="9" t="s">
        <v>26</v>
      </c>
      <c r="B8" s="9" t="s">
        <v>27</v>
      </c>
      <c r="C8" s="9" t="s">
        <v>27</v>
      </c>
      <c r="D8" s="9" t="s">
        <v>27</v>
      </c>
      <c r="E8" s="9" t="s">
        <v>27</v>
      </c>
      <c r="F8" s="10">
        <f>SUM(F5:F7)</f>
        <v>227.5</v>
      </c>
      <c r="G8" s="11">
        <f>SUM(G5:G7)</f>
        <v>91</v>
      </c>
      <c r="H8" s="9" t="s">
        <v>27</v>
      </c>
      <c r="I8" s="15" t="s">
        <v>27</v>
      </c>
      <c r="J8" s="9" t="s">
        <v>27</v>
      </c>
    </row>
  </sheetData>
  <mergeCells count="2">
    <mergeCell ref="A1:B1"/>
    <mergeCell ref="A2:J2"/>
  </mergeCells>
  <phoneticPr fontId="7" type="noConversion"/>
  <pageMargins left="0.74803149606299213" right="0.74803149606299213" top="0.98425196850393704" bottom="0.98425196850393704" header="0.51181102362204722" footer="0.51181102362204722"/>
  <pageSetup paperSize="9" scale="95" firstPageNumber="22" orientation="landscape" useFirstPageNumber="1" r:id="rId1"/>
  <headerFooter>
    <oddFooter>&amp;C&amp;13—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商业建设（拟定）</vt:lpstr>
      <vt:lpstr>集贸市场（拟定）</vt:lpstr>
      <vt:lpstr>'商业建设（拟定）'!Print_Titles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商务局</dc:creator>
  <cp:lastModifiedBy>619-002</cp:lastModifiedBy>
  <cp:lastPrinted>2025-05-15T23:59:57Z</cp:lastPrinted>
  <dcterms:created xsi:type="dcterms:W3CDTF">2023-05-12T11:15:00Z</dcterms:created>
  <dcterms:modified xsi:type="dcterms:W3CDTF">2025-05-16T00:00:11Z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1E5CEA1ACEC2446D973B765AE77A1363_13</vt:lpwstr>
  </property>
  <property fmtid="{D5CDD505-2E9C-101B-9397-08002B2CF9AE}" pid="3" name="KSOProductBuildVer">
    <vt:lpwstr>2052-12.1.0.16417</vt:lpwstr>
  </property>
</Properties>
</file>