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040" windowHeight="9615" firstSheet="1" activeTab="3"/>
  </bookViews>
  <sheets>
    <sheet name="部门预算项目支出绩效自评结果汇总表" sheetId="4" r:id="rId1"/>
    <sheet name="单位(部门)整体支出绩效目标表" sheetId="10" r:id="rId2"/>
    <sheet name="普高免学费及助学金" sheetId="9" r:id="rId3"/>
    <sheet name="普高改善办学条件项目-合水一中水冲厕所" sheetId="11" r:id="rId4"/>
  </sheets>
  <calcPr calcId="124519"/>
</workbook>
</file>

<file path=xl/calcChain.xml><?xml version="1.0" encoding="utf-8"?>
<calcChain xmlns="http://schemas.openxmlformats.org/spreadsheetml/2006/main">
  <c r="E9" i="4"/>
  <c r="H9"/>
  <c r="D7"/>
  <c r="I5" l="1"/>
  <c r="I6"/>
  <c r="I7"/>
  <c r="D9"/>
  <c r="I9" s="1"/>
</calcChain>
</file>

<file path=xl/sharedStrings.xml><?xml version="1.0" encoding="utf-8"?>
<sst xmlns="http://schemas.openxmlformats.org/spreadsheetml/2006/main" count="279" uniqueCount="242">
  <si>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</si>
  <si>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</si>
  <si>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</si>
  <si>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</si>
  <si>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</si>
  <si>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</si>
  <si>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</si>
  <si>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</si>
  <si>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</si>
  <si>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</si>
  <si>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</si>
  <si>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</si>
  <si>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</si>
  <si>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合水县教科局</t>
  </si>
  <si>
    <t>合计</t>
  </si>
  <si>
    <t>单位(部门)名称</t>
  </si>
  <si>
    <t>联系人</t>
  </si>
  <si>
    <t>联系电话</t>
  </si>
  <si>
    <t>单位(部门)职能</t>
  </si>
  <si>
    <t>依据</t>
  </si>
  <si>
    <t>职能简述</t>
  </si>
  <si>
    <t>近三年单位职能是否出现过重大变化</t>
  </si>
  <si>
    <t>无</t>
  </si>
  <si>
    <t>变化内容</t>
  </si>
  <si>
    <t/>
  </si>
  <si>
    <t>单位(部门)基本信息</t>
  </si>
  <si>
    <t>是否为一级预算主管部门</t>
  </si>
  <si>
    <t>否</t>
  </si>
  <si>
    <t>上级主管部门</t>
  </si>
  <si>
    <t>合水县教育和科学技术局</t>
  </si>
  <si>
    <t>部门所属领域</t>
  </si>
  <si>
    <t>教育</t>
  </si>
  <si>
    <t>直属单位包括</t>
  </si>
  <si>
    <t>内设职能部门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</si>
  <si>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</si>
  <si>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</si>
  <si>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</si>
  <si>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</si>
  <si>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</si>
  <si>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</si>
  <si>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</si>
  <si>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财务管理,预算管理,日常教育教学工作管理,资产管理，营养改善计划实施管理，教师培训等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</si>
  <si>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</si>
  <si>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</si>
  <si>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</si>
  <si>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</si>
  <si>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</si>
  <si>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</si>
  <si>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</si>
  <si>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其中：财政拨款</t>
  </si>
  <si>
    <t>-</t>
  </si>
  <si>
    <t>0.00</t>
  </si>
  <si>
    <t>人员经费</t>
  </si>
  <si>
    <t>公用经费</t>
  </si>
  <si>
    <t>项目经费</t>
  </si>
  <si>
    <t>其他需要说明的问题</t>
  </si>
  <si>
    <t>本部门年初预算只预算人员工资，各类保险和县级专项收入和支出，公用经费及其他较大项目经费由上级专项拨付情况决定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</si>
  <si>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</si>
  <si>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</si>
  <si>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</si>
  <si>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</si>
  <si>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</si>
  <si>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</si>
  <si>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</si>
  <si>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=100%</t>
  </si>
  <si>
    <t>项目支出预算执行率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</si>
  <si>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</si>
  <si>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</si>
  <si>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</si>
  <si>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</si>
  <si>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</si>
  <si>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</si>
  <si>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</si>
  <si>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</si>
  <si>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</si>
  <si>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</si>
  <si>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</si>
  <si>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</si>
  <si>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</si>
  <si>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</si>
  <si>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≥100%</t>
  </si>
  <si>
    <t>成本指标：成本控制情况</t>
  </si>
  <si>
    <t>在预算范围内</t>
  </si>
  <si>
    <t>部门效果目标</t>
  </si>
  <si>
    <t>显著</t>
  </si>
  <si>
    <t>提高</t>
  </si>
  <si>
    <t>服务对象满意度</t>
  </si>
  <si>
    <t>&gt;=95%</t>
  </si>
  <si>
    <t>能力建设</t>
  </si>
  <si>
    <t>长效管理</t>
  </si>
  <si>
    <t>党建工作开展规律性</t>
  </si>
  <si>
    <t>规律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</si>
  <si>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</si>
  <si>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</si>
  <si>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</si>
  <si>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</si>
  <si>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</si>
  <si>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</si>
  <si>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</si>
  <si>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</si>
  <si>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可持续影响指标</t>
  </si>
  <si>
    <t>满意度指标</t>
  </si>
  <si>
    <r>
      <t>202</t>
    </r>
    <r>
      <rPr>
        <b/>
        <sz val="20"/>
        <color theme="1"/>
        <rFont val="宋体"/>
        <family val="3"/>
        <charset val="134"/>
        <scheme val="minor"/>
      </rPr>
      <t>2</t>
    </r>
    <r>
      <rPr>
        <b/>
        <sz val="20"/>
        <color theme="1"/>
        <rFont val="宋体"/>
        <family val="3"/>
        <charset val="134"/>
        <scheme val="minor"/>
      </rPr>
      <t>年度合水县第一中学部门预算支出项目绩效自评结果汇总表</t>
    </r>
    <phoneticPr fontId="7" type="noConversion"/>
  </si>
  <si>
    <t>合水县第一中学贫困学生资助项目</t>
    <phoneticPr fontId="7" type="noConversion"/>
  </si>
  <si>
    <t>合水县第一中学球类运动场项目</t>
    <phoneticPr fontId="7" type="noConversion"/>
  </si>
  <si>
    <t>合水县第一中学免学费工程项目</t>
    <phoneticPr fontId="7" type="noConversion"/>
  </si>
  <si>
    <t>合水县第一中学水冲厕所室外配套项目</t>
    <phoneticPr fontId="7" type="noConversion"/>
  </si>
  <si>
    <t>单位(部门)整体支出绩效目标表
（2020年度）</t>
    <phoneticPr fontId="7" type="noConversion"/>
  </si>
  <si>
    <t>结转结余变动率</t>
  </si>
  <si>
    <t>&lt;=0%</t>
  </si>
  <si>
    <t>采购管理</t>
  </si>
  <si>
    <t>政府采购规范性</t>
  </si>
  <si>
    <t>数量指标:开设班级数量</t>
  </si>
  <si>
    <t>数量指标:培育学生数量</t>
  </si>
  <si>
    <t>数量指标:开设公开课</t>
  </si>
  <si>
    <t>数量指标:开展学校教师赛课活动</t>
  </si>
  <si>
    <t>数量指标：装备购置完成情况</t>
  </si>
  <si>
    <t>质量指标:严格执行课程计划，按计划开齐、开足各个学科课程</t>
  </si>
  <si>
    <t>质量指标：适龄儿童入学率</t>
  </si>
  <si>
    <t>质量指标:采购装备质量验收合格率</t>
  </si>
  <si>
    <t>时效指标:学校教师赛课活动</t>
  </si>
  <si>
    <t>时效指标:装备购置完成及时性</t>
  </si>
  <si>
    <t>及时</t>
  </si>
  <si>
    <t>经济效益指标：执行标的到位率</t>
  </si>
  <si>
    <t>社会效益指标：教育教学质量</t>
  </si>
  <si>
    <t>社会效益指标：毕业生合格率</t>
  </si>
  <si>
    <t>满意度</t>
  </si>
  <si>
    <t>≥95%</t>
  </si>
  <si>
    <t>社会影响</t>
  </si>
  <si>
    <t>单位获奖情况</t>
  </si>
  <si>
    <t>&gt;=1</t>
  </si>
  <si>
    <t>违法违纪情况</t>
  </si>
  <si>
    <t>=0</t>
  </si>
  <si>
    <t>中期规划建设完备程度</t>
  </si>
  <si>
    <t>完备</t>
  </si>
  <si>
    <t>信息化管理覆盖率</t>
  </si>
  <si>
    <t>人力资源建设</t>
  </si>
  <si>
    <t>人员培训机制完备性</t>
  </si>
  <si>
    <t>档案管理</t>
  </si>
  <si>
    <t>档案管理完备性</t>
  </si>
  <si>
    <t>学校依法实施中学阶段的基础教育。遵守法律、法规、法令、规章和政策，认真贯彻国家的教育方针，尊重教育规律，保证教育质量，创设和谐的校园环境，坚持学校的公益性，不损害国家和社会公共利益。积极维护学生、教师及其他职工的合法权益；关心教师和学生的身心健康，努力构建教职工的多重保障体系。</t>
    <phoneticPr fontId="7" type="noConversion"/>
  </si>
  <si>
    <t>合水县第一中学为科级事业单位,内设机构5个，分别为教务处、政教处、后勤处、办公室、团委。</t>
    <phoneticPr fontId="7" type="noConversion"/>
  </si>
  <si>
    <t>基本支出合计</t>
    <phoneticPr fontId="7" type="noConversion"/>
  </si>
  <si>
    <t>合水县第一中学</t>
    <phoneticPr fontId="7" type="noConversion"/>
  </si>
  <si>
    <t>张生长</t>
    <phoneticPr fontId="7" type="noConversion"/>
  </si>
  <si>
    <t>年度资金总额：</t>
  </si>
  <si>
    <t>年度目标</t>
  </si>
  <si>
    <t>绩效指标</t>
  </si>
  <si>
    <t>免除学费、助学金项目学生中建档立卡学生人数（次）</t>
  </si>
  <si>
    <t>接受普高免除学费项目中建档立卡子女占比例</t>
  </si>
  <si>
    <t>&gt;=92%</t>
  </si>
  <si>
    <t>接受普高困难学生助学金项目中建档立卡子女占比例</t>
  </si>
  <si>
    <t>&gt;=96%</t>
  </si>
  <si>
    <t>补助资金及时足额发放</t>
  </si>
  <si>
    <t>免除学费项目年生均标准</t>
  </si>
  <si>
    <t>=910元</t>
  </si>
  <si>
    <t>助学金项目年生均资助标准</t>
  </si>
  <si>
    <t>=2000元</t>
  </si>
  <si>
    <t>缓解贫困户教育负担（免除学费项目）</t>
  </si>
  <si>
    <t>缓解贫困户教育负担（助学金项目）</t>
  </si>
  <si>
    <t>建档立卡贫困户子女全程全部接受资助的比例</t>
  </si>
  <si>
    <t>减轻农村贫困家庭负担，确保贫困家庭子女顺利完成学业。</t>
  </si>
  <si>
    <t>有效</t>
  </si>
  <si>
    <t>政策知晓率</t>
  </si>
  <si>
    <t>服务对象满意度指标</t>
  </si>
  <si>
    <t>受助学生满意度</t>
  </si>
  <si>
    <t>受助学生家长满意度</t>
  </si>
  <si>
    <t>168个</t>
  </si>
  <si>
    <t>钢筋混凝土化粪池</t>
  </si>
  <si>
    <t>开工时间</t>
  </si>
  <si>
    <t>完工时间</t>
  </si>
  <si>
    <t>受益师生满意度</t>
  </si>
  <si>
    <t>转移支付项目绩效目标自评表</t>
  </si>
  <si>
    <r>
      <rPr>
        <sz val="7.5"/>
        <color indexed="8"/>
        <rFont val="宋体"/>
        <family val="3"/>
        <charset val="134"/>
      </rPr>
      <t>转移支付名称</t>
    </r>
  </si>
  <si>
    <t>2020年普通高中免学费及国家助学金项目资金</t>
  </si>
  <si>
    <r>
      <rPr>
        <sz val="7.5"/>
        <color indexed="8"/>
        <rFont val="宋体"/>
        <family val="3"/>
        <charset val="134"/>
      </rPr>
      <t>主管部门</t>
    </r>
  </si>
  <si>
    <t>教科局</t>
  </si>
  <si>
    <r>
      <rPr>
        <sz val="7.5"/>
        <color indexed="8"/>
        <rFont val="宋体"/>
        <family val="3"/>
        <charset val="134"/>
      </rPr>
      <t>实施单位</t>
    </r>
  </si>
  <si>
    <t>合水一中</t>
  </si>
  <si>
    <r>
      <rPr>
        <sz val="7.5"/>
        <color indexed="8"/>
        <rFont val="宋体"/>
        <family val="3"/>
        <charset val="134"/>
      </rPr>
      <t>项目资金（万元）</t>
    </r>
  </si>
  <si>
    <r>
      <rPr>
        <sz val="7.5"/>
        <color indexed="8"/>
        <rFont val="宋体"/>
        <family val="3"/>
        <charset val="134"/>
      </rPr>
      <t>年初预算数</t>
    </r>
  </si>
  <si>
    <r>
      <rPr>
        <sz val="7.5"/>
        <color indexed="8"/>
        <rFont val="宋体"/>
        <family val="3"/>
        <charset val="134"/>
      </rPr>
      <t>全年预算数</t>
    </r>
  </si>
  <si>
    <r>
      <rPr>
        <sz val="7.5"/>
        <color indexed="8"/>
        <rFont val="宋体"/>
        <family val="3"/>
        <charset val="134"/>
      </rPr>
      <t>全年执行数</t>
    </r>
  </si>
  <si>
    <r>
      <rPr>
        <sz val="7.5"/>
        <color indexed="8"/>
        <rFont val="宋体"/>
        <family val="3"/>
        <charset val="134"/>
      </rPr>
      <t>分值</t>
    </r>
  </si>
  <si>
    <r>
      <rPr>
        <sz val="7.5"/>
        <color indexed="8"/>
        <rFont val="宋体"/>
        <family val="3"/>
        <charset val="134"/>
      </rPr>
      <t>执行率</t>
    </r>
  </si>
  <si>
    <r>
      <rPr>
        <sz val="7.5"/>
        <color indexed="8"/>
        <rFont val="宋体"/>
        <family val="3"/>
        <charset val="134"/>
      </rPr>
      <t>得分</t>
    </r>
  </si>
  <si>
    <r>
      <rPr>
        <sz val="7.5"/>
        <color indexed="8"/>
        <rFont val="宋体"/>
        <family val="3"/>
        <charset val="134"/>
      </rPr>
      <t>年度资金总额</t>
    </r>
  </si>
  <si>
    <r>
      <rPr>
        <sz val="7.5"/>
        <color indexed="8"/>
        <rFont val="宋体"/>
        <family val="3"/>
        <charset val="134"/>
      </rPr>
      <t>其中：中央资金</t>
    </r>
  </si>
  <si>
    <r>
      <rPr>
        <sz val="7.5"/>
        <color indexed="8"/>
        <rFont val="宋体"/>
        <family val="3"/>
        <charset val="134"/>
      </rPr>
      <t>—</t>
    </r>
  </si>
  <si>
    <t xml:space="preserve">     省级资金</t>
  </si>
  <si>
    <t xml:space="preserve">     市级资金</t>
  </si>
  <si>
    <t xml:space="preserve">     其他资金</t>
  </si>
  <si>
    <r>
      <rPr>
        <sz val="7.5"/>
        <color indexed="8"/>
        <rFont val="宋体"/>
        <family val="3"/>
        <charset val="134"/>
      </rPr>
      <t>预期目标</t>
    </r>
  </si>
  <si>
    <r>
      <rPr>
        <sz val="7.5"/>
        <color indexed="8"/>
        <rFont val="宋体"/>
        <family val="3"/>
        <charset val="134"/>
      </rPr>
      <t>实际完成情况</t>
    </r>
  </si>
  <si>
    <r>
      <rPr>
        <sz val="7.5"/>
        <color indexed="8"/>
        <rFont val="宋体"/>
        <family val="3"/>
        <charset val="134"/>
      </rPr>
      <t>年度总体目标</t>
    </r>
  </si>
  <si>
    <r>
      <t>2020</t>
    </r>
    <r>
      <rPr>
        <sz val="7"/>
        <color indexed="8"/>
        <rFont val="宋体"/>
        <family val="3"/>
        <charset val="134"/>
      </rPr>
      <t>年春季资助国家助学金</t>
    </r>
    <r>
      <rPr>
        <sz val="7"/>
        <color indexed="8"/>
        <rFont val="Times New Roman"/>
        <family val="1"/>
      </rPr>
      <t>60.6</t>
    </r>
    <r>
      <rPr>
        <sz val="7"/>
        <color indexed="8"/>
        <rFont val="宋体"/>
        <family val="3"/>
        <charset val="134"/>
      </rPr>
      <t>万元，秋季</t>
    </r>
    <r>
      <rPr>
        <sz val="7"/>
        <color indexed="8"/>
        <rFont val="Times New Roman"/>
        <family val="1"/>
      </rPr>
      <t>72.4</t>
    </r>
    <r>
      <rPr>
        <sz val="7"/>
        <color indexed="8"/>
        <rFont val="宋体"/>
        <family val="3"/>
        <charset val="134"/>
      </rPr>
      <t>万元，全年</t>
    </r>
    <r>
      <rPr>
        <sz val="7"/>
        <color indexed="8"/>
        <rFont val="Times New Roman"/>
        <family val="1"/>
      </rPr>
      <t>133</t>
    </r>
    <r>
      <rPr>
        <sz val="7"/>
        <color indexed="8"/>
        <rFont val="宋体"/>
        <family val="3"/>
        <charset val="134"/>
      </rPr>
      <t>万元；其中建档立卡春季</t>
    </r>
    <r>
      <rPr>
        <sz val="7"/>
        <color indexed="8"/>
        <rFont val="Times New Roman"/>
        <family val="1"/>
      </rPr>
      <t>542</t>
    </r>
    <r>
      <rPr>
        <sz val="7"/>
        <color indexed="8"/>
        <rFont val="宋体"/>
        <family val="3"/>
        <charset val="134"/>
      </rPr>
      <t>人，秋季</t>
    </r>
    <r>
      <rPr>
        <sz val="7"/>
        <color indexed="8"/>
        <rFont val="Times New Roman"/>
        <family val="1"/>
      </rPr>
      <t>574</t>
    </r>
    <r>
      <rPr>
        <sz val="7"/>
        <color indexed="8"/>
        <rFont val="宋体"/>
        <family val="3"/>
        <charset val="134"/>
      </rPr>
      <t>人；免学费春季</t>
    </r>
    <r>
      <rPr>
        <sz val="7"/>
        <color indexed="8"/>
        <rFont val="Times New Roman"/>
        <family val="1"/>
      </rPr>
      <t>52.24</t>
    </r>
    <r>
      <rPr>
        <sz val="7"/>
        <color indexed="8"/>
        <rFont val="宋体"/>
        <family val="3"/>
        <charset val="134"/>
      </rPr>
      <t>万元</t>
    </r>
    <r>
      <rPr>
        <sz val="7"/>
        <color indexed="8"/>
        <rFont val="宋体"/>
        <family val="3"/>
        <charset val="134"/>
      </rPr>
      <t>，其中建档立卡春季</t>
    </r>
    <r>
      <rPr>
        <sz val="7"/>
        <color indexed="8"/>
        <rFont val="Times New Roman"/>
        <family val="1"/>
      </rPr>
      <t>543</t>
    </r>
    <r>
      <rPr>
        <sz val="7"/>
        <color indexed="8"/>
        <rFont val="宋体"/>
        <family val="3"/>
        <charset val="134"/>
      </rPr>
      <t>人，秋季</t>
    </r>
    <r>
      <rPr>
        <sz val="7"/>
        <color indexed="8"/>
        <rFont val="Times New Roman"/>
        <family val="1"/>
      </rPr>
      <t>574</t>
    </r>
    <r>
      <rPr>
        <sz val="7"/>
        <color indexed="8"/>
        <rFont val="宋体"/>
        <family val="3"/>
        <charset val="134"/>
      </rPr>
      <t>人。</t>
    </r>
  </si>
  <si>
    <t>2020年春季资助国家助学金60.6万元，秋季72.4万元，全年133万元；其中建档立卡春季542人，秋季574人；免学费春季52.24万元，其中建档立卡春季543人，秋季574人。</t>
  </si>
  <si>
    <r>
      <rPr>
        <sz val="7.5"/>
        <color indexed="8"/>
        <rFont val="宋体"/>
        <family val="3"/>
        <charset val="134"/>
      </rPr>
      <t>一级指标</t>
    </r>
  </si>
  <si>
    <r>
      <rPr>
        <sz val="7.5"/>
        <color indexed="8"/>
        <rFont val="宋体"/>
        <family val="3"/>
        <charset val="134"/>
      </rPr>
      <t>二级指标</t>
    </r>
  </si>
  <si>
    <r>
      <rPr>
        <sz val="7.5"/>
        <color indexed="8"/>
        <rFont val="宋体"/>
        <family val="3"/>
        <charset val="134"/>
      </rPr>
      <t>三级指标</t>
    </r>
  </si>
  <si>
    <r>
      <rPr>
        <sz val="7.5"/>
        <color indexed="8"/>
        <rFont val="宋体"/>
        <family val="3"/>
        <charset val="134"/>
      </rPr>
      <t>年度指标值</t>
    </r>
  </si>
  <si>
    <r>
      <rPr>
        <sz val="7.5"/>
        <color indexed="8"/>
        <rFont val="宋体"/>
        <family val="3"/>
        <charset val="134"/>
      </rPr>
      <t>实际完成值</t>
    </r>
  </si>
  <si>
    <r>
      <rPr>
        <sz val="7.5"/>
        <color indexed="8"/>
        <rFont val="宋体"/>
        <family val="3"/>
        <charset val="134"/>
      </rPr>
      <t>偏差原因分析及改进措施</t>
    </r>
  </si>
  <si>
    <t>705人</t>
  </si>
  <si>
    <t>910元</t>
  </si>
  <si>
    <t>2000元</t>
  </si>
  <si>
    <t>522400元</t>
  </si>
  <si>
    <t>1410000元</t>
  </si>
  <si>
    <t>转移支付区域（项目）绩效目标表</t>
  </si>
  <si>
    <t>转移支付（项目）名称</t>
  </si>
  <si>
    <t>资金使用单位</t>
  </si>
  <si>
    <t>资金情况
（万元）</t>
  </si>
  <si>
    <t xml:space="preserve">       其中：中央财政资金</t>
  </si>
  <si>
    <t xml:space="preserve">            省级财政资金</t>
  </si>
  <si>
    <t xml:space="preserve">            市级财政资金</t>
  </si>
  <si>
    <t xml:space="preserve">        其他资金</t>
  </si>
  <si>
    <t>总
体
目
标</t>
  </si>
  <si>
    <t>绩
效
指
标</t>
  </si>
  <si>
    <t>指标值</t>
  </si>
  <si>
    <t>社会效益
指标</t>
  </si>
  <si>
    <t>可持续影响
指标</t>
  </si>
  <si>
    <t>服务对象
满意度指标</t>
  </si>
  <si>
    <t>（2020年度）</t>
    <phoneticPr fontId="34" type="noConversion"/>
  </si>
  <si>
    <t>普高改善办学条件项目—合水一中水冲厕所</t>
    <phoneticPr fontId="34" type="noConversion"/>
  </si>
  <si>
    <t>教科局</t>
    <phoneticPr fontId="34" type="noConversion"/>
  </si>
  <si>
    <t>合水一中</t>
    <phoneticPr fontId="34" type="noConversion"/>
  </si>
  <si>
    <t>新建蹲位</t>
  </si>
  <si>
    <t>新建厕所主体</t>
    <phoneticPr fontId="34" type="noConversion"/>
  </si>
  <si>
    <t xml:space="preserve">1、新建框架结构水冲式厕所334.1平方米，
2、配套给排水、采暖、通风、照明、强电、钢筋混凝土化粪池等
</t>
    <phoneticPr fontId="34" type="noConversion"/>
  </si>
  <si>
    <t>排水、采暖、通风、照明、强电</t>
    <phoneticPr fontId="34" type="noConversion"/>
  </si>
  <si>
    <t>项目工程验收合格率</t>
    <phoneticPr fontId="34" type="noConversion"/>
  </si>
  <si>
    <t>334.1平方米</t>
    <phoneticPr fontId="34" type="noConversion"/>
  </si>
  <si>
    <t>1个</t>
  </si>
  <si>
    <t>改善高中办学条件，助力教育均衡发展</t>
    <phoneticPr fontId="34" type="noConversion"/>
  </si>
  <si>
    <t>实施项目与规划项目、年度计划契合度</t>
    <phoneticPr fontId="34" type="noConversion"/>
  </si>
  <si>
    <t>项目学校办学条件</t>
  </si>
  <si>
    <t>提升项目学校办学条件</t>
  </si>
  <si>
    <t>持续</t>
    <phoneticPr fontId="34" type="noConversion"/>
  </si>
  <si>
    <t>改善</t>
    <phoneticPr fontId="34" type="noConversion"/>
  </si>
  <si>
    <t>提升</t>
    <phoneticPr fontId="34" type="noConversion"/>
  </si>
  <si>
    <t>助力发展</t>
    <phoneticPr fontId="34" type="noConversion"/>
  </si>
  <si>
    <t>效益指标</t>
    <phoneticPr fontId="3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</si>
</sst>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8"/>
      <color indexed="63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7"/>
      <color indexed="8"/>
      <name val="Times New Roman"/>
      <family val="1"/>
    </font>
    <font>
      <b/>
      <sz val="10"/>
      <name val="宋体"/>
      <charset val="134"/>
    </font>
    <font>
      <sz val="10"/>
      <name val="宋体"/>
      <charset val="134"/>
    </font>
    <font>
      <sz val="7.5"/>
      <color rgb="FF000000"/>
      <name val="宋体"/>
      <charset val="134"/>
    </font>
    <font>
      <sz val="7"/>
      <color rgb="FF000000"/>
      <name val="Times New Roman"/>
      <family val="1"/>
    </font>
    <font>
      <b/>
      <sz val="20"/>
      <color rgb="FF000000"/>
      <name val="方正小标宋简体"/>
      <charset val="134"/>
    </font>
    <font>
      <b/>
      <sz val="18"/>
      <color rgb="FF000000"/>
      <name val="Times New Roman"/>
      <family val="1"/>
    </font>
    <font>
      <sz val="7.5"/>
      <color rgb="FF000000"/>
      <name val="Calibri"/>
      <family val="2"/>
    </font>
    <font>
      <sz val="6.5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7.5"/>
      <color indexed="8"/>
      <name val="宋体"/>
      <family val="3"/>
      <charset val="134"/>
    </font>
    <font>
      <sz val="7"/>
      <color indexed="8"/>
      <name val="宋体"/>
      <family val="3"/>
      <charset val="134"/>
    </font>
    <font>
      <b/>
      <sz val="18"/>
      <name val="方正小标宋简体"/>
      <charset val="134"/>
    </font>
    <font>
      <sz val="9"/>
      <name val="宋体"/>
      <family val="3"/>
      <charset val="134"/>
    </font>
    <font>
      <b/>
      <sz val="16"/>
      <name val="方正小标宋简体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10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9" fontId="23" fillId="0" borderId="1" xfId="0" applyNumberFormat="1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17" fillId="4" borderId="2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9" fontId="17" fillId="4" borderId="1" xfId="1" applyNumberFormat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23" fillId="0" borderId="1" xfId="0" applyFont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7" fillId="4" borderId="2" xfId="1" applyFont="1" applyFill="1" applyBorder="1" applyAlignment="1">
      <alignment vertical="center" wrapText="1"/>
    </xf>
    <xf numFmtId="0" fontId="17" fillId="4" borderId="6" xfId="1" applyFont="1" applyFill="1" applyBorder="1" applyAlignment="1">
      <alignment vertical="center" wrapText="1"/>
    </xf>
    <xf numFmtId="0" fontId="17" fillId="4" borderId="3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left" vertical="center" wrapText="1"/>
    </xf>
    <xf numFmtId="0" fontId="17" fillId="4" borderId="6" xfId="1" applyFont="1" applyFill="1" applyBorder="1" applyAlignment="1">
      <alignment horizontal="left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vertical="center"/>
    </xf>
    <xf numFmtId="0" fontId="17" fillId="4" borderId="2" xfId="1" applyFont="1" applyFill="1" applyBorder="1" applyAlignment="1">
      <alignment vertical="center"/>
    </xf>
    <xf numFmtId="0" fontId="17" fillId="4" borderId="6" xfId="1" applyFont="1" applyFill="1" applyBorder="1" applyAlignment="1">
      <alignment vertical="center"/>
    </xf>
    <xf numFmtId="0" fontId="17" fillId="4" borderId="3" xfId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33" fillId="4" borderId="0" xfId="1" applyFont="1" applyFill="1" applyAlignment="1">
      <alignment horizontal="center" vertical="center" wrapText="1"/>
    </xf>
    <xf numFmtId="0" fontId="35" fillId="4" borderId="0" xfId="1" applyFont="1" applyFill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opLeftCell="A4" zoomScaleSheetLayoutView="100" workbookViewId="0">
      <selection activeCell="K18" sqref="K18"/>
    </sheetView>
  </sheetViews>
  <sheetFormatPr defaultColWidth="8.25" defaultRowHeight="13.5"/>
  <cols>
    <col min="1" max="1" width="4.375" style="6" customWidth="1"/>
    <col min="2" max="2" width="36.875" style="2" customWidth="1"/>
    <col min="3" max="3" width="12.75" style="2" customWidth="1"/>
    <col min="4" max="4" width="10.75" style="2" customWidth="1"/>
    <col min="5" max="6" width="12.25" style="2" customWidth="1"/>
    <col min="7" max="7" width="6.25" style="2" customWidth="1"/>
    <col min="8" max="10" width="11.625" style="2" customWidth="1"/>
    <col min="11" max="11" width="7.875" style="2" customWidth="1"/>
    <col min="12" max="16384" width="8.25" style="2"/>
  </cols>
  <sheetData>
    <row r="1" spans="1:11" ht="57" customHeight="1">
      <c r="A1" s="36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5" customFormat="1" ht="30" customHeight="1">
      <c r="A2" s="39" t="s">
        <v>0</v>
      </c>
      <c r="B2" s="38" t="s">
        <v>1</v>
      </c>
      <c r="C2" s="42" t="s">
        <v>2</v>
      </c>
      <c r="D2" s="38" t="s">
        <v>3</v>
      </c>
      <c r="E2" s="38"/>
      <c r="F2" s="38"/>
      <c r="G2" s="38"/>
      <c r="H2" s="38"/>
      <c r="I2" s="38"/>
      <c r="J2" s="39" t="s">
        <v>4</v>
      </c>
      <c r="K2" s="39" t="s">
        <v>5</v>
      </c>
    </row>
    <row r="3" spans="1:11" s="5" customFormat="1" ht="30" customHeight="1">
      <c r="A3" s="40"/>
      <c r="B3" s="38"/>
      <c r="C3" s="42"/>
      <c r="D3" s="38" t="s">
        <v>6</v>
      </c>
      <c r="E3" s="38"/>
      <c r="F3" s="38"/>
      <c r="G3" s="38"/>
      <c r="H3" s="38" t="s">
        <v>7</v>
      </c>
      <c r="I3" s="38" t="s">
        <v>8</v>
      </c>
      <c r="J3" s="40"/>
      <c r="K3" s="40"/>
    </row>
    <row r="4" spans="1:11" s="5" customFormat="1" ht="30" customHeight="1">
      <c r="A4" s="41"/>
      <c r="B4" s="38"/>
      <c r="C4" s="42"/>
      <c r="D4" s="8" t="s">
        <v>9</v>
      </c>
      <c r="E4" s="7" t="s">
        <v>10</v>
      </c>
      <c r="F4" s="7" t="s">
        <v>11</v>
      </c>
      <c r="G4" s="9" t="s">
        <v>12</v>
      </c>
      <c r="H4" s="38"/>
      <c r="I4" s="42"/>
      <c r="J4" s="41"/>
      <c r="K4" s="40"/>
    </row>
    <row r="5" spans="1:11" ht="30" customHeight="1">
      <c r="A5" s="4">
        <v>1</v>
      </c>
      <c r="B5" s="15" t="s">
        <v>105</v>
      </c>
      <c r="C5" s="4" t="s">
        <v>13</v>
      </c>
      <c r="D5" s="10">
        <v>28.48</v>
      </c>
      <c r="E5" s="11">
        <v>28.48</v>
      </c>
      <c r="F5" s="11"/>
      <c r="G5" s="11"/>
      <c r="H5" s="11">
        <v>28.48</v>
      </c>
      <c r="I5" s="12">
        <f>H5/D5</f>
        <v>1</v>
      </c>
      <c r="J5" s="13">
        <v>96.15</v>
      </c>
      <c r="K5" s="4"/>
    </row>
    <row r="6" spans="1:11" ht="30" customHeight="1">
      <c r="A6" s="4">
        <v>2</v>
      </c>
      <c r="B6" s="16" t="s">
        <v>103</v>
      </c>
      <c r="C6" s="4" t="s">
        <v>13</v>
      </c>
      <c r="D6" s="10">
        <v>134.69999999999999</v>
      </c>
      <c r="E6" s="10">
        <v>134.69999999999999</v>
      </c>
      <c r="F6" s="11"/>
      <c r="G6" s="11"/>
      <c r="H6" s="10">
        <v>134.69999999999999</v>
      </c>
      <c r="I6" s="12">
        <f>H6/D6</f>
        <v>1</v>
      </c>
      <c r="J6" s="4">
        <v>98.79</v>
      </c>
      <c r="K6" s="4"/>
    </row>
    <row r="7" spans="1:11" ht="30" customHeight="1">
      <c r="A7" s="4">
        <v>3</v>
      </c>
      <c r="B7" s="17" t="s">
        <v>106</v>
      </c>
      <c r="C7" s="4" t="s">
        <v>13</v>
      </c>
      <c r="D7" s="10">
        <f>E7+F7</f>
        <v>57.02</v>
      </c>
      <c r="E7" s="10">
        <v>57.02</v>
      </c>
      <c r="F7" s="11"/>
      <c r="G7" s="11"/>
      <c r="H7" s="10">
        <v>57.02</v>
      </c>
      <c r="I7" s="12">
        <f>H7/D7</f>
        <v>1</v>
      </c>
      <c r="J7" s="4">
        <v>99.42</v>
      </c>
      <c r="K7" s="4"/>
    </row>
    <row r="8" spans="1:11" s="3" customFormat="1" ht="30" customHeight="1">
      <c r="A8" s="14">
        <v>4</v>
      </c>
      <c r="B8" s="17" t="s">
        <v>104</v>
      </c>
      <c r="C8" s="14" t="s">
        <v>13</v>
      </c>
      <c r="D8" s="10">
        <v>30</v>
      </c>
      <c r="E8" s="10">
        <v>30</v>
      </c>
      <c r="F8" s="11"/>
      <c r="G8" s="11"/>
      <c r="H8" s="10">
        <v>30</v>
      </c>
      <c r="I8" s="12">
        <v>1</v>
      </c>
      <c r="J8" s="14">
        <v>99.8</v>
      </c>
      <c r="K8" s="14"/>
    </row>
    <row r="9" spans="1:11" ht="30" customHeight="1">
      <c r="A9" s="4"/>
      <c r="B9" s="4" t="s">
        <v>14</v>
      </c>
      <c r="C9" s="4"/>
      <c r="D9" s="10">
        <f>E9+F9</f>
        <v>250.2</v>
      </c>
      <c r="E9" s="10">
        <f>SUM(E5:E8)</f>
        <v>250.2</v>
      </c>
      <c r="F9" s="10"/>
      <c r="G9" s="10"/>
      <c r="H9" s="10">
        <f>SUM(H5:H8)</f>
        <v>250.2</v>
      </c>
      <c r="I9" s="12">
        <f>H9/D9</f>
        <v>1</v>
      </c>
      <c r="J9" s="4"/>
      <c r="K9" s="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7" type="noConversion"/>
  <pageMargins left="0.75" right="0.75" top="1" bottom="1" header="0.5" footer="0.5"/>
  <pageSetup paperSize="9" scale="9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7"/>
  <sheetViews>
    <sheetView topLeftCell="A22" zoomScaleSheetLayoutView="100" workbookViewId="0">
      <selection activeCell="B25" sqref="B25:O25"/>
    </sheetView>
  </sheetViews>
  <sheetFormatPr defaultColWidth="8.75" defaultRowHeight="14.25"/>
  <cols>
    <col min="1" max="1" width="3.625" customWidth="1"/>
    <col min="2" max="2" width="2.25" customWidth="1"/>
    <col min="3" max="3" width="2.125" customWidth="1"/>
    <col min="4" max="4" width="3.25" customWidth="1"/>
    <col min="5" max="5" width="6.375" customWidth="1"/>
    <col min="6" max="6" width="3.25" customWidth="1"/>
    <col min="7" max="7" width="3" customWidth="1"/>
    <col min="8" max="8" width="0.875" customWidth="1"/>
    <col min="10" max="10" width="8.75" customWidth="1"/>
    <col min="11" max="11" width="1" customWidth="1"/>
    <col min="13" max="13" width="1.875" customWidth="1"/>
    <col min="14" max="14" width="18.75" customWidth="1"/>
    <col min="15" max="15" width="4.75" customWidth="1"/>
  </cols>
  <sheetData>
    <row r="1" spans="1:15" ht="32.25" customHeight="1">
      <c r="A1" s="47" t="s">
        <v>107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1" customHeight="1">
      <c r="A2" s="18" t="s">
        <v>15</v>
      </c>
      <c r="B2" s="48" t="s">
        <v>143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21">
      <c r="A3" s="18" t="s">
        <v>16</v>
      </c>
      <c r="B3" s="49" t="s">
        <v>144</v>
      </c>
      <c r="C3" s="49"/>
      <c r="D3" s="49"/>
      <c r="E3" s="49"/>
      <c r="F3" s="49"/>
      <c r="G3" s="49"/>
      <c r="H3" s="50" t="s">
        <v>17</v>
      </c>
      <c r="I3" s="50"/>
      <c r="J3" s="49">
        <v>13909347972</v>
      </c>
      <c r="K3" s="49"/>
      <c r="L3" s="49"/>
      <c r="M3" s="49"/>
      <c r="N3" s="49"/>
      <c r="O3" s="49"/>
    </row>
    <row r="4" spans="1:15">
      <c r="A4" s="50" t="s">
        <v>18</v>
      </c>
      <c r="B4" s="50" t="s">
        <v>19</v>
      </c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48" customHeight="1">
      <c r="A5" s="50"/>
      <c r="B5" s="50" t="s">
        <v>20</v>
      </c>
      <c r="C5" s="50"/>
      <c r="D5" s="52" t="s">
        <v>140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>
      <c r="A6" s="50"/>
      <c r="B6" s="50" t="s">
        <v>21</v>
      </c>
      <c r="C6" s="50"/>
      <c r="D6" s="52" t="s">
        <v>22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>
      <c r="A7" s="50"/>
      <c r="B7" s="50" t="s">
        <v>23</v>
      </c>
      <c r="C7" s="50"/>
      <c r="D7" s="52" t="s">
        <v>24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>
      <c r="A8" s="50" t="s">
        <v>25</v>
      </c>
      <c r="B8" s="50" t="s">
        <v>26</v>
      </c>
      <c r="C8" s="50"/>
      <c r="D8" s="51" t="s">
        <v>27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>
      <c r="A9" s="50"/>
      <c r="B9" s="50" t="s">
        <v>28</v>
      </c>
      <c r="C9" s="50"/>
      <c r="D9" s="51" t="s">
        <v>29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>
      <c r="A10" s="50"/>
      <c r="B10" s="50" t="s">
        <v>30</v>
      </c>
      <c r="C10" s="50"/>
      <c r="D10" s="52" t="s">
        <v>31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>
      <c r="A11" s="50"/>
      <c r="B11" s="50" t="s">
        <v>32</v>
      </c>
      <c r="C11" s="50"/>
      <c r="D11" s="52" t="s">
        <v>24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ht="36" customHeight="1">
      <c r="A12" s="50"/>
      <c r="B12" s="50" t="s">
        <v>33</v>
      </c>
      <c r="C12" s="50"/>
      <c r="D12" s="52" t="s">
        <v>141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>
      <c r="A13" s="50"/>
      <c r="B13" s="50" t="s">
        <v>34</v>
      </c>
      <c r="C13" s="50"/>
      <c r="D13" s="50" t="s">
        <v>35</v>
      </c>
      <c r="E13" s="50"/>
      <c r="F13" s="50"/>
      <c r="G13" s="50"/>
      <c r="H13" s="53" t="s">
        <v>36</v>
      </c>
      <c r="I13" s="54"/>
      <c r="J13" s="54"/>
      <c r="K13" s="54"/>
      <c r="L13" s="54"/>
      <c r="M13" s="54"/>
      <c r="N13" s="54"/>
      <c r="O13" s="55"/>
    </row>
    <row r="14" spans="1:15">
      <c r="A14" s="50"/>
      <c r="B14" s="50"/>
      <c r="C14" s="50"/>
      <c r="D14" s="50"/>
      <c r="E14" s="50"/>
      <c r="F14" s="50"/>
      <c r="G14" s="50"/>
      <c r="H14" s="50" t="s">
        <v>37</v>
      </c>
      <c r="I14" s="50"/>
      <c r="J14" s="50"/>
      <c r="K14" s="50" t="s">
        <v>38</v>
      </c>
      <c r="L14" s="50"/>
      <c r="M14" s="50"/>
      <c r="N14" s="50" t="s">
        <v>39</v>
      </c>
      <c r="O14" s="50"/>
    </row>
    <row r="15" spans="1:15">
      <c r="A15" s="50"/>
      <c r="B15" s="49">
        <v>229</v>
      </c>
      <c r="C15" s="49"/>
      <c r="D15" s="49">
        <v>228</v>
      </c>
      <c r="E15" s="49"/>
      <c r="F15" s="49"/>
      <c r="G15" s="49"/>
      <c r="H15" s="49"/>
      <c r="I15" s="49"/>
      <c r="J15" s="49"/>
      <c r="K15" s="49">
        <v>228</v>
      </c>
      <c r="L15" s="49"/>
      <c r="M15" s="49"/>
      <c r="N15" s="49">
        <v>0</v>
      </c>
      <c r="O15" s="49"/>
    </row>
    <row r="16" spans="1:15" ht="52.5">
      <c r="A16" s="18" t="s">
        <v>40</v>
      </c>
      <c r="B16" s="52" t="s">
        <v>41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ht="27.95" customHeight="1">
      <c r="A17" s="56"/>
      <c r="B17" s="56"/>
      <c r="C17" s="57" t="s">
        <v>42</v>
      </c>
      <c r="D17" s="57"/>
      <c r="E17" s="57"/>
      <c r="F17" s="56" t="s">
        <v>43</v>
      </c>
      <c r="G17" s="56"/>
      <c r="H17" s="56"/>
      <c r="I17" s="56" t="s">
        <v>44</v>
      </c>
      <c r="J17" s="56"/>
      <c r="K17" s="56"/>
      <c r="L17" s="56" t="s">
        <v>45</v>
      </c>
      <c r="M17" s="56"/>
      <c r="N17" s="19" t="s">
        <v>46</v>
      </c>
      <c r="O17" s="20" t="s">
        <v>47</v>
      </c>
    </row>
    <row r="18" spans="1:15">
      <c r="A18" s="56" t="s">
        <v>48</v>
      </c>
      <c r="B18" s="56"/>
      <c r="C18" s="56">
        <v>2623.7</v>
      </c>
      <c r="D18" s="56"/>
      <c r="E18" s="56"/>
      <c r="F18" s="57">
        <v>3191.8</v>
      </c>
      <c r="G18" s="56"/>
      <c r="H18" s="56"/>
      <c r="I18" s="57">
        <v>3191.8</v>
      </c>
      <c r="J18" s="56"/>
      <c r="K18" s="56"/>
      <c r="L18" s="56">
        <v>100</v>
      </c>
      <c r="M18" s="56"/>
      <c r="N18" s="20">
        <v>10</v>
      </c>
      <c r="O18" s="20">
        <v>10</v>
      </c>
    </row>
    <row r="19" spans="1:15">
      <c r="A19" s="56" t="s">
        <v>49</v>
      </c>
      <c r="B19" s="56"/>
      <c r="C19" s="56">
        <v>2623.7</v>
      </c>
      <c r="D19" s="56"/>
      <c r="E19" s="56"/>
      <c r="F19" s="57">
        <v>3191.8</v>
      </c>
      <c r="G19" s="56"/>
      <c r="H19" s="56"/>
      <c r="I19" s="57">
        <v>3191.8</v>
      </c>
      <c r="J19" s="56"/>
      <c r="K19" s="56"/>
      <c r="L19" s="56">
        <v>100</v>
      </c>
      <c r="M19" s="56"/>
      <c r="N19" s="20">
        <v>10</v>
      </c>
      <c r="O19" s="20">
        <v>10</v>
      </c>
    </row>
    <row r="20" spans="1:15">
      <c r="A20" s="56" t="s">
        <v>12</v>
      </c>
      <c r="B20" s="56"/>
      <c r="C20" s="56">
        <v>0</v>
      </c>
      <c r="D20" s="56"/>
      <c r="E20" s="56"/>
      <c r="F20" s="58" t="s">
        <v>24</v>
      </c>
      <c r="G20" s="58"/>
      <c r="H20" s="58"/>
      <c r="I20" s="56" t="s">
        <v>50</v>
      </c>
      <c r="J20" s="56"/>
      <c r="K20" s="56"/>
      <c r="L20" s="56"/>
      <c r="M20" s="56"/>
      <c r="N20" s="19"/>
      <c r="O20" s="20" t="s">
        <v>51</v>
      </c>
    </row>
    <row r="21" spans="1:15">
      <c r="A21" s="50" t="s">
        <v>52</v>
      </c>
      <c r="B21" s="50"/>
      <c r="C21" s="56">
        <v>2350.5</v>
      </c>
      <c r="D21" s="56"/>
      <c r="E21" s="56"/>
      <c r="F21" s="50">
        <v>2667.9</v>
      </c>
      <c r="G21" s="50"/>
      <c r="H21" s="50"/>
      <c r="I21" s="50">
        <v>2667.9</v>
      </c>
      <c r="J21" s="50"/>
      <c r="K21" s="50"/>
      <c r="L21" s="50">
        <v>100</v>
      </c>
      <c r="M21" s="50"/>
      <c r="N21" s="18">
        <v>10</v>
      </c>
      <c r="O21" s="18">
        <v>10</v>
      </c>
    </row>
    <row r="22" spans="1:15">
      <c r="A22" s="50" t="s">
        <v>53</v>
      </c>
      <c r="B22" s="50"/>
      <c r="C22" s="56">
        <v>23</v>
      </c>
      <c r="D22" s="56"/>
      <c r="E22" s="56"/>
      <c r="F22" s="50">
        <v>329.7</v>
      </c>
      <c r="G22" s="50"/>
      <c r="H22" s="50"/>
      <c r="I22" s="50">
        <v>329.7</v>
      </c>
      <c r="J22" s="50"/>
      <c r="K22" s="50"/>
      <c r="L22" s="50">
        <v>100</v>
      </c>
      <c r="M22" s="50"/>
      <c r="N22" s="18">
        <v>10</v>
      </c>
      <c r="O22" s="18">
        <v>10</v>
      </c>
    </row>
    <row r="23" spans="1:15">
      <c r="A23" s="59" t="s">
        <v>54</v>
      </c>
      <c r="B23" s="59"/>
      <c r="C23" s="56">
        <v>250.2</v>
      </c>
      <c r="D23" s="56"/>
      <c r="E23" s="56"/>
      <c r="F23" s="50">
        <v>171</v>
      </c>
      <c r="G23" s="50"/>
      <c r="H23" s="50"/>
      <c r="I23" s="50">
        <v>171</v>
      </c>
      <c r="J23" s="50"/>
      <c r="K23" s="50"/>
      <c r="L23" s="50">
        <v>100</v>
      </c>
      <c r="M23" s="50"/>
      <c r="N23" s="18">
        <v>10</v>
      </c>
      <c r="O23" s="18">
        <v>10</v>
      </c>
    </row>
    <row r="24" spans="1:15">
      <c r="A24" s="50" t="s">
        <v>142</v>
      </c>
      <c r="B24" s="50"/>
      <c r="C24" s="56">
        <v>2623.7</v>
      </c>
      <c r="D24" s="56"/>
      <c r="E24" s="56"/>
      <c r="F24" s="57">
        <v>2997.6</v>
      </c>
      <c r="G24" s="56"/>
      <c r="H24" s="56"/>
      <c r="I24" s="57">
        <v>2997.6</v>
      </c>
      <c r="J24" s="56"/>
      <c r="K24" s="56"/>
      <c r="L24" s="50">
        <v>100</v>
      </c>
      <c r="M24" s="50"/>
      <c r="N24" s="18">
        <v>10</v>
      </c>
      <c r="O24" s="18">
        <v>10</v>
      </c>
    </row>
    <row r="25" spans="1:15" ht="52.5">
      <c r="A25" s="18" t="s">
        <v>55</v>
      </c>
      <c r="B25" s="49" t="s">
        <v>56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30.95" customHeight="1">
      <c r="A26" s="60" t="s">
        <v>57</v>
      </c>
      <c r="B26" s="60"/>
      <c r="C26" s="60"/>
      <c r="D26" s="60"/>
      <c r="E26" s="60" t="s">
        <v>58</v>
      </c>
      <c r="F26" s="60"/>
      <c r="G26" s="60"/>
      <c r="H26" s="60"/>
      <c r="I26" s="60" t="s">
        <v>59</v>
      </c>
      <c r="J26" s="60"/>
      <c r="K26" s="60"/>
      <c r="L26" s="60"/>
      <c r="M26" s="60" t="s">
        <v>60</v>
      </c>
      <c r="N26" s="60"/>
      <c r="O26" s="60"/>
    </row>
    <row r="27" spans="1:15" ht="14.25" customHeight="1">
      <c r="A27" s="43" t="s">
        <v>61</v>
      </c>
      <c r="B27" s="43"/>
      <c r="C27" s="43"/>
      <c r="D27" s="43"/>
      <c r="E27" s="43" t="s">
        <v>62</v>
      </c>
      <c r="F27" s="43"/>
      <c r="G27" s="43"/>
      <c r="H27" s="43"/>
      <c r="I27" s="43" t="s">
        <v>63</v>
      </c>
      <c r="J27" s="43"/>
      <c r="K27" s="43"/>
      <c r="L27" s="43"/>
      <c r="M27" s="43" t="s">
        <v>64</v>
      </c>
      <c r="N27" s="43"/>
      <c r="O27" s="43"/>
    </row>
    <row r="28" spans="1:15" ht="14.25" customHeight="1">
      <c r="A28" s="43"/>
      <c r="B28" s="43"/>
      <c r="C28" s="43"/>
      <c r="D28" s="43"/>
      <c r="E28" s="43"/>
      <c r="F28" s="43"/>
      <c r="G28" s="43"/>
      <c r="H28" s="43"/>
      <c r="I28" s="43" t="s">
        <v>65</v>
      </c>
      <c r="J28" s="43"/>
      <c r="K28" s="43"/>
      <c r="L28" s="43"/>
      <c r="M28" s="43" t="s">
        <v>64</v>
      </c>
      <c r="N28" s="43"/>
      <c r="O28" s="43"/>
    </row>
    <row r="29" spans="1:15" ht="14.25" customHeight="1">
      <c r="A29" s="43"/>
      <c r="B29" s="43"/>
      <c r="C29" s="43"/>
      <c r="D29" s="43"/>
      <c r="E29" s="43"/>
      <c r="F29" s="43"/>
      <c r="G29" s="43"/>
      <c r="H29" s="43"/>
      <c r="I29" s="43" t="s">
        <v>108</v>
      </c>
      <c r="J29" s="43"/>
      <c r="K29" s="43"/>
      <c r="L29" s="43"/>
      <c r="M29" s="43" t="s">
        <v>109</v>
      </c>
      <c r="N29" s="43"/>
      <c r="O29" s="43"/>
    </row>
    <row r="30" spans="1:15" ht="14.25" customHeight="1">
      <c r="A30" s="43"/>
      <c r="B30" s="43"/>
      <c r="C30" s="43"/>
      <c r="D30" s="43"/>
      <c r="E30" s="43" t="s">
        <v>66</v>
      </c>
      <c r="F30" s="43"/>
      <c r="G30" s="43"/>
      <c r="H30" s="43"/>
      <c r="I30" s="43" t="s">
        <v>67</v>
      </c>
      <c r="J30" s="43"/>
      <c r="K30" s="43"/>
      <c r="L30" s="43"/>
      <c r="M30" s="43" t="s">
        <v>68</v>
      </c>
      <c r="N30" s="43"/>
      <c r="O30" s="43"/>
    </row>
    <row r="31" spans="1:15" ht="14.25" customHeight="1">
      <c r="A31" s="43"/>
      <c r="B31" s="43"/>
      <c r="C31" s="43"/>
      <c r="D31" s="43"/>
      <c r="E31" s="43"/>
      <c r="F31" s="43"/>
      <c r="G31" s="43"/>
      <c r="H31" s="43"/>
      <c r="I31" s="43" t="s">
        <v>69</v>
      </c>
      <c r="J31" s="43"/>
      <c r="K31" s="43"/>
      <c r="L31" s="43"/>
      <c r="M31" s="43" t="s">
        <v>70</v>
      </c>
      <c r="N31" s="43"/>
      <c r="O31" s="43"/>
    </row>
    <row r="32" spans="1:15" ht="14.25" customHeight="1">
      <c r="A32" s="43"/>
      <c r="B32" s="43"/>
      <c r="C32" s="43"/>
      <c r="D32" s="43"/>
      <c r="E32" s="43" t="s">
        <v>110</v>
      </c>
      <c r="F32" s="43"/>
      <c r="G32" s="43"/>
      <c r="H32" s="43"/>
      <c r="I32" s="43" t="s">
        <v>111</v>
      </c>
      <c r="J32" s="43"/>
      <c r="K32" s="43"/>
      <c r="L32" s="43"/>
      <c r="M32" s="43" t="s">
        <v>70</v>
      </c>
      <c r="N32" s="43"/>
      <c r="O32" s="43"/>
    </row>
    <row r="33" spans="1:15" ht="14.25" customHeight="1">
      <c r="A33" s="43"/>
      <c r="B33" s="43"/>
      <c r="C33" s="43"/>
      <c r="D33" s="43"/>
      <c r="E33" s="43" t="s">
        <v>71</v>
      </c>
      <c r="F33" s="43"/>
      <c r="G33" s="43"/>
      <c r="H33" s="43"/>
      <c r="I33" s="43" t="s">
        <v>72</v>
      </c>
      <c r="J33" s="43"/>
      <c r="K33" s="43"/>
      <c r="L33" s="43"/>
      <c r="M33" s="43" t="s">
        <v>70</v>
      </c>
      <c r="N33" s="43"/>
      <c r="O33" s="43"/>
    </row>
    <row r="34" spans="1:15" ht="14.25" customHeight="1">
      <c r="A34" s="43"/>
      <c r="B34" s="43"/>
      <c r="C34" s="43"/>
      <c r="D34" s="43"/>
      <c r="E34" s="43" t="s">
        <v>73</v>
      </c>
      <c r="F34" s="43"/>
      <c r="G34" s="43"/>
      <c r="H34" s="43"/>
      <c r="I34" s="43" t="s">
        <v>74</v>
      </c>
      <c r="J34" s="43"/>
      <c r="K34" s="43"/>
      <c r="L34" s="43"/>
      <c r="M34" s="43" t="s">
        <v>75</v>
      </c>
      <c r="N34" s="43"/>
      <c r="O34" s="43"/>
    </row>
    <row r="35" spans="1:15" ht="14.25" customHeight="1">
      <c r="A35" s="43"/>
      <c r="B35" s="43"/>
      <c r="C35" s="43"/>
      <c r="D35" s="43"/>
      <c r="E35" s="43" t="s">
        <v>76</v>
      </c>
      <c r="F35" s="43"/>
      <c r="G35" s="43"/>
      <c r="H35" s="43"/>
      <c r="I35" s="43" t="s">
        <v>77</v>
      </c>
      <c r="J35" s="43"/>
      <c r="K35" s="43"/>
      <c r="L35" s="43"/>
      <c r="M35" s="43" t="s">
        <v>68</v>
      </c>
      <c r="N35" s="43"/>
      <c r="O35" s="43"/>
    </row>
    <row r="36" spans="1:15" ht="14.25" customHeight="1">
      <c r="A36" s="43" t="s">
        <v>78</v>
      </c>
      <c r="B36" s="43"/>
      <c r="C36" s="43"/>
      <c r="D36" s="43"/>
      <c r="E36" s="43" t="s">
        <v>79</v>
      </c>
      <c r="F36" s="43"/>
      <c r="G36" s="43"/>
      <c r="H36" s="43"/>
      <c r="I36" s="43" t="s">
        <v>112</v>
      </c>
      <c r="J36" s="43"/>
      <c r="K36" s="43"/>
      <c r="L36" s="43"/>
      <c r="M36" s="43">
        <v>52</v>
      </c>
      <c r="N36" s="43"/>
      <c r="O36" s="43"/>
    </row>
    <row r="37" spans="1:15" ht="14.25" customHeight="1">
      <c r="A37" s="43"/>
      <c r="B37" s="43"/>
      <c r="C37" s="43"/>
      <c r="D37" s="43"/>
      <c r="E37" s="43"/>
      <c r="F37" s="43"/>
      <c r="G37" s="43"/>
      <c r="H37" s="43"/>
      <c r="I37" s="43" t="s">
        <v>113</v>
      </c>
      <c r="J37" s="43"/>
      <c r="K37" s="43"/>
      <c r="L37" s="43"/>
      <c r="M37" s="43">
        <v>2148</v>
      </c>
      <c r="N37" s="43"/>
      <c r="O37" s="43"/>
    </row>
    <row r="38" spans="1:15" ht="14.25" customHeight="1">
      <c r="A38" s="43"/>
      <c r="B38" s="43"/>
      <c r="C38" s="43"/>
      <c r="D38" s="43"/>
      <c r="E38" s="43"/>
      <c r="F38" s="43"/>
      <c r="G38" s="43"/>
      <c r="H38" s="43"/>
      <c r="I38" s="43" t="s">
        <v>114</v>
      </c>
      <c r="J38" s="43"/>
      <c r="K38" s="43"/>
      <c r="L38" s="43"/>
      <c r="M38" s="43">
        <v>45</v>
      </c>
      <c r="N38" s="43"/>
      <c r="O38" s="43"/>
    </row>
    <row r="39" spans="1:15" ht="14.25" customHeight="1">
      <c r="A39" s="43"/>
      <c r="B39" s="43"/>
      <c r="C39" s="43"/>
      <c r="D39" s="43"/>
      <c r="E39" s="43"/>
      <c r="F39" s="43"/>
      <c r="G39" s="43"/>
      <c r="H39" s="43"/>
      <c r="I39" s="43" t="s">
        <v>115</v>
      </c>
      <c r="J39" s="43"/>
      <c r="K39" s="43"/>
      <c r="L39" s="43"/>
      <c r="M39" s="43">
        <v>60</v>
      </c>
      <c r="N39" s="43"/>
      <c r="O39" s="43"/>
    </row>
    <row r="40" spans="1:15" ht="14.25" customHeight="1">
      <c r="A40" s="43"/>
      <c r="B40" s="43"/>
      <c r="C40" s="43"/>
      <c r="D40" s="43"/>
      <c r="E40" s="43"/>
      <c r="F40" s="43"/>
      <c r="G40" s="43"/>
      <c r="H40" s="43"/>
      <c r="I40" s="43" t="s">
        <v>116</v>
      </c>
      <c r="J40" s="43"/>
      <c r="K40" s="43"/>
      <c r="L40" s="43"/>
      <c r="M40" s="43" t="s">
        <v>64</v>
      </c>
      <c r="N40" s="43"/>
      <c r="O40" s="43"/>
    </row>
    <row r="41" spans="1:15" ht="14.25" customHeight="1">
      <c r="A41" s="43"/>
      <c r="B41" s="43"/>
      <c r="C41" s="43"/>
      <c r="D41" s="43"/>
      <c r="E41" s="43"/>
      <c r="F41" s="43"/>
      <c r="G41" s="43"/>
      <c r="H41" s="43"/>
      <c r="I41" s="43" t="s">
        <v>117</v>
      </c>
      <c r="J41" s="43"/>
      <c r="K41" s="43"/>
      <c r="L41" s="43"/>
      <c r="M41" s="43" t="s">
        <v>80</v>
      </c>
      <c r="N41" s="43"/>
      <c r="O41" s="43"/>
    </row>
    <row r="42" spans="1:15" ht="14.25" customHeight="1">
      <c r="A42" s="43"/>
      <c r="B42" s="43"/>
      <c r="C42" s="43"/>
      <c r="D42" s="43"/>
      <c r="E42" s="43"/>
      <c r="F42" s="43"/>
      <c r="G42" s="43"/>
      <c r="H42" s="43"/>
      <c r="I42" s="43" t="s">
        <v>118</v>
      </c>
      <c r="J42" s="43"/>
      <c r="K42" s="43"/>
      <c r="L42" s="43"/>
      <c r="M42" s="43" t="s">
        <v>80</v>
      </c>
      <c r="N42" s="43"/>
      <c r="O42" s="43"/>
    </row>
    <row r="43" spans="1:15" ht="14.25" customHeight="1">
      <c r="A43" s="43"/>
      <c r="B43" s="43"/>
      <c r="C43" s="43"/>
      <c r="D43" s="43"/>
      <c r="E43" s="43"/>
      <c r="F43" s="43"/>
      <c r="G43" s="43"/>
      <c r="H43" s="43"/>
      <c r="I43" s="43" t="s">
        <v>119</v>
      </c>
      <c r="J43" s="43"/>
      <c r="K43" s="43"/>
      <c r="L43" s="43"/>
      <c r="M43" s="43" t="s">
        <v>80</v>
      </c>
      <c r="N43" s="43"/>
      <c r="O43" s="43"/>
    </row>
    <row r="44" spans="1:15" ht="14.25" customHeight="1">
      <c r="A44" s="43"/>
      <c r="B44" s="43"/>
      <c r="C44" s="43"/>
      <c r="D44" s="43"/>
      <c r="E44" s="43"/>
      <c r="F44" s="43"/>
      <c r="G44" s="43"/>
      <c r="H44" s="43"/>
      <c r="I44" s="43" t="s">
        <v>120</v>
      </c>
      <c r="J44" s="43"/>
      <c r="K44" s="43"/>
      <c r="L44" s="43"/>
      <c r="M44" s="43" t="s">
        <v>80</v>
      </c>
      <c r="N44" s="43"/>
      <c r="O44" s="43"/>
    </row>
    <row r="45" spans="1:15" ht="14.25" customHeight="1">
      <c r="A45" s="43"/>
      <c r="B45" s="43"/>
      <c r="C45" s="43"/>
      <c r="D45" s="43"/>
      <c r="E45" s="43"/>
      <c r="F45" s="43"/>
      <c r="G45" s="43"/>
      <c r="H45" s="43"/>
      <c r="I45" s="43" t="s">
        <v>121</v>
      </c>
      <c r="J45" s="43"/>
      <c r="K45" s="43"/>
      <c r="L45" s="43"/>
      <c r="M45" s="43" t="s">
        <v>122</v>
      </c>
      <c r="N45" s="43"/>
      <c r="O45" s="43"/>
    </row>
    <row r="46" spans="1:15" ht="14.25" customHeight="1">
      <c r="A46" s="43"/>
      <c r="B46" s="43"/>
      <c r="C46" s="43"/>
      <c r="D46" s="43"/>
      <c r="E46" s="43"/>
      <c r="F46" s="43"/>
      <c r="G46" s="43"/>
      <c r="H46" s="43"/>
      <c r="I46" s="43" t="s">
        <v>81</v>
      </c>
      <c r="J46" s="43"/>
      <c r="K46" s="43"/>
      <c r="L46" s="43"/>
      <c r="M46" s="43" t="s">
        <v>82</v>
      </c>
      <c r="N46" s="43"/>
      <c r="O46" s="43"/>
    </row>
    <row r="47" spans="1:15" ht="14.25" customHeight="1">
      <c r="A47" s="43"/>
      <c r="B47" s="43"/>
      <c r="C47" s="43"/>
      <c r="D47" s="43"/>
      <c r="E47" s="43" t="s">
        <v>83</v>
      </c>
      <c r="F47" s="43"/>
      <c r="G47" s="43"/>
      <c r="H47" s="43"/>
      <c r="I47" s="43" t="s">
        <v>123</v>
      </c>
      <c r="J47" s="43"/>
      <c r="K47" s="43"/>
      <c r="L47" s="43"/>
      <c r="M47" s="43" t="s">
        <v>84</v>
      </c>
      <c r="N47" s="43"/>
      <c r="O47" s="43"/>
    </row>
    <row r="48" spans="1:15">
      <c r="A48" s="43"/>
      <c r="B48" s="43"/>
      <c r="C48" s="43"/>
      <c r="D48" s="43"/>
      <c r="E48" s="43"/>
      <c r="F48" s="43"/>
      <c r="G48" s="43"/>
      <c r="H48" s="43"/>
      <c r="I48" s="43" t="s">
        <v>124</v>
      </c>
      <c r="J48" s="43"/>
      <c r="K48" s="43"/>
      <c r="L48" s="43"/>
      <c r="M48" s="43" t="s">
        <v>85</v>
      </c>
      <c r="N48" s="43"/>
      <c r="O48" s="43"/>
    </row>
    <row r="49" spans="1:15">
      <c r="A49" s="43"/>
      <c r="B49" s="43"/>
      <c r="C49" s="43"/>
      <c r="D49" s="43"/>
      <c r="E49" s="43"/>
      <c r="F49" s="43"/>
      <c r="G49" s="43"/>
      <c r="H49" s="43"/>
      <c r="I49" s="43" t="s">
        <v>125</v>
      </c>
      <c r="J49" s="43"/>
      <c r="K49" s="43"/>
      <c r="L49" s="43"/>
      <c r="M49" s="43" t="s">
        <v>85</v>
      </c>
      <c r="N49" s="43"/>
      <c r="O49" s="43"/>
    </row>
    <row r="50" spans="1:15" ht="14.25" customHeight="1">
      <c r="A50" s="43"/>
      <c r="B50" s="43"/>
      <c r="C50" s="43"/>
      <c r="D50" s="43"/>
      <c r="E50" s="43" t="s">
        <v>86</v>
      </c>
      <c r="F50" s="43"/>
      <c r="G50" s="43"/>
      <c r="H50" s="43"/>
      <c r="I50" s="43" t="s">
        <v>126</v>
      </c>
      <c r="J50" s="43"/>
      <c r="K50" s="43"/>
      <c r="L50" s="43"/>
      <c r="M50" s="43" t="s">
        <v>127</v>
      </c>
      <c r="N50" s="43"/>
      <c r="O50" s="43"/>
    </row>
    <row r="51" spans="1:15" ht="13.5" customHeight="1">
      <c r="A51" s="43"/>
      <c r="B51" s="43"/>
      <c r="C51" s="43"/>
      <c r="D51" s="43"/>
      <c r="E51" s="43" t="s">
        <v>128</v>
      </c>
      <c r="F51" s="43"/>
      <c r="G51" s="43"/>
      <c r="H51" s="43"/>
      <c r="I51" s="43" t="s">
        <v>129</v>
      </c>
      <c r="J51" s="43"/>
      <c r="K51" s="43"/>
      <c r="L51" s="43"/>
      <c r="M51" s="43" t="s">
        <v>130</v>
      </c>
      <c r="N51" s="43"/>
      <c r="O51" s="43"/>
    </row>
    <row r="52" spans="1:15" ht="18.75" customHeight="1">
      <c r="A52" s="43"/>
      <c r="B52" s="43"/>
      <c r="C52" s="43"/>
      <c r="D52" s="43"/>
      <c r="E52" s="43"/>
      <c r="F52" s="43"/>
      <c r="G52" s="43"/>
      <c r="H52" s="43"/>
      <c r="I52" s="43" t="s">
        <v>131</v>
      </c>
      <c r="J52" s="43"/>
      <c r="K52" s="43"/>
      <c r="L52" s="43"/>
      <c r="M52" s="44" t="s">
        <v>132</v>
      </c>
      <c r="N52" s="44"/>
      <c r="O52" s="44"/>
    </row>
    <row r="53" spans="1:15">
      <c r="A53" s="43" t="s">
        <v>88</v>
      </c>
      <c r="B53" s="43"/>
      <c r="C53" s="43"/>
      <c r="D53" s="43"/>
      <c r="E53" s="46" t="s">
        <v>89</v>
      </c>
      <c r="F53" s="46"/>
      <c r="G53" s="46"/>
      <c r="H53" s="46"/>
      <c r="I53" s="46" t="s">
        <v>133</v>
      </c>
      <c r="J53" s="46"/>
      <c r="K53" s="46"/>
      <c r="L53" s="46"/>
      <c r="M53" s="46" t="s">
        <v>134</v>
      </c>
      <c r="N53" s="46"/>
      <c r="O53" s="46"/>
    </row>
    <row r="54" spans="1:15">
      <c r="A54" s="43"/>
      <c r="B54" s="43"/>
      <c r="C54" s="43"/>
      <c r="D54" s="43"/>
      <c r="E54" s="46"/>
      <c r="F54" s="46"/>
      <c r="G54" s="46"/>
      <c r="H54" s="46"/>
      <c r="I54" s="46" t="s">
        <v>90</v>
      </c>
      <c r="J54" s="46"/>
      <c r="K54" s="46"/>
      <c r="L54" s="46"/>
      <c r="M54" s="46" t="s">
        <v>91</v>
      </c>
      <c r="N54" s="46"/>
      <c r="O54" s="46"/>
    </row>
    <row r="55" spans="1:15">
      <c r="A55" s="43"/>
      <c r="B55" s="43"/>
      <c r="C55" s="43"/>
      <c r="D55" s="43"/>
      <c r="E55" s="46"/>
      <c r="F55" s="46"/>
      <c r="G55" s="46"/>
      <c r="H55" s="46"/>
      <c r="I55" s="46" t="s">
        <v>135</v>
      </c>
      <c r="J55" s="46"/>
      <c r="K55" s="46"/>
      <c r="L55" s="46"/>
      <c r="M55" s="46" t="s">
        <v>64</v>
      </c>
      <c r="N55" s="46"/>
      <c r="O55" s="46"/>
    </row>
    <row r="56" spans="1:15">
      <c r="A56" s="45"/>
      <c r="B56" s="43"/>
      <c r="C56" s="43"/>
      <c r="D56" s="43"/>
      <c r="E56" s="46" t="s">
        <v>136</v>
      </c>
      <c r="F56" s="46"/>
      <c r="G56" s="46"/>
      <c r="H56" s="46"/>
      <c r="I56" s="46" t="s">
        <v>137</v>
      </c>
      <c r="J56" s="46"/>
      <c r="K56" s="46"/>
      <c r="L56" s="46"/>
      <c r="M56" s="46" t="s">
        <v>134</v>
      </c>
      <c r="N56" s="46"/>
      <c r="O56" s="46"/>
    </row>
    <row r="57" spans="1:15">
      <c r="A57" s="45"/>
      <c r="B57" s="43"/>
      <c r="C57" s="43"/>
      <c r="D57" s="43"/>
      <c r="E57" s="46" t="s">
        <v>138</v>
      </c>
      <c r="F57" s="46"/>
      <c r="G57" s="46"/>
      <c r="H57" s="46"/>
      <c r="I57" s="46" t="s">
        <v>139</v>
      </c>
      <c r="J57" s="46"/>
      <c r="K57" s="46"/>
      <c r="L57" s="46"/>
      <c r="M57" s="46" t="s">
        <v>134</v>
      </c>
      <c r="N57" s="46"/>
      <c r="O57" s="46"/>
    </row>
  </sheetData>
  <mergeCells count="160">
    <mergeCell ref="I45:L45"/>
    <mergeCell ref="M45:O45"/>
    <mergeCell ref="A26:D26"/>
    <mergeCell ref="E26:H26"/>
    <mergeCell ref="I26:L26"/>
    <mergeCell ref="M26:O26"/>
    <mergeCell ref="A27:D35"/>
    <mergeCell ref="E27:H29"/>
    <mergeCell ref="I27:L27"/>
    <mergeCell ref="M27:O27"/>
    <mergeCell ref="I28:L28"/>
    <mergeCell ref="M28:O28"/>
    <mergeCell ref="I29:L29"/>
    <mergeCell ref="M29:O29"/>
    <mergeCell ref="E30:H31"/>
    <mergeCell ref="I30:L30"/>
    <mergeCell ref="M30:O30"/>
    <mergeCell ref="I31:L31"/>
    <mergeCell ref="M31:O31"/>
    <mergeCell ref="E32:H32"/>
    <mergeCell ref="I32:L32"/>
    <mergeCell ref="M32:O32"/>
    <mergeCell ref="E33:H33"/>
    <mergeCell ref="I33:L33"/>
    <mergeCell ref="M33:O33"/>
    <mergeCell ref="E34:H34"/>
    <mergeCell ref="B25:O25"/>
    <mergeCell ref="A23:B23"/>
    <mergeCell ref="C23:E23"/>
    <mergeCell ref="F23:H23"/>
    <mergeCell ref="I23:K23"/>
    <mergeCell ref="L23:M23"/>
    <mergeCell ref="A24:B24"/>
    <mergeCell ref="C24:E24"/>
    <mergeCell ref="F24:H24"/>
    <mergeCell ref="I24:K24"/>
    <mergeCell ref="L24:M24"/>
    <mergeCell ref="M34:O34"/>
    <mergeCell ref="I34:L34"/>
    <mergeCell ref="A21:B21"/>
    <mergeCell ref="C21:E21"/>
    <mergeCell ref="F21:H21"/>
    <mergeCell ref="I21:K21"/>
    <mergeCell ref="L21:M21"/>
    <mergeCell ref="A22:B22"/>
    <mergeCell ref="C22:E22"/>
    <mergeCell ref="F22:H22"/>
    <mergeCell ref="I22:K22"/>
    <mergeCell ref="L22:M22"/>
    <mergeCell ref="A19:B19"/>
    <mergeCell ref="C19:E19"/>
    <mergeCell ref="F19:H19"/>
    <mergeCell ref="I19:K19"/>
    <mergeCell ref="L19:M19"/>
    <mergeCell ref="A20:B20"/>
    <mergeCell ref="C20:E20"/>
    <mergeCell ref="F20:H20"/>
    <mergeCell ref="I20:K20"/>
    <mergeCell ref="L20:M20"/>
    <mergeCell ref="A17:B17"/>
    <mergeCell ref="C17:E17"/>
    <mergeCell ref="F17:H17"/>
    <mergeCell ref="I17:K17"/>
    <mergeCell ref="L17:M17"/>
    <mergeCell ref="A18:B18"/>
    <mergeCell ref="C18:E18"/>
    <mergeCell ref="F18:H18"/>
    <mergeCell ref="I18:K18"/>
    <mergeCell ref="L18:M18"/>
    <mergeCell ref="K15:M15"/>
    <mergeCell ref="N15:O15"/>
    <mergeCell ref="B16:O16"/>
    <mergeCell ref="B11:C11"/>
    <mergeCell ref="D11:O11"/>
    <mergeCell ref="B12:C12"/>
    <mergeCell ref="D12:O12"/>
    <mergeCell ref="H13:O13"/>
    <mergeCell ref="H14:J14"/>
    <mergeCell ref="K14:M14"/>
    <mergeCell ref="N14:O14"/>
    <mergeCell ref="D13:G14"/>
    <mergeCell ref="B13:C14"/>
    <mergeCell ref="A1:O1"/>
    <mergeCell ref="B2:O2"/>
    <mergeCell ref="B3:G3"/>
    <mergeCell ref="H3:I3"/>
    <mergeCell ref="J3:O3"/>
    <mergeCell ref="B4:C4"/>
    <mergeCell ref="D4:O4"/>
    <mergeCell ref="B8:C8"/>
    <mergeCell ref="D8:O8"/>
    <mergeCell ref="A4:A7"/>
    <mergeCell ref="A8:A15"/>
    <mergeCell ref="B9:C9"/>
    <mergeCell ref="D9:O9"/>
    <mergeCell ref="B10:C10"/>
    <mergeCell ref="D10:O10"/>
    <mergeCell ref="B5:C5"/>
    <mergeCell ref="D5:O5"/>
    <mergeCell ref="B6:C6"/>
    <mergeCell ref="D6:O6"/>
    <mergeCell ref="B7:C7"/>
    <mergeCell ref="D7:O7"/>
    <mergeCell ref="B15:C15"/>
    <mergeCell ref="D15:G15"/>
    <mergeCell ref="H15:J15"/>
    <mergeCell ref="E35:H35"/>
    <mergeCell ref="I35:L35"/>
    <mergeCell ref="M35:O35"/>
    <mergeCell ref="A36:D52"/>
    <mergeCell ref="E36:H46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I42:L42"/>
    <mergeCell ref="M42:O42"/>
    <mergeCell ref="I43:L43"/>
    <mergeCell ref="M43:O43"/>
    <mergeCell ref="I44:L44"/>
    <mergeCell ref="M44:O44"/>
    <mergeCell ref="I46:L46"/>
    <mergeCell ref="M46:O46"/>
    <mergeCell ref="E47:H49"/>
    <mergeCell ref="I47:L47"/>
    <mergeCell ref="M47:O47"/>
    <mergeCell ref="I48:L48"/>
    <mergeCell ref="M48:O48"/>
    <mergeCell ref="I49:L49"/>
    <mergeCell ref="M49:O49"/>
    <mergeCell ref="E50:H50"/>
    <mergeCell ref="I50:L50"/>
    <mergeCell ref="M50:O50"/>
    <mergeCell ref="E51:H52"/>
    <mergeCell ref="I51:L51"/>
    <mergeCell ref="M51:O51"/>
    <mergeCell ref="I52:L52"/>
    <mergeCell ref="M52:O52"/>
    <mergeCell ref="A53:D57"/>
    <mergeCell ref="E53:H55"/>
    <mergeCell ref="I53:L53"/>
    <mergeCell ref="M53:O53"/>
    <mergeCell ref="I54:L54"/>
    <mergeCell ref="M54:O54"/>
    <mergeCell ref="I55:L55"/>
    <mergeCell ref="M55:O55"/>
    <mergeCell ref="E56:H56"/>
    <mergeCell ref="I56:L56"/>
    <mergeCell ref="M56:O56"/>
    <mergeCell ref="E57:H57"/>
    <mergeCell ref="I57:L57"/>
    <mergeCell ref="M57:O57"/>
  </mergeCells>
  <phoneticPr fontId="7" type="noConversion"/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zoomScaleSheetLayoutView="100" workbookViewId="0">
      <selection activeCell="C53" sqref="C53"/>
    </sheetView>
  </sheetViews>
  <sheetFormatPr defaultRowHeight="13.5"/>
  <cols>
    <col min="1" max="1" width="10.125" style="2" customWidth="1"/>
    <col min="2" max="2" width="6.75" style="2" customWidth="1"/>
    <col min="3" max="3" width="10.75" style="2" customWidth="1"/>
    <col min="4" max="4" width="15.375" style="2" customWidth="1"/>
    <col min="5" max="5" width="9" style="2" customWidth="1"/>
    <col min="6" max="6" width="13.25" style="2" customWidth="1"/>
    <col min="7" max="7" width="9.375" style="2" customWidth="1"/>
    <col min="8" max="8" width="12.25" style="2" customWidth="1"/>
    <col min="9" max="9" width="11.75" style="2" customWidth="1"/>
    <col min="10" max="10" width="2.5" style="2" customWidth="1"/>
    <col min="11" max="11" width="4.875" style="2" customWidth="1"/>
    <col min="12" max="16384" width="9" style="2"/>
  </cols>
  <sheetData>
    <row r="1" spans="1:14" s="1" customFormat="1" ht="56.65" customHeight="1">
      <c r="A1" s="78" t="s">
        <v>172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21" customHeight="1">
      <c r="A2" s="64" t="s">
        <v>173</v>
      </c>
      <c r="B2" s="64"/>
      <c r="C2" s="65" t="s">
        <v>174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4" customHeight="1">
      <c r="A3" s="64" t="s">
        <v>175</v>
      </c>
      <c r="B3" s="64"/>
      <c r="C3" s="65" t="s">
        <v>176</v>
      </c>
      <c r="D3" s="65"/>
      <c r="E3" s="65"/>
      <c r="F3" s="65"/>
      <c r="G3" s="65"/>
      <c r="H3" s="64" t="s">
        <v>177</v>
      </c>
      <c r="I3" s="64"/>
      <c r="J3" s="80" t="s">
        <v>178</v>
      </c>
      <c r="K3" s="65"/>
      <c r="L3" s="65"/>
      <c r="M3" s="65"/>
      <c r="N3" s="65"/>
    </row>
    <row r="4" spans="1:14" ht="27" customHeight="1">
      <c r="A4" s="64"/>
      <c r="B4" s="64"/>
      <c r="C4" s="65"/>
      <c r="D4" s="65"/>
      <c r="E4" s="65"/>
      <c r="F4" s="65"/>
      <c r="G4" s="65"/>
      <c r="H4" s="64"/>
      <c r="I4" s="64"/>
      <c r="J4" s="65"/>
      <c r="K4" s="65"/>
      <c r="L4" s="65"/>
      <c r="M4" s="65"/>
      <c r="N4" s="65"/>
    </row>
    <row r="5" spans="1:14" ht="27" customHeight="1">
      <c r="A5" s="64" t="s">
        <v>179</v>
      </c>
      <c r="B5" s="64"/>
      <c r="C5" s="65"/>
      <c r="D5" s="65"/>
      <c r="E5" s="64" t="s">
        <v>180</v>
      </c>
      <c r="F5" s="64" t="s">
        <v>181</v>
      </c>
      <c r="G5" s="64"/>
      <c r="H5" s="64" t="s">
        <v>182</v>
      </c>
      <c r="I5" s="64"/>
      <c r="J5" s="64" t="s">
        <v>183</v>
      </c>
      <c r="K5" s="64"/>
      <c r="L5" s="64" t="s">
        <v>184</v>
      </c>
      <c r="M5" s="64"/>
      <c r="N5" s="64" t="s">
        <v>185</v>
      </c>
    </row>
    <row r="6" spans="1:14" ht="71.25" customHeight="1">
      <c r="A6" s="64"/>
      <c r="B6" s="64"/>
      <c r="C6" s="65"/>
      <c r="D6" s="65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24" customHeight="1">
      <c r="A7" s="64"/>
      <c r="B7" s="64"/>
      <c r="C7" s="64" t="s">
        <v>186</v>
      </c>
      <c r="D7" s="64"/>
      <c r="E7" s="23">
        <v>197.92</v>
      </c>
      <c r="F7" s="65">
        <v>197.92</v>
      </c>
      <c r="G7" s="65"/>
      <c r="H7" s="65">
        <v>193.28899999999999</v>
      </c>
      <c r="I7" s="65"/>
      <c r="J7" s="77">
        <v>10</v>
      </c>
      <c r="K7" s="77"/>
      <c r="L7" s="75">
        <v>0.97</v>
      </c>
      <c r="M7" s="65"/>
      <c r="N7" s="64">
        <v>97</v>
      </c>
    </row>
    <row r="8" spans="1:14" ht="54" customHeight="1">
      <c r="A8" s="64"/>
      <c r="B8" s="64"/>
      <c r="C8" s="64" t="s">
        <v>187</v>
      </c>
      <c r="D8" s="64"/>
      <c r="E8" s="23">
        <v>158.68</v>
      </c>
      <c r="F8" s="65">
        <v>158.68</v>
      </c>
      <c r="G8" s="65"/>
      <c r="H8" s="65">
        <v>154.05000000000001</v>
      </c>
      <c r="I8" s="65"/>
      <c r="J8" s="64" t="s">
        <v>188</v>
      </c>
      <c r="K8" s="64"/>
      <c r="L8" s="75">
        <v>0.97</v>
      </c>
      <c r="M8" s="65"/>
      <c r="N8" s="64"/>
    </row>
    <row r="9" spans="1:14" ht="24" customHeight="1">
      <c r="A9" s="64"/>
      <c r="B9" s="64"/>
      <c r="C9" s="64" t="s">
        <v>189</v>
      </c>
      <c r="D9" s="64"/>
      <c r="E9" s="23">
        <v>31.24</v>
      </c>
      <c r="F9" s="65">
        <v>31.24</v>
      </c>
      <c r="G9" s="65"/>
      <c r="H9" s="65">
        <v>31.24</v>
      </c>
      <c r="I9" s="65"/>
      <c r="J9" s="64" t="s">
        <v>188</v>
      </c>
      <c r="K9" s="64"/>
      <c r="L9" s="75">
        <v>1</v>
      </c>
      <c r="M9" s="65"/>
      <c r="N9" s="64"/>
    </row>
    <row r="10" spans="1:14" ht="27" customHeight="1">
      <c r="A10" s="64"/>
      <c r="B10" s="64"/>
      <c r="C10" s="64" t="s">
        <v>190</v>
      </c>
      <c r="D10" s="64"/>
      <c r="E10" s="23">
        <v>2</v>
      </c>
      <c r="F10" s="65">
        <v>2</v>
      </c>
      <c r="G10" s="65"/>
      <c r="H10" s="65">
        <v>2</v>
      </c>
      <c r="I10" s="65"/>
      <c r="J10" s="64" t="s">
        <v>188</v>
      </c>
      <c r="K10" s="64"/>
      <c r="L10" s="75">
        <v>1</v>
      </c>
      <c r="M10" s="65"/>
      <c r="N10" s="64"/>
    </row>
    <row r="11" spans="1:14" ht="27" customHeight="1">
      <c r="A11" s="64"/>
      <c r="B11" s="64"/>
      <c r="C11" s="64" t="s">
        <v>191</v>
      </c>
      <c r="D11" s="64"/>
      <c r="E11" s="23">
        <v>6</v>
      </c>
      <c r="F11" s="65">
        <v>6</v>
      </c>
      <c r="G11" s="65"/>
      <c r="H11" s="65">
        <v>6</v>
      </c>
      <c r="I11" s="65"/>
      <c r="J11" s="64" t="s">
        <v>188</v>
      </c>
      <c r="K11" s="64"/>
      <c r="L11" s="75">
        <v>1</v>
      </c>
      <c r="M11" s="65"/>
      <c r="N11" s="64"/>
    </row>
    <row r="12" spans="1:14" ht="27" customHeight="1">
      <c r="A12" s="68"/>
      <c r="B12" s="64" t="s">
        <v>192</v>
      </c>
      <c r="C12" s="64"/>
      <c r="D12" s="64"/>
      <c r="E12" s="64"/>
      <c r="F12" s="64"/>
      <c r="G12" s="64"/>
      <c r="H12" s="64" t="s">
        <v>193</v>
      </c>
      <c r="I12" s="64"/>
      <c r="J12" s="64"/>
      <c r="K12" s="64"/>
      <c r="L12" s="64"/>
      <c r="M12" s="64"/>
      <c r="N12" s="64"/>
    </row>
    <row r="13" spans="1:14" ht="27" customHeight="1">
      <c r="A13" s="6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 ht="27" customHeight="1">
      <c r="A14" s="22" t="s">
        <v>194</v>
      </c>
      <c r="B14" s="69" t="s">
        <v>195</v>
      </c>
      <c r="C14" s="70"/>
      <c r="D14" s="70"/>
      <c r="E14" s="70"/>
      <c r="F14" s="70"/>
      <c r="G14" s="71"/>
      <c r="H14" s="65" t="s">
        <v>196</v>
      </c>
      <c r="I14" s="65"/>
      <c r="J14" s="65"/>
      <c r="K14" s="65"/>
      <c r="L14" s="65"/>
      <c r="M14" s="65"/>
      <c r="N14" s="65"/>
    </row>
    <row r="15" spans="1:14" ht="27" customHeight="1">
      <c r="A15" s="72" t="s">
        <v>147</v>
      </c>
      <c r="B15" s="22" t="s">
        <v>197</v>
      </c>
      <c r="C15" s="22" t="s">
        <v>198</v>
      </c>
      <c r="D15" s="66" t="s">
        <v>199</v>
      </c>
      <c r="E15" s="76"/>
      <c r="F15" s="67"/>
      <c r="G15" s="22" t="s">
        <v>200</v>
      </c>
      <c r="H15" s="22" t="s">
        <v>201</v>
      </c>
      <c r="I15" s="66" t="s">
        <v>183</v>
      </c>
      <c r="J15" s="67"/>
      <c r="K15" s="66" t="s">
        <v>185</v>
      </c>
      <c r="L15" s="67"/>
      <c r="M15" s="66" t="s">
        <v>202</v>
      </c>
      <c r="N15" s="67"/>
    </row>
    <row r="16" spans="1:14" ht="27" customHeight="1">
      <c r="A16" s="73"/>
      <c r="B16" s="74" t="s">
        <v>92</v>
      </c>
      <c r="C16" s="24" t="s">
        <v>93</v>
      </c>
      <c r="D16" s="61" t="s">
        <v>148</v>
      </c>
      <c r="E16" s="62"/>
      <c r="F16" s="63"/>
      <c r="G16" s="25">
        <v>705</v>
      </c>
      <c r="H16" s="25" t="s">
        <v>203</v>
      </c>
      <c r="I16" s="26">
        <v>10</v>
      </c>
      <c r="J16" s="26"/>
      <c r="K16" s="26">
        <v>10</v>
      </c>
      <c r="L16" s="26"/>
      <c r="M16" s="26"/>
      <c r="N16" s="26"/>
    </row>
    <row r="17" spans="1:14" ht="27" customHeight="1">
      <c r="A17" s="73"/>
      <c r="B17" s="73"/>
      <c r="C17" s="74" t="s">
        <v>94</v>
      </c>
      <c r="D17" s="61" t="s">
        <v>149</v>
      </c>
      <c r="E17" s="62"/>
      <c r="F17" s="63"/>
      <c r="G17" s="25" t="s">
        <v>150</v>
      </c>
      <c r="H17" s="27">
        <v>0.98</v>
      </c>
      <c r="I17" s="26">
        <v>10</v>
      </c>
      <c r="J17" s="26"/>
      <c r="K17" s="26">
        <v>8</v>
      </c>
      <c r="L17" s="26"/>
      <c r="M17" s="26"/>
      <c r="N17" s="26"/>
    </row>
    <row r="18" spans="1:14" ht="27" customHeight="1">
      <c r="A18" s="73"/>
      <c r="B18" s="73"/>
      <c r="C18" s="73"/>
      <c r="D18" s="61" t="s">
        <v>151</v>
      </c>
      <c r="E18" s="62"/>
      <c r="F18" s="63"/>
      <c r="G18" s="25" t="s">
        <v>152</v>
      </c>
      <c r="H18" s="27">
        <v>0.96</v>
      </c>
      <c r="I18" s="26">
        <v>10</v>
      </c>
      <c r="J18" s="26"/>
      <c r="K18" s="26">
        <v>7</v>
      </c>
      <c r="L18" s="26"/>
      <c r="M18" s="26"/>
      <c r="N18" s="26"/>
    </row>
    <row r="19" spans="1:14" ht="27" customHeight="1">
      <c r="A19" s="73"/>
      <c r="B19" s="73"/>
      <c r="C19" s="24" t="s">
        <v>95</v>
      </c>
      <c r="D19" s="61" t="s">
        <v>153</v>
      </c>
      <c r="E19" s="62"/>
      <c r="F19" s="63"/>
      <c r="G19" s="25" t="s">
        <v>64</v>
      </c>
      <c r="H19" s="27">
        <v>1</v>
      </c>
      <c r="I19" s="26">
        <v>5</v>
      </c>
      <c r="J19" s="26"/>
      <c r="K19" s="26">
        <v>5</v>
      </c>
      <c r="L19" s="26"/>
      <c r="M19" s="26"/>
      <c r="N19" s="26"/>
    </row>
    <row r="20" spans="1:14" ht="27" customHeight="1">
      <c r="A20" s="73"/>
      <c r="B20" s="73"/>
      <c r="C20" s="74" t="s">
        <v>96</v>
      </c>
      <c r="D20" s="61" t="s">
        <v>154</v>
      </c>
      <c r="E20" s="62"/>
      <c r="F20" s="63"/>
      <c r="G20" s="25" t="s">
        <v>155</v>
      </c>
      <c r="H20" s="25" t="s">
        <v>204</v>
      </c>
      <c r="I20" s="26">
        <v>5</v>
      </c>
      <c r="J20" s="26"/>
      <c r="K20" s="26">
        <v>5</v>
      </c>
      <c r="L20" s="26"/>
      <c r="M20" s="26"/>
      <c r="N20" s="26"/>
    </row>
    <row r="21" spans="1:14" ht="21" customHeight="1">
      <c r="A21" s="73"/>
      <c r="B21" s="73"/>
      <c r="C21" s="73"/>
      <c r="D21" s="61" t="s">
        <v>156</v>
      </c>
      <c r="E21" s="62"/>
      <c r="F21" s="63"/>
      <c r="G21" s="25" t="s">
        <v>157</v>
      </c>
      <c r="H21" s="25" t="s">
        <v>205</v>
      </c>
      <c r="I21" s="26">
        <v>5</v>
      </c>
      <c r="J21" s="26"/>
      <c r="K21" s="26">
        <v>5</v>
      </c>
      <c r="L21" s="26"/>
      <c r="M21" s="26"/>
      <c r="N21" s="26"/>
    </row>
    <row r="22" spans="1:14" ht="17.45" hidden="1" customHeight="1">
      <c r="A22" s="73"/>
      <c r="B22" s="74" t="s">
        <v>97</v>
      </c>
      <c r="C22" s="74" t="s">
        <v>98</v>
      </c>
      <c r="D22" s="61" t="s">
        <v>158</v>
      </c>
      <c r="E22" s="62"/>
      <c r="F22" s="63"/>
      <c r="G22" s="25">
        <v>522400</v>
      </c>
      <c r="H22" s="25" t="s">
        <v>206</v>
      </c>
      <c r="I22" s="26">
        <v>5</v>
      </c>
      <c r="J22" s="26"/>
      <c r="K22" s="26">
        <v>5</v>
      </c>
      <c r="L22" s="26"/>
      <c r="M22" s="26"/>
      <c r="N22" s="26"/>
    </row>
    <row r="23" spans="1:14" ht="14.25">
      <c r="A23" s="73"/>
      <c r="B23" s="73"/>
      <c r="C23" s="73"/>
      <c r="D23" s="61" t="s">
        <v>159</v>
      </c>
      <c r="E23" s="62"/>
      <c r="F23" s="63"/>
      <c r="G23" s="25">
        <v>1410000</v>
      </c>
      <c r="H23" s="25" t="s">
        <v>207</v>
      </c>
      <c r="I23" s="26">
        <v>10</v>
      </c>
      <c r="J23" s="26"/>
      <c r="K23" s="26">
        <v>10</v>
      </c>
      <c r="L23" s="26"/>
      <c r="M23" s="26"/>
      <c r="N23" s="26"/>
    </row>
    <row r="24" spans="1:14" ht="13.5" customHeight="1">
      <c r="A24" s="73"/>
      <c r="B24" s="73"/>
      <c r="C24" s="74" t="s">
        <v>99</v>
      </c>
      <c r="D24" s="61" t="s">
        <v>160</v>
      </c>
      <c r="E24" s="62"/>
      <c r="F24" s="63"/>
      <c r="G24" s="25" t="s">
        <v>64</v>
      </c>
      <c r="H24" s="27">
        <v>1</v>
      </c>
      <c r="I24" s="26">
        <v>5</v>
      </c>
      <c r="J24" s="26"/>
      <c r="K24" s="26">
        <v>5</v>
      </c>
      <c r="L24" s="26"/>
      <c r="M24" s="26"/>
      <c r="N24" s="26"/>
    </row>
    <row r="25" spans="1:14" ht="48.6" customHeight="1">
      <c r="A25" s="73"/>
      <c r="B25" s="73"/>
      <c r="C25" s="73"/>
      <c r="D25" s="61" t="s">
        <v>161</v>
      </c>
      <c r="E25" s="62"/>
      <c r="F25" s="63"/>
      <c r="G25" s="25" t="s">
        <v>162</v>
      </c>
      <c r="H25" s="25" t="s">
        <v>162</v>
      </c>
      <c r="I25" s="26">
        <v>5</v>
      </c>
      <c r="J25" s="26"/>
      <c r="K25" s="26">
        <v>5</v>
      </c>
      <c r="L25" s="26"/>
      <c r="M25" s="26"/>
      <c r="N25" s="26"/>
    </row>
    <row r="26" spans="1:14" ht="42.6" customHeight="1">
      <c r="A26" s="73"/>
      <c r="B26" s="73"/>
      <c r="C26" s="73"/>
      <c r="D26" s="61" t="s">
        <v>163</v>
      </c>
      <c r="E26" s="62"/>
      <c r="F26" s="63"/>
      <c r="G26" s="25" t="s">
        <v>64</v>
      </c>
      <c r="H26" s="27">
        <v>1</v>
      </c>
      <c r="I26" s="26">
        <v>10</v>
      </c>
      <c r="J26" s="26"/>
      <c r="K26" s="26">
        <v>10</v>
      </c>
      <c r="L26" s="26"/>
      <c r="M26" s="26"/>
      <c r="N26" s="26"/>
    </row>
    <row r="27" spans="1:14" ht="14.25">
      <c r="A27" s="73"/>
      <c r="B27" s="74" t="s">
        <v>101</v>
      </c>
      <c r="C27" s="74" t="s">
        <v>164</v>
      </c>
      <c r="D27" s="61" t="s">
        <v>165</v>
      </c>
      <c r="E27" s="62"/>
      <c r="F27" s="63"/>
      <c r="G27" s="25" t="s">
        <v>87</v>
      </c>
      <c r="H27" s="27">
        <v>0.95</v>
      </c>
      <c r="I27" s="26">
        <v>10</v>
      </c>
      <c r="J27" s="26"/>
      <c r="K27" s="26">
        <v>10</v>
      </c>
      <c r="L27" s="26"/>
      <c r="M27" s="26"/>
      <c r="N27" s="26"/>
    </row>
    <row r="28" spans="1:14" ht="14.25">
      <c r="A28" s="73"/>
      <c r="B28" s="73"/>
      <c r="C28" s="73"/>
      <c r="D28" s="61" t="s">
        <v>166</v>
      </c>
      <c r="E28" s="62"/>
      <c r="F28" s="63"/>
      <c r="G28" s="25" t="s">
        <v>87</v>
      </c>
      <c r="H28" s="27">
        <v>0.95</v>
      </c>
      <c r="I28" s="26">
        <v>10</v>
      </c>
      <c r="J28" s="26"/>
      <c r="K28" s="26">
        <v>10</v>
      </c>
      <c r="L28" s="26"/>
      <c r="M28" s="26"/>
      <c r="N28" s="26"/>
    </row>
  </sheetData>
  <mergeCells count="72">
    <mergeCell ref="A1:N1"/>
    <mergeCell ref="A2:B2"/>
    <mergeCell ref="C2:N2"/>
    <mergeCell ref="C3:G4"/>
    <mergeCell ref="A3:B4"/>
    <mergeCell ref="H3:I4"/>
    <mergeCell ref="J3:N4"/>
    <mergeCell ref="C7:D7"/>
    <mergeCell ref="F7:G7"/>
    <mergeCell ref="H7:I7"/>
    <mergeCell ref="J7:K7"/>
    <mergeCell ref="L7:M7"/>
    <mergeCell ref="J9:K9"/>
    <mergeCell ref="L9:M9"/>
    <mergeCell ref="C8:D8"/>
    <mergeCell ref="F8:G8"/>
    <mergeCell ref="H8:I8"/>
    <mergeCell ref="J8:K8"/>
    <mergeCell ref="L8:M8"/>
    <mergeCell ref="D22:F22"/>
    <mergeCell ref="H10:I10"/>
    <mergeCell ref="J10:K10"/>
    <mergeCell ref="L10:M10"/>
    <mergeCell ref="C11:D11"/>
    <mergeCell ref="F11:G11"/>
    <mergeCell ref="H11:I11"/>
    <mergeCell ref="J11:K11"/>
    <mergeCell ref="L11:M11"/>
    <mergeCell ref="D17:F17"/>
    <mergeCell ref="D18:F18"/>
    <mergeCell ref="D19:F19"/>
    <mergeCell ref="D20:F20"/>
    <mergeCell ref="D21:F21"/>
    <mergeCell ref="D15:F15"/>
    <mergeCell ref="I15:J15"/>
    <mergeCell ref="K15:L15"/>
    <mergeCell ref="M15:N15"/>
    <mergeCell ref="D16:F16"/>
    <mergeCell ref="A12:A13"/>
    <mergeCell ref="B14:G14"/>
    <mergeCell ref="H14:N14"/>
    <mergeCell ref="A15:A28"/>
    <mergeCell ref="B16:B21"/>
    <mergeCell ref="C17:C18"/>
    <mergeCell ref="C20:C21"/>
    <mergeCell ref="B22:B26"/>
    <mergeCell ref="B27:B28"/>
    <mergeCell ref="C27:C28"/>
    <mergeCell ref="C22:C23"/>
    <mergeCell ref="C24:C26"/>
    <mergeCell ref="D28:F28"/>
    <mergeCell ref="C10:D10"/>
    <mergeCell ref="F10:G10"/>
    <mergeCell ref="A5:B11"/>
    <mergeCell ref="B12:G13"/>
    <mergeCell ref="H12:N13"/>
    <mergeCell ref="C5:D6"/>
    <mergeCell ref="F5:G6"/>
    <mergeCell ref="H5:I6"/>
    <mergeCell ref="J5:K6"/>
    <mergeCell ref="L5:M6"/>
    <mergeCell ref="E5:E6"/>
    <mergeCell ref="N5:N6"/>
    <mergeCell ref="N7:N11"/>
    <mergeCell ref="C9:D9"/>
    <mergeCell ref="F9:G9"/>
    <mergeCell ref="H9:I9"/>
    <mergeCell ref="D23:F23"/>
    <mergeCell ref="D24:F24"/>
    <mergeCell ref="D25:F25"/>
    <mergeCell ref="D26:F26"/>
    <mergeCell ref="D27:F27"/>
  </mergeCells>
  <phoneticPr fontId="7" type="noConversion"/>
  <pageMargins left="0.66874999999999996" right="0.75" top="1" bottom="1" header="0.5" footer="0.5"/>
  <pageSetup paperSize="9" scale="78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10" workbookViewId="0">
      <selection activeCell="F33" sqref="F33"/>
    </sheetView>
  </sheetViews>
  <sheetFormatPr defaultRowHeight="14.25"/>
  <cols>
    <col min="1" max="1" width="8" customWidth="1"/>
    <col min="2" max="2" width="6.125" customWidth="1"/>
    <col min="3" max="3" width="4.625" customWidth="1"/>
    <col min="6" max="6" width="14.5" customWidth="1"/>
  </cols>
  <sheetData>
    <row r="1" spans="1:9" ht="20.25" customHeight="1">
      <c r="A1" s="96" t="s">
        <v>208</v>
      </c>
      <c r="B1" s="97"/>
      <c r="C1" s="97"/>
      <c r="D1" s="97"/>
      <c r="E1" s="97"/>
      <c r="F1" s="97"/>
      <c r="G1" s="97"/>
      <c r="H1" s="97"/>
      <c r="I1" s="97"/>
    </row>
    <row r="2" spans="1:9">
      <c r="A2" s="98" t="s">
        <v>222</v>
      </c>
      <c r="B2" s="98"/>
      <c r="C2" s="98"/>
      <c r="D2" s="98"/>
      <c r="E2" s="98"/>
      <c r="F2" s="98"/>
      <c r="G2" s="98"/>
      <c r="H2" s="98"/>
      <c r="I2" s="98"/>
    </row>
    <row r="3" spans="1:9">
      <c r="A3" s="99" t="s">
        <v>209</v>
      </c>
      <c r="B3" s="99"/>
      <c r="C3" s="99"/>
      <c r="D3" s="99"/>
      <c r="E3" s="99" t="s">
        <v>223</v>
      </c>
      <c r="F3" s="99"/>
      <c r="G3" s="99"/>
      <c r="H3" s="99"/>
      <c r="I3" s="99"/>
    </row>
    <row r="4" spans="1:9" ht="14.25" customHeight="1">
      <c r="A4" s="99" t="s">
        <v>2</v>
      </c>
      <c r="B4" s="99"/>
      <c r="C4" s="99"/>
      <c r="D4" s="99"/>
      <c r="E4" s="28" t="s">
        <v>224</v>
      </c>
      <c r="F4" s="29" t="s">
        <v>210</v>
      </c>
      <c r="G4" s="100" t="s">
        <v>225</v>
      </c>
      <c r="H4" s="101"/>
      <c r="I4" s="102"/>
    </row>
    <row r="5" spans="1:9" ht="14.25" customHeight="1">
      <c r="A5" s="84" t="s">
        <v>211</v>
      </c>
      <c r="B5" s="93"/>
      <c r="C5" s="93"/>
      <c r="D5" s="84" t="s">
        <v>145</v>
      </c>
      <c r="E5" s="84"/>
      <c r="F5" s="84">
        <v>171</v>
      </c>
      <c r="G5" s="84"/>
      <c r="H5" s="84"/>
      <c r="I5" s="84"/>
    </row>
    <row r="6" spans="1:9" ht="14.25" customHeight="1">
      <c r="A6" s="93"/>
      <c r="B6" s="93"/>
      <c r="C6" s="93"/>
      <c r="D6" s="84" t="s">
        <v>212</v>
      </c>
      <c r="E6" s="84"/>
      <c r="F6" s="84">
        <v>171</v>
      </c>
      <c r="G6" s="84"/>
      <c r="H6" s="84"/>
      <c r="I6" s="84"/>
    </row>
    <row r="7" spans="1:9" ht="14.25" customHeight="1">
      <c r="A7" s="93"/>
      <c r="B7" s="93"/>
      <c r="C7" s="93"/>
      <c r="D7" s="94" t="s">
        <v>213</v>
      </c>
      <c r="E7" s="87"/>
      <c r="F7" s="94"/>
      <c r="G7" s="95"/>
      <c r="H7" s="95"/>
      <c r="I7" s="87"/>
    </row>
    <row r="8" spans="1:9" ht="14.25" customHeight="1">
      <c r="A8" s="93"/>
      <c r="B8" s="93"/>
      <c r="C8" s="93"/>
      <c r="D8" s="94" t="s">
        <v>214</v>
      </c>
      <c r="E8" s="87"/>
      <c r="F8" s="30"/>
      <c r="G8" s="31"/>
      <c r="H8" s="31"/>
      <c r="I8" s="32"/>
    </row>
    <row r="9" spans="1:9" ht="14.25" customHeight="1">
      <c r="A9" s="93"/>
      <c r="B9" s="93"/>
      <c r="C9" s="93"/>
      <c r="D9" s="84" t="s">
        <v>215</v>
      </c>
      <c r="E9" s="84"/>
      <c r="F9" s="84"/>
      <c r="G9" s="84"/>
      <c r="H9" s="84"/>
      <c r="I9" s="84"/>
    </row>
    <row r="10" spans="1:9" ht="14.25" customHeight="1">
      <c r="A10" s="84" t="s">
        <v>216</v>
      </c>
      <c r="B10" s="84" t="s">
        <v>146</v>
      </c>
      <c r="C10" s="84"/>
      <c r="D10" s="84"/>
      <c r="E10" s="84"/>
      <c r="F10" s="84"/>
      <c r="G10" s="84"/>
      <c r="H10" s="84"/>
      <c r="I10" s="84"/>
    </row>
    <row r="11" spans="1:9" ht="76.5" customHeight="1">
      <c r="A11" s="84"/>
      <c r="B11" s="85" t="s">
        <v>228</v>
      </c>
      <c r="C11" s="86"/>
      <c r="D11" s="86"/>
      <c r="E11" s="86"/>
      <c r="F11" s="86"/>
      <c r="G11" s="86"/>
      <c r="H11" s="86"/>
      <c r="I11" s="87"/>
    </row>
    <row r="12" spans="1:9" ht="14.25" customHeight="1">
      <c r="A12" s="84" t="s">
        <v>217</v>
      </c>
      <c r="B12" s="84" t="s">
        <v>57</v>
      </c>
      <c r="C12" s="84"/>
      <c r="D12" s="33" t="s">
        <v>58</v>
      </c>
      <c r="E12" s="84" t="s">
        <v>59</v>
      </c>
      <c r="F12" s="84"/>
      <c r="G12" s="84"/>
      <c r="H12" s="84"/>
      <c r="I12" s="33" t="s">
        <v>218</v>
      </c>
    </row>
    <row r="13" spans="1:9" ht="35.1" customHeight="1">
      <c r="A13" s="84"/>
      <c r="B13" s="84" t="s">
        <v>92</v>
      </c>
      <c r="C13" s="84"/>
      <c r="D13" s="84" t="s">
        <v>93</v>
      </c>
      <c r="E13" s="88" t="s">
        <v>227</v>
      </c>
      <c r="F13" s="89"/>
      <c r="G13" s="89"/>
      <c r="H13" s="89"/>
      <c r="I13" s="33" t="s">
        <v>231</v>
      </c>
    </row>
    <row r="14" spans="1:9" ht="35.1" customHeight="1">
      <c r="A14" s="84"/>
      <c r="B14" s="84"/>
      <c r="C14" s="84"/>
      <c r="D14" s="84"/>
      <c r="E14" s="81" t="s">
        <v>168</v>
      </c>
      <c r="F14" s="82"/>
      <c r="G14" s="82"/>
      <c r="H14" s="83"/>
      <c r="I14" s="33" t="s">
        <v>232</v>
      </c>
    </row>
    <row r="15" spans="1:9" ht="35.1" customHeight="1">
      <c r="A15" s="84"/>
      <c r="B15" s="84"/>
      <c r="C15" s="84"/>
      <c r="D15" s="84"/>
      <c r="E15" s="81" t="s">
        <v>229</v>
      </c>
      <c r="F15" s="82"/>
      <c r="G15" s="82"/>
      <c r="H15" s="83"/>
      <c r="I15" s="33"/>
    </row>
    <row r="16" spans="1:9" ht="35.1" customHeight="1">
      <c r="A16" s="84"/>
      <c r="B16" s="84"/>
      <c r="C16" s="84"/>
      <c r="D16" s="84"/>
      <c r="E16" s="81" t="s">
        <v>226</v>
      </c>
      <c r="F16" s="82"/>
      <c r="G16" s="82"/>
      <c r="H16" s="83"/>
      <c r="I16" s="33" t="s">
        <v>167</v>
      </c>
    </row>
    <row r="17" spans="1:9" ht="35.1" customHeight="1">
      <c r="A17" s="84"/>
      <c r="B17" s="84"/>
      <c r="C17" s="84"/>
      <c r="D17" s="84" t="s">
        <v>94</v>
      </c>
      <c r="E17" s="90" t="s">
        <v>230</v>
      </c>
      <c r="F17" s="91"/>
      <c r="G17" s="91"/>
      <c r="H17" s="92"/>
      <c r="I17" s="34">
        <v>1</v>
      </c>
    </row>
    <row r="18" spans="1:9" ht="35.1" customHeight="1">
      <c r="A18" s="84"/>
      <c r="B18" s="84"/>
      <c r="C18" s="84"/>
      <c r="D18" s="84"/>
      <c r="E18" s="90" t="s">
        <v>234</v>
      </c>
      <c r="F18" s="91"/>
      <c r="G18" s="91"/>
      <c r="H18" s="92"/>
      <c r="I18" s="34">
        <v>1</v>
      </c>
    </row>
    <row r="19" spans="1:9" ht="35.1" customHeight="1">
      <c r="A19" s="84"/>
      <c r="B19" s="84"/>
      <c r="C19" s="84"/>
      <c r="D19" s="84" t="s">
        <v>95</v>
      </c>
      <c r="E19" s="90" t="s">
        <v>169</v>
      </c>
      <c r="F19" s="91"/>
      <c r="G19" s="91"/>
      <c r="H19" s="92"/>
      <c r="I19" s="21">
        <v>44023</v>
      </c>
    </row>
    <row r="20" spans="1:9" ht="35.1" customHeight="1">
      <c r="A20" s="84"/>
      <c r="B20" s="84"/>
      <c r="C20" s="84"/>
      <c r="D20" s="84"/>
      <c r="E20" s="90" t="s">
        <v>170</v>
      </c>
      <c r="F20" s="91"/>
      <c r="G20" s="91"/>
      <c r="H20" s="92"/>
      <c r="I20" s="21">
        <v>44086</v>
      </c>
    </row>
    <row r="21" spans="1:9" ht="35.1" customHeight="1">
      <c r="A21" s="84"/>
      <c r="B21" s="84" t="s">
        <v>241</v>
      </c>
      <c r="C21" s="84"/>
      <c r="D21" s="84" t="s">
        <v>219</v>
      </c>
      <c r="E21" s="89" t="s">
        <v>233</v>
      </c>
      <c r="F21" s="89"/>
      <c r="G21" s="89"/>
      <c r="H21" s="89"/>
      <c r="I21" s="33" t="s">
        <v>240</v>
      </c>
    </row>
    <row r="22" spans="1:9" ht="35.1" customHeight="1">
      <c r="A22" s="84"/>
      <c r="B22" s="84"/>
      <c r="C22" s="84"/>
      <c r="D22" s="84"/>
      <c r="E22" s="89" t="s">
        <v>236</v>
      </c>
      <c r="F22" s="89"/>
      <c r="G22" s="89"/>
      <c r="H22" s="89"/>
      <c r="I22" s="34" t="s">
        <v>239</v>
      </c>
    </row>
    <row r="23" spans="1:9" ht="35.1" customHeight="1">
      <c r="A23" s="84"/>
      <c r="B23" s="84"/>
      <c r="C23" s="84"/>
      <c r="D23" s="84"/>
      <c r="E23" s="89" t="s">
        <v>235</v>
      </c>
      <c r="F23" s="89"/>
      <c r="G23" s="89"/>
      <c r="H23" s="89"/>
      <c r="I23" s="34" t="s">
        <v>238</v>
      </c>
    </row>
    <row r="24" spans="1:9" ht="35.1" customHeight="1">
      <c r="A24" s="84"/>
      <c r="B24" s="84"/>
      <c r="C24" s="84"/>
      <c r="D24" s="35" t="s">
        <v>220</v>
      </c>
      <c r="E24" s="81" t="s">
        <v>100</v>
      </c>
      <c r="F24" s="82"/>
      <c r="G24" s="82"/>
      <c r="H24" s="83"/>
      <c r="I24" s="33" t="s">
        <v>237</v>
      </c>
    </row>
    <row r="25" spans="1:9" ht="35.1" customHeight="1">
      <c r="A25" s="84"/>
      <c r="B25" s="84" t="s">
        <v>101</v>
      </c>
      <c r="C25" s="84"/>
      <c r="D25" s="33" t="s">
        <v>221</v>
      </c>
      <c r="E25" s="81" t="s">
        <v>171</v>
      </c>
      <c r="F25" s="82"/>
      <c r="G25" s="82"/>
      <c r="H25" s="83"/>
      <c r="I25" s="34">
        <v>0.95</v>
      </c>
    </row>
    <row r="29" spans="1:9" ht="14.25" customHeight="1"/>
  </sheetData>
  <mergeCells count="42">
    <mergeCell ref="A1:I1"/>
    <mergeCell ref="A2:I2"/>
    <mergeCell ref="A3:D3"/>
    <mergeCell ref="E3:I3"/>
    <mergeCell ref="A4:D4"/>
    <mergeCell ref="G4:I4"/>
    <mergeCell ref="A5:C9"/>
    <mergeCell ref="D5:E5"/>
    <mergeCell ref="F5:I5"/>
    <mergeCell ref="D6:E6"/>
    <mergeCell ref="F6:I6"/>
    <mergeCell ref="D7:E7"/>
    <mergeCell ref="F7:I7"/>
    <mergeCell ref="D8:E8"/>
    <mergeCell ref="D9:E9"/>
    <mergeCell ref="F9:I9"/>
    <mergeCell ref="E17:H17"/>
    <mergeCell ref="D17:D18"/>
    <mergeCell ref="E18:H18"/>
    <mergeCell ref="E19:H19"/>
    <mergeCell ref="D19:D20"/>
    <mergeCell ref="E20:H20"/>
    <mergeCell ref="B21:C24"/>
    <mergeCell ref="E21:H21"/>
    <mergeCell ref="D21:D23"/>
    <mergeCell ref="E22:H22"/>
    <mergeCell ref="E23:H23"/>
    <mergeCell ref="E25:H25"/>
    <mergeCell ref="E15:H15"/>
    <mergeCell ref="E16:H16"/>
    <mergeCell ref="E14:H14"/>
    <mergeCell ref="A10:A11"/>
    <mergeCell ref="B10:I10"/>
    <mergeCell ref="B11:I11"/>
    <mergeCell ref="A12:A25"/>
    <mergeCell ref="B12:C12"/>
    <mergeCell ref="E12:H12"/>
    <mergeCell ref="B13:C20"/>
    <mergeCell ref="D13:D16"/>
    <mergeCell ref="E13:H13"/>
    <mergeCell ref="B25:C25"/>
    <mergeCell ref="E24:H24"/>
  </mergeCells>
  <phoneticPr fontId="3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部门预算项目支出绩效自评结果汇总表</vt:lpstr>
      <vt:lpstr>单位(部门)整体支出绩效目标表</vt:lpstr>
      <vt:lpstr>普高免学费及助学金</vt:lpstr>
      <vt:lpstr>普高改善办学条件项目-合水一中水冲厕所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2023-06-24T08:37:04Z</cp:lastPrinted>
  <dcterms:created xsi:type="dcterms:W3CDTF">2016-12-02T08:54:00Z</dcterms:created>
  <dcterms:modified xsi:type="dcterms:W3CDTF">2023-06-24T08:37:44Z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669719A6250A4D8BAAC88408B0362E90_13</vt:lpwstr>
  </property>
</Properties>
</file>