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 tabRatio="1000" firstSheet="2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<sst xmlns="http://schemas.openxmlformats.org/spreadsheetml/2006/main" count="478" uniqueCount="376">
  <si>
    <t>单位代码:（034001001）</t>
  </si>
  <si>
    <t>单位名称：合水县教育和科学技术局</t>
  </si>
  <si>
    <t>部门预算公开表</t>
  </si>
  <si>
    <t>编制日期：   2019年 4 月 10  日</t>
  </si>
  <si>
    <t>部门领导：杨一波</t>
  </si>
  <si>
    <t>财务负责人：李鑫</t>
  </si>
  <si>
    <t xml:space="preserve">   制表人：唐淑敏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</si>
  <si>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</si>
  <si>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</si>
  <si>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</si>
  <si>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</si>
  <si>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</si>
  <si>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</si>
  <si>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</si>
  <si>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</si>
  <si>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</si>
  <si>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</si>
  <si>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</si>
  <si>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</si>
  <si>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附件1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</si>
  <si>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</si>
  <si>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</si>
  <si>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</si>
  <si>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</si>
  <si>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</si>
  <si>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</si>
  <si>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</si>
  <si>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</si>
  <si>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</si>
  <si>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</si>
  <si>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</si>
  <si>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</si>
  <si>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</si>
  <si>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</si>
  <si>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</si>
  <si>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</si>
  <si>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</si>
  <si>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</si>
  <si>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</si>
  <si>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</si>
  <si>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</si>
  <si>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</si>
  <si>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</si>
  <si>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</si>
  <si>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</si>
  <si>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</si>
  <si>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</si>
  <si>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</si>
  <si>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</si>
  <si>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</si>
  <si>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</si>
  <si>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</si>
  <si>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</si>
  <si>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</si>
  <si>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</si>
  <si>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</si>
  <si>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</si>
  <si>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</si>
  <si>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</si>
  <si>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</si>
  <si>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</si>
  <si>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</si>
  <si>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</si>
  <si>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</si>
  <si>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</si>
  <si>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</si>
  <si>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</si>
  <si>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</si>
  <si>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</si>
  <si>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</si>
  <si>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</si>
  <si>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</si>
  <si>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</si>
  <si>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</si>
  <si>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</si>
  <si>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</si>
  <si>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</si>
  <si>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</si>
  <si>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</si>
  <si>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</si>
  <si>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</si>
  <si>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</si>
  <si>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</si>
  <si>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</si>
  <si>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</si>
  <si>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</si>
  <si>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</si>
  <si>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五、教育支出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</si>
  <si>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</si>
  <si>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</si>
  <si>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</si>
  <si>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</si>
  <si>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</si>
  <si>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</si>
  <si>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</si>
  <si>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</si>
  <si>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</si>
  <si>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</si>
  <si>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</si>
  <si>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</si>
  <si>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</si>
  <si>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</si>
  <si>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</si>
  <si>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</si>
  <si>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</si>
  <si>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</si>
  <si>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</si>
  <si>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</si>
  <si>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</si>
  <si>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</si>
  <si>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</si>
  <si>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</si>
  <si>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二十四、其他支出</t>
  </si>
  <si>
    <t xml:space="preserve">        年初预留</t>
  </si>
  <si>
    <t xml:space="preserve">        其他支出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</si>
  <si>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</si>
  <si>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</si>
  <si>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</si>
  <si>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</si>
  <si>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</si>
  <si>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</si>
  <si>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</si>
  <si>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</si>
  <si>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</si>
  <si>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</si>
  <si>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</si>
  <si>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2019年一般公共预算支出表</t>
  </si>
  <si>
    <t>表6</t>
  </si>
  <si>
    <r>
      <rPr>
        <b/>
        <sz val="16"/>
        <color indexed="0"/>
        <rFont val="黑体"/>
        <charset val="134"/>
      </rPr>
      <t>201</t>
    </r>
    <r>
      <rPr>
        <b/>
        <sz val="16"/>
        <color indexed="0"/>
        <rFont val="黑体"/>
        <charset val="134"/>
      </rPr>
      <t>9</t>
    </r>
    <r>
      <rPr>
        <b/>
        <sz val="16"/>
        <color indexed="0"/>
        <rFont val="黑体"/>
        <charset val="134"/>
      </rPr>
      <t>年一般公共预算支出经济分类情况表</t>
    </r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</si>
  <si>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</si>
  <si>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</si>
  <si>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</si>
  <si>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</si>
  <si>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</si>
  <si>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</si>
  <si>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</si>
  <si>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</si>
  <si>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</si>
  <si>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</si>
  <si>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</si>
  <si>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</si>
  <si>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</si>
  <si>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</si>
  <si>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</si>
  <si>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</si>
  <si>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</si>
  <si>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</si>
  <si>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</si>
  <si>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2019年“三公”经费预算表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</si>
  <si>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</si>
  <si>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</si>
  <si>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</si>
  <si>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</si>
  <si>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</si>
  <si>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</si>
  <si>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</si>
  <si>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r>
      <rPr>
        <sz val="12"/>
        <color indexed="0"/>
        <rFont val="宋体"/>
        <charset val="134"/>
      </rPr>
      <t>201</t>
    </r>
    <r>
      <rPr>
        <sz val="12"/>
        <color indexed="0"/>
        <rFont val="宋体"/>
        <charset val="134"/>
      </rPr>
      <t>9</t>
    </r>
    <r>
      <rPr>
        <sz val="12"/>
        <color indexed="0"/>
        <rFont val="宋体"/>
        <charset val="134"/>
      </rPr>
      <t>年预算数</t>
    </r>
  </si>
  <si>
    <r>
      <rPr>
        <sz val="12"/>
        <color indexed="0"/>
        <rFont val="宋体"/>
        <charset val="134"/>
      </rPr>
      <t>201</t>
    </r>
    <r>
      <rPr>
        <sz val="12"/>
        <color indexed="0"/>
        <rFont val="宋体"/>
        <charset val="134"/>
      </rPr>
      <t>8</t>
    </r>
    <r>
      <rPr>
        <sz val="12"/>
        <color indexed="0"/>
        <rFont val="宋体"/>
        <charset val="134"/>
      </rPr>
      <t>年决算数</t>
    </r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</si>
  <si>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</si>
  <si>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2018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52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265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</si>
  <si>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</si>
  <si>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r>
      <rPr>
        <b/>
        <sz val="16"/>
        <color indexed="0"/>
        <rFont val="黑体"/>
        <charset val="134"/>
      </rPr>
      <t>201</t>
    </r>
    <r>
      <rPr>
        <b/>
        <sz val="16"/>
        <color indexed="0"/>
        <rFont val="黑体"/>
        <charset val="134"/>
      </rPr>
      <t>9</t>
    </r>
    <r>
      <rPr>
        <b/>
        <sz val="16"/>
        <color indexed="0"/>
        <rFont val="黑体"/>
        <charset val="134"/>
      </rPr>
      <t>年政府性基金预算收支明细表</t>
    </r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</si>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</sst>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#,##0.00_);[Red]\(#,##0.00\)"/>
    <numFmt numFmtId="178" formatCode="0.0_ "/>
    <numFmt numFmtId="179" formatCode="#,##0.00;[Red]#,##0.0"/>
    <numFmt numFmtId="180" formatCode="#,##0.00_);\(#,##0.00\)"/>
  </numFmts>
  <fonts count="56">
    <font>
      <sz val="10"/>
      <name val="Arial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0"/>
      <name val="宋体"/>
      <charset val="134"/>
    </font>
    <font>
      <b/>
      <sz val="12"/>
      <color indexed="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5"/>
      <name val="宋体"/>
      <charset val="134"/>
    </font>
    <font>
      <sz val="15"/>
      <name val="Arial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Calibri"/>
      <charset val="134"/>
    </font>
    <font>
      <u/>
      <sz val="1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6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0" fillId="7" borderId="17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6" borderId="18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47" fillId="24" borderId="19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0" fontId="2" fillId="0" borderId="4" xfId="0" applyNumberFormat="1" applyFont="1" applyBorder="1"/>
    <xf numFmtId="0" fontId="10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2" fillId="0" borderId="5" xfId="0" applyFont="1" applyFill="1" applyBorder="1" applyAlignment="1"/>
    <xf numFmtId="0" fontId="0" fillId="0" borderId="6" xfId="0" applyBorder="1"/>
    <xf numFmtId="0" fontId="12" fillId="0" borderId="5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/>
    <xf numFmtId="0" fontId="13" fillId="0" borderId="0" xfId="0" applyFont="1" applyFill="1" applyBorder="1" applyAlignment="1"/>
    <xf numFmtId="0" fontId="3" fillId="0" borderId="0" xfId="0" applyFont="1" applyBorder="1"/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176" fontId="14" fillId="3" borderId="5" xfId="0" applyNumberFormat="1" applyFont="1" applyFill="1" applyBorder="1" applyAlignment="1" applyProtection="1">
      <alignment horizontal="left" vertical="center"/>
      <protection locked="0"/>
    </xf>
    <xf numFmtId="177" fontId="15" fillId="0" borderId="5" xfId="0" applyNumberFormat="1" applyFont="1" applyBorder="1" applyAlignment="1" applyProtection="1">
      <alignment horizontal="right" vertical="center" wrapText="1"/>
    </xf>
    <xf numFmtId="176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4" borderId="5" xfId="0" applyFont="1" applyFill="1" applyBorder="1" applyAlignment="1">
      <alignment vertical="center"/>
    </xf>
    <xf numFmtId="178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3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distributed" vertical="center"/>
    </xf>
    <xf numFmtId="0" fontId="18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20" fillId="0" borderId="8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9" fillId="4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left" vertical="center"/>
    </xf>
    <xf numFmtId="179" fontId="19" fillId="0" borderId="5" xfId="0" applyNumberFormat="1" applyFont="1" applyBorder="1" applyAlignment="1" applyProtection="1">
      <alignment horizontal="right" vertical="center"/>
    </xf>
    <xf numFmtId="179" fontId="19" fillId="0" borderId="5" xfId="0" applyNumberFormat="1" applyFont="1" applyBorder="1" applyAlignment="1" applyProtection="1">
      <alignment horizontal="right" vertical="center" wrapText="1"/>
    </xf>
    <xf numFmtId="179" fontId="19" fillId="0" borderId="5" xfId="0" applyNumberFormat="1" applyFont="1" applyBorder="1" applyAlignment="1" applyProtection="1"/>
    <xf numFmtId="0" fontId="19" fillId="0" borderId="5" xfId="0" applyFont="1" applyBorder="1" applyAlignment="1" applyProtection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8" fillId="0" borderId="5" xfId="0" applyFont="1" applyBorder="1"/>
    <xf numFmtId="4" fontId="15" fillId="0" borderId="5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4" fontId="10" fillId="0" borderId="5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/>
    <xf numFmtId="177" fontId="15" fillId="0" borderId="5" xfId="0" applyNumberFormat="1" applyFont="1" applyBorder="1" applyAlignment="1" applyProtection="1">
      <alignment horizontal="right" vertical="center"/>
    </xf>
    <xf numFmtId="0" fontId="0" fillId="0" borderId="5" xfId="0" applyBorder="1"/>
    <xf numFmtId="177" fontId="15" fillId="4" borderId="5" xfId="0" applyNumberFormat="1" applyFont="1" applyFill="1" applyBorder="1" applyAlignment="1" applyProtection="1">
      <alignment horizontal="right" vertical="center"/>
    </xf>
    <xf numFmtId="177" fontId="15" fillId="0" borderId="5" xfId="0" applyNumberFormat="1" applyFont="1" applyBorder="1" applyAlignment="1" applyProtection="1">
      <alignment vertical="center" wrapText="1"/>
    </xf>
    <xf numFmtId="177" fontId="15" fillId="0" borderId="5" xfId="0" applyNumberFormat="1" applyFont="1" applyBorder="1" applyAlignment="1" applyProtection="1"/>
    <xf numFmtId="4" fontId="15" fillId="0" borderId="5" xfId="0" applyNumberFormat="1" applyFont="1" applyBorder="1" applyAlignment="1" applyProtection="1">
      <alignment horizontal="right" vertical="center" wrapText="1"/>
    </xf>
    <xf numFmtId="180" fontId="15" fillId="0" borderId="5" xfId="0" applyNumberFormat="1" applyFont="1" applyBorder="1" applyAlignment="1" applyProtection="1">
      <alignment horizontal="right" vertical="center" wrapText="1"/>
    </xf>
    <xf numFmtId="179" fontId="15" fillId="0" borderId="5" xfId="0" applyNumberFormat="1" applyFont="1" applyBorder="1" applyAlignment="1" applyProtection="1">
      <alignment horizontal="center" vertical="center"/>
    </xf>
    <xf numFmtId="179" fontId="15" fillId="0" borderId="5" xfId="0" applyNumberFormat="1" applyFont="1" applyBorder="1" applyAlignment="1" applyProtection="1">
      <alignment horizontal="right" vertical="center" wrapText="1"/>
    </xf>
    <xf numFmtId="179" fontId="15" fillId="0" borderId="5" xfId="0" applyNumberFormat="1" applyFont="1" applyBorder="1" applyAlignment="1" applyProtection="1">
      <alignment horizontal="right" vertical="center"/>
    </xf>
    <xf numFmtId="179" fontId="7" fillId="0" borderId="0" xfId="0" applyNumberFormat="1" applyFont="1" applyBorder="1" applyAlignment="1" applyProtection="1"/>
    <xf numFmtId="0" fontId="27" fillId="0" borderId="5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9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D25" sqref="D25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03"/>
    </row>
    <row r="3" ht="18.75" customHeight="1" spans="1:7">
      <c r="A3" s="104" t="s">
        <v>0</v>
      </c>
      <c r="B3" s="104"/>
      <c r="C3" s="104"/>
      <c r="D3" s="104"/>
      <c r="E3" s="104"/>
      <c r="F3" s="104"/>
      <c r="G3" s="104"/>
    </row>
    <row r="4" ht="16.5" customHeight="1" spans="1:7">
      <c r="A4" s="104" t="s">
        <v>1</v>
      </c>
      <c r="B4" s="104"/>
      <c r="C4" s="104"/>
      <c r="D4" s="104"/>
      <c r="E4" s="104"/>
      <c r="F4" s="104"/>
      <c r="G4" s="104"/>
    </row>
    <row r="5" ht="14.25" customHeight="1" spans="1:7">
      <c r="A5" s="104"/>
      <c r="B5" s="104"/>
      <c r="C5" s="104"/>
      <c r="D5" s="104"/>
      <c r="E5" s="104"/>
      <c r="F5" s="104"/>
      <c r="G5" s="104"/>
    </row>
    <row r="6" ht="14.25" customHeight="1" spans="1:7">
      <c r="A6" s="104"/>
      <c r="B6" s="104"/>
      <c r="C6" s="104"/>
      <c r="D6" s="104"/>
      <c r="E6" s="104"/>
      <c r="F6" s="104"/>
      <c r="G6" s="104"/>
    </row>
    <row r="7" ht="14.25" customHeight="1" spans="1:7">
      <c r="A7" s="104"/>
      <c r="B7" s="104"/>
      <c r="C7" s="104"/>
      <c r="D7" s="104"/>
      <c r="E7" s="104"/>
      <c r="F7" s="104"/>
      <c r="G7" s="104"/>
    </row>
    <row r="8" ht="14.25" customHeight="1" spans="1:7">
      <c r="A8" s="104"/>
      <c r="B8" s="104"/>
      <c r="C8" s="104"/>
      <c r="D8" s="104"/>
      <c r="E8" s="104"/>
      <c r="F8" s="104"/>
      <c r="G8" s="104"/>
    </row>
    <row r="9" ht="33" customHeight="1" spans="1:7">
      <c r="A9" s="105" t="s">
        <v>2</v>
      </c>
      <c r="B9" s="105"/>
      <c r="C9" s="105"/>
      <c r="D9" s="105"/>
      <c r="E9" s="105"/>
      <c r="F9" s="105"/>
      <c r="G9" s="105"/>
    </row>
    <row r="10" ht="14.25" customHeight="1" spans="1:7">
      <c r="A10" s="104"/>
      <c r="B10" s="104"/>
      <c r="C10" s="104"/>
      <c r="D10" s="104"/>
      <c r="E10" s="104"/>
      <c r="F10" s="104"/>
      <c r="G10" s="104"/>
    </row>
    <row r="11" ht="14.25" customHeight="1" spans="1:7">
      <c r="A11" s="104"/>
      <c r="B11" s="104"/>
      <c r="C11" s="104"/>
      <c r="D11" s="104"/>
      <c r="E11" s="104"/>
      <c r="F11" s="104"/>
      <c r="G11" s="104"/>
    </row>
    <row r="12" ht="14.25" customHeight="1" spans="1:7">
      <c r="A12" s="104"/>
      <c r="B12" s="104"/>
      <c r="C12" s="104"/>
      <c r="D12" s="104"/>
      <c r="E12" s="104"/>
      <c r="F12" s="104"/>
      <c r="G12" s="104"/>
    </row>
    <row r="13" ht="14.25" customHeight="1" spans="1:7">
      <c r="A13" s="104"/>
      <c r="B13" s="104"/>
      <c r="C13" s="104"/>
      <c r="D13" s="104"/>
      <c r="E13" s="104"/>
      <c r="F13" s="104"/>
      <c r="G13" s="104"/>
    </row>
    <row r="14" ht="14.25" customHeight="1" spans="1:7">
      <c r="A14" s="104"/>
      <c r="B14" s="104"/>
      <c r="C14" s="104"/>
      <c r="D14" s="104"/>
      <c r="E14" s="104"/>
      <c r="F14" s="104"/>
      <c r="G14" s="104"/>
    </row>
    <row r="15" ht="14.25" customHeight="1" spans="1:7">
      <c r="A15" s="104"/>
      <c r="B15" s="104"/>
      <c r="C15" s="104"/>
      <c r="D15" s="104"/>
      <c r="E15" s="104"/>
      <c r="F15" s="104"/>
      <c r="G15" s="104"/>
    </row>
    <row r="16" ht="14.25" customHeight="1" spans="1:7">
      <c r="A16" s="104"/>
      <c r="B16" s="104"/>
      <c r="C16" s="104"/>
      <c r="D16" s="104"/>
      <c r="E16" s="104"/>
      <c r="F16" s="104"/>
      <c r="G16" s="104"/>
    </row>
    <row r="17" ht="14.25" customHeight="1" spans="1:7">
      <c r="A17" s="104"/>
      <c r="B17" s="104"/>
      <c r="C17" s="104"/>
      <c r="D17" s="104"/>
      <c r="E17" s="104"/>
      <c r="F17" s="104"/>
      <c r="G17" s="104"/>
    </row>
    <row r="18" ht="14.25" customHeight="1" spans="1:7">
      <c r="A18" s="104"/>
      <c r="B18" s="104"/>
      <c r="C18" s="104"/>
      <c r="D18" s="104"/>
      <c r="E18" s="104"/>
      <c r="F18" s="104"/>
      <c r="G18" s="104"/>
    </row>
    <row r="19" ht="14.25" customHeight="1" spans="1:7">
      <c r="A19" s="106" t="s">
        <v>3</v>
      </c>
      <c r="B19" s="104"/>
      <c r="C19" s="104"/>
      <c r="D19" s="104"/>
      <c r="E19" s="104"/>
      <c r="F19" s="104"/>
      <c r="G19" s="104"/>
    </row>
    <row r="20" ht="14.25" customHeight="1" spans="1:7">
      <c r="A20" s="104"/>
      <c r="B20" s="104"/>
      <c r="C20" s="104"/>
      <c r="D20" s="104"/>
      <c r="E20" s="104"/>
      <c r="F20" s="104"/>
      <c r="G20" s="104"/>
    </row>
    <row r="21" ht="14.25" customHeight="1" spans="1:7">
      <c r="A21" s="104"/>
      <c r="B21" s="104"/>
      <c r="C21" s="104"/>
      <c r="D21" s="104"/>
      <c r="E21" s="104"/>
      <c r="F21" s="104"/>
      <c r="G21" s="104"/>
    </row>
    <row r="22" ht="14.25" customHeight="1" spans="1:7">
      <c r="A22" s="104"/>
      <c r="B22" s="104" t="s">
        <v>4</v>
      </c>
      <c r="E22" s="104" t="s">
        <v>5</v>
      </c>
      <c r="G22" s="104" t="s">
        <v>6</v>
      </c>
    </row>
    <row r="23" ht="15.75" customHeight="1" spans="2:2">
      <c r="B23" s="107" t="s">
        <v>7</v>
      </c>
    </row>
  </sheetData>
  <mergeCells count="2">
    <mergeCell ref="A9:G9"/>
    <mergeCell ref="A19:G19"/>
  </mergeCells>
  <pageMargins left="0.98" right="0.49" top="0.98" bottom="0.98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42" workbookViewId="0">
      <selection activeCell="C178" sqref="C178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160</v>
      </c>
      <c r="B1" s="2"/>
      <c r="C1" s="2"/>
      <c r="D1" s="2"/>
    </row>
    <row r="2" ht="32.25" customHeight="1" spans="1:4">
      <c r="A2" s="3" t="s">
        <v>161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162</v>
      </c>
      <c r="B4" s="6"/>
      <c r="C4" s="7" t="s">
        <v>163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164</v>
      </c>
      <c r="B6" s="11"/>
      <c r="C6" s="11" t="s">
        <v>165</v>
      </c>
      <c r="D6" s="11"/>
      <c r="N6" s="12"/>
    </row>
    <row r="7" ht="24.6" customHeight="1" spans="1:4">
      <c r="A7" s="10" t="s">
        <v>166</v>
      </c>
      <c r="B7" s="11"/>
      <c r="C7" s="11" t="s">
        <v>167</v>
      </c>
      <c r="D7" s="11"/>
    </row>
    <row r="8" ht="18.75" customHeight="1" spans="1:4">
      <c r="A8" s="10" t="s">
        <v>168</v>
      </c>
      <c r="B8" s="11"/>
      <c r="C8" s="11" t="s">
        <v>169</v>
      </c>
      <c r="D8" s="11"/>
    </row>
    <row r="9" spans="1:4">
      <c r="A9" s="10" t="s">
        <v>170</v>
      </c>
      <c r="B9" s="11"/>
      <c r="C9" s="11" t="s">
        <v>171</v>
      </c>
      <c r="D9" s="11"/>
    </row>
    <row r="10" spans="1:4">
      <c r="A10" s="10" t="s">
        <v>172</v>
      </c>
      <c r="B10" s="11"/>
      <c r="C10" s="11" t="s">
        <v>173</v>
      </c>
      <c r="D10" s="11"/>
    </row>
    <row r="11" spans="1:4">
      <c r="A11" s="10" t="s">
        <v>174</v>
      </c>
      <c r="B11" s="11"/>
      <c r="C11" s="11" t="s">
        <v>175</v>
      </c>
      <c r="D11" s="11"/>
    </row>
    <row r="12" spans="1:4">
      <c r="A12" s="10" t="s">
        <v>176</v>
      </c>
      <c r="B12" s="11"/>
      <c r="C12" s="11" t="s">
        <v>177</v>
      </c>
      <c r="D12" s="11"/>
    </row>
    <row r="13" spans="1:4">
      <c r="A13" s="10" t="s">
        <v>178</v>
      </c>
      <c r="B13" s="11"/>
      <c r="C13" s="11" t="s">
        <v>179</v>
      </c>
      <c r="D13" s="11"/>
    </row>
    <row r="14" spans="1:4">
      <c r="A14" s="10" t="s">
        <v>180</v>
      </c>
      <c r="B14" s="11"/>
      <c r="C14" s="11" t="s">
        <v>181</v>
      </c>
      <c r="D14" s="11"/>
    </row>
    <row r="15" spans="1:4">
      <c r="A15" s="10" t="s">
        <v>182</v>
      </c>
      <c r="B15" s="11"/>
      <c r="C15" s="11" t="s">
        <v>183</v>
      </c>
      <c r="D15" s="11"/>
    </row>
    <row r="16" spans="1:4">
      <c r="A16" s="10" t="s">
        <v>184</v>
      </c>
      <c r="B16" s="11"/>
      <c r="C16" s="11" t="s">
        <v>185</v>
      </c>
      <c r="D16" s="11"/>
    </row>
    <row r="17" spans="1:4">
      <c r="A17" s="10" t="s">
        <v>186</v>
      </c>
      <c r="B17" s="11">
        <v>598</v>
      </c>
      <c r="C17" s="11" t="s">
        <v>187</v>
      </c>
      <c r="D17" s="11"/>
    </row>
    <row r="18" spans="1:4">
      <c r="A18" s="10" t="s">
        <v>188</v>
      </c>
      <c r="B18" s="11">
        <v>598</v>
      </c>
      <c r="C18" s="11" t="s">
        <v>181</v>
      </c>
      <c r="D18" s="11"/>
    </row>
    <row r="19" spans="1:4">
      <c r="A19" s="10" t="s">
        <v>189</v>
      </c>
      <c r="B19" s="11"/>
      <c r="C19" s="11" t="s">
        <v>183</v>
      </c>
      <c r="D19" s="11"/>
    </row>
    <row r="20" spans="1:4">
      <c r="A20" s="10" t="s">
        <v>190</v>
      </c>
      <c r="B20" s="11"/>
      <c r="C20" s="11" t="s">
        <v>191</v>
      </c>
      <c r="D20" s="11"/>
    </row>
    <row r="21" spans="1:4">
      <c r="A21" s="10" t="s">
        <v>192</v>
      </c>
      <c r="B21" s="11"/>
      <c r="C21" s="11" t="s">
        <v>193</v>
      </c>
      <c r="D21" s="11"/>
    </row>
    <row r="22" spans="1:4">
      <c r="A22" s="10" t="s">
        <v>194</v>
      </c>
      <c r="B22" s="11"/>
      <c r="C22" s="11" t="s">
        <v>195</v>
      </c>
      <c r="D22" s="11"/>
    </row>
    <row r="23" spans="1:4">
      <c r="A23" s="10" t="s">
        <v>196</v>
      </c>
      <c r="B23" s="11"/>
      <c r="C23" s="11" t="s">
        <v>197</v>
      </c>
      <c r="D23" s="11"/>
    </row>
    <row r="24" spans="1:4">
      <c r="A24" s="10" t="s">
        <v>198</v>
      </c>
      <c r="B24" s="11"/>
      <c r="C24" s="11" t="s">
        <v>199</v>
      </c>
      <c r="D24" s="11"/>
    </row>
    <row r="25" spans="1:4">
      <c r="A25" s="10" t="s">
        <v>200</v>
      </c>
      <c r="B25" s="11"/>
      <c r="C25" s="11" t="s">
        <v>201</v>
      </c>
      <c r="D25" s="11"/>
    </row>
    <row r="26" spans="1:4">
      <c r="A26" s="10" t="s">
        <v>202</v>
      </c>
      <c r="B26" s="11"/>
      <c r="C26" s="11" t="s">
        <v>203</v>
      </c>
      <c r="D26" s="11"/>
    </row>
    <row r="27" spans="1:4">
      <c r="A27" s="10" t="s">
        <v>204</v>
      </c>
      <c r="B27" s="11"/>
      <c r="C27" s="11" t="s">
        <v>205</v>
      </c>
      <c r="D27" s="11"/>
    </row>
    <row r="28" spans="1:4">
      <c r="A28" s="10" t="s">
        <v>206</v>
      </c>
      <c r="B28" s="11"/>
      <c r="C28" s="11" t="s">
        <v>207</v>
      </c>
      <c r="D28" s="11">
        <v>598</v>
      </c>
    </row>
    <row r="29" spans="1:4">
      <c r="A29" s="10" t="s">
        <v>208</v>
      </c>
      <c r="B29" s="11"/>
      <c r="C29" s="11" t="s">
        <v>209</v>
      </c>
      <c r="D29" s="11"/>
    </row>
    <row r="30" spans="1:4">
      <c r="A30" s="10" t="s">
        <v>210</v>
      </c>
      <c r="B30" s="11"/>
      <c r="C30" s="11" t="s">
        <v>211</v>
      </c>
      <c r="D30" s="11"/>
    </row>
    <row r="31" spans="1:4">
      <c r="A31" s="10" t="s">
        <v>212</v>
      </c>
      <c r="B31" s="11"/>
      <c r="C31" s="11" t="s">
        <v>213</v>
      </c>
      <c r="D31" s="11"/>
    </row>
    <row r="32" spans="1:4">
      <c r="A32" s="10" t="s">
        <v>214</v>
      </c>
      <c r="B32" s="11"/>
      <c r="C32" s="11" t="s">
        <v>215</v>
      </c>
      <c r="D32" s="11"/>
    </row>
    <row r="33" spans="1:4">
      <c r="A33" s="10" t="s">
        <v>216</v>
      </c>
      <c r="B33" s="11"/>
      <c r="C33" s="11" t="s">
        <v>217</v>
      </c>
      <c r="D33" s="11"/>
    </row>
    <row r="34" spans="1:4">
      <c r="A34" s="10" t="s">
        <v>218</v>
      </c>
      <c r="B34" s="11"/>
      <c r="C34" s="11" t="s">
        <v>219</v>
      </c>
      <c r="D34" s="11"/>
    </row>
    <row r="35" spans="1:4">
      <c r="A35" s="10" t="s">
        <v>220</v>
      </c>
      <c r="B35" s="11"/>
      <c r="C35" s="11" t="s">
        <v>221</v>
      </c>
      <c r="D35" s="11"/>
    </row>
    <row r="36" spans="1:4">
      <c r="A36" s="10" t="s">
        <v>222</v>
      </c>
      <c r="B36" s="11"/>
      <c r="C36" s="11" t="s">
        <v>223</v>
      </c>
      <c r="D36" s="11"/>
    </row>
    <row r="37" spans="1:4">
      <c r="A37" s="10"/>
      <c r="B37" s="11"/>
      <c r="C37" s="11" t="s">
        <v>224</v>
      </c>
      <c r="D37" s="11"/>
    </row>
    <row r="38" spans="1:4">
      <c r="A38" s="10"/>
      <c r="B38" s="11"/>
      <c r="C38" s="11" t="s">
        <v>225</v>
      </c>
      <c r="D38" s="11"/>
    </row>
    <row r="39" spans="1:4">
      <c r="A39" s="10"/>
      <c r="B39" s="11"/>
      <c r="C39" s="11" t="s">
        <v>226</v>
      </c>
      <c r="D39" s="11"/>
    </row>
    <row r="40" spans="1:4">
      <c r="A40" s="10"/>
      <c r="B40" s="11"/>
      <c r="C40" s="11" t="s">
        <v>227</v>
      </c>
      <c r="D40" s="11"/>
    </row>
    <row r="41" spans="1:4">
      <c r="A41" s="10"/>
      <c r="B41" s="11"/>
      <c r="C41" s="11" t="s">
        <v>228</v>
      </c>
      <c r="D41" s="11">
        <v>598</v>
      </c>
    </row>
    <row r="42" spans="1:4">
      <c r="A42" s="10"/>
      <c r="B42" s="11"/>
      <c r="C42" s="11" t="s">
        <v>229</v>
      </c>
      <c r="D42" s="11"/>
    </row>
    <row r="43" spans="1:4">
      <c r="A43" s="10"/>
      <c r="B43" s="11"/>
      <c r="C43" s="11" t="s">
        <v>230</v>
      </c>
      <c r="D43" s="11"/>
    </row>
    <row r="44" spans="1:4">
      <c r="A44" s="10"/>
      <c r="B44" s="11"/>
      <c r="C44" s="11" t="s">
        <v>231</v>
      </c>
      <c r="D44" s="11"/>
    </row>
    <row r="45" spans="1:4">
      <c r="A45" s="10"/>
      <c r="B45" s="11"/>
      <c r="C45" s="11" t="s">
        <v>232</v>
      </c>
      <c r="D45" s="11"/>
    </row>
    <row r="46" spans="1:4">
      <c r="A46" s="10"/>
      <c r="B46" s="11"/>
      <c r="C46" s="11" t="s">
        <v>233</v>
      </c>
      <c r="D46" s="11"/>
    </row>
    <row r="47" spans="1:4">
      <c r="A47" s="10"/>
      <c r="B47" s="11"/>
      <c r="C47" s="11" t="s">
        <v>234</v>
      </c>
      <c r="D47" s="11"/>
    </row>
    <row r="48" spans="1:4">
      <c r="A48" s="10"/>
      <c r="B48" s="11"/>
      <c r="C48" s="11" t="s">
        <v>235</v>
      </c>
      <c r="D48" s="11"/>
    </row>
    <row r="49" spans="1:4">
      <c r="A49" s="10"/>
      <c r="B49" s="11"/>
      <c r="C49" s="11" t="s">
        <v>211</v>
      </c>
      <c r="D49" s="11"/>
    </row>
    <row r="50" spans="1:4">
      <c r="A50" s="10"/>
      <c r="B50" s="11"/>
      <c r="C50" s="11" t="s">
        <v>213</v>
      </c>
      <c r="D50" s="11"/>
    </row>
    <row r="51" spans="1:4">
      <c r="A51" s="10"/>
      <c r="B51" s="11"/>
      <c r="C51" s="11" t="s">
        <v>236</v>
      </c>
      <c r="D51" s="11"/>
    </row>
    <row r="52" spans="1:4">
      <c r="A52" s="10"/>
      <c r="B52" s="11"/>
      <c r="C52" s="11" t="s">
        <v>237</v>
      </c>
      <c r="D52" s="11"/>
    </row>
    <row r="53" spans="1:4">
      <c r="A53" s="10"/>
      <c r="B53" s="11"/>
      <c r="C53" s="11" t="s">
        <v>238</v>
      </c>
      <c r="D53" s="11"/>
    </row>
    <row r="54" spans="1:4">
      <c r="A54" s="10"/>
      <c r="B54" s="11"/>
      <c r="C54" s="11" t="s">
        <v>239</v>
      </c>
      <c r="D54" s="11"/>
    </row>
    <row r="55" spans="1:4">
      <c r="A55" s="10"/>
      <c r="B55" s="11"/>
      <c r="C55" s="11" t="s">
        <v>240</v>
      </c>
      <c r="D55" s="11"/>
    </row>
    <row r="56" spans="1:4">
      <c r="A56" s="10"/>
      <c r="B56" s="11"/>
      <c r="C56" s="11" t="s">
        <v>241</v>
      </c>
      <c r="D56" s="11"/>
    </row>
    <row r="57" spans="1:4">
      <c r="A57" s="10"/>
      <c r="B57" s="11"/>
      <c r="C57" s="11" t="s">
        <v>242</v>
      </c>
      <c r="D57" s="11"/>
    </row>
    <row r="58" spans="1:4">
      <c r="A58" s="10"/>
      <c r="B58" s="11"/>
      <c r="C58" s="11" t="s">
        <v>243</v>
      </c>
      <c r="D58" s="11"/>
    </row>
    <row r="59" spans="1:4">
      <c r="A59" s="10"/>
      <c r="B59" s="11"/>
      <c r="C59" s="11" t="s">
        <v>244</v>
      </c>
      <c r="D59" s="11"/>
    </row>
    <row r="60" spans="1:4">
      <c r="A60" s="10"/>
      <c r="B60" s="11"/>
      <c r="C60" s="11" t="s">
        <v>230</v>
      </c>
      <c r="D60" s="11"/>
    </row>
    <row r="61" spans="1:4">
      <c r="A61" s="10"/>
      <c r="B61" s="11"/>
      <c r="C61" s="11" t="s">
        <v>231</v>
      </c>
      <c r="D61" s="11"/>
    </row>
    <row r="62" spans="1:4">
      <c r="A62" s="10"/>
      <c r="B62" s="11"/>
      <c r="C62" s="11" t="s">
        <v>232</v>
      </c>
      <c r="D62" s="11"/>
    </row>
    <row r="63" spans="1:4">
      <c r="A63" s="10"/>
      <c r="B63" s="11"/>
      <c r="C63" s="11" t="s">
        <v>233</v>
      </c>
      <c r="D63" s="11"/>
    </row>
    <row r="64" spans="1:4">
      <c r="A64" s="10"/>
      <c r="B64" s="11"/>
      <c r="C64" s="11" t="s">
        <v>245</v>
      </c>
      <c r="D64" s="11"/>
    </row>
    <row r="65" spans="1:4">
      <c r="A65" s="10"/>
      <c r="B65" s="11"/>
      <c r="C65" s="11" t="s">
        <v>246</v>
      </c>
      <c r="D65" s="11"/>
    </row>
    <row r="66" spans="1:4">
      <c r="A66" s="10"/>
      <c r="B66" s="11"/>
      <c r="C66" s="11" t="s">
        <v>247</v>
      </c>
      <c r="D66" s="11"/>
    </row>
    <row r="67" spans="1:4">
      <c r="A67" s="10"/>
      <c r="B67" s="11"/>
      <c r="C67" s="11" t="s">
        <v>248</v>
      </c>
      <c r="D67" s="11"/>
    </row>
    <row r="68" spans="1:4">
      <c r="A68" s="10"/>
      <c r="B68" s="11"/>
      <c r="C68" s="11" t="s">
        <v>249</v>
      </c>
      <c r="D68" s="11"/>
    </row>
    <row r="69" spans="1:4">
      <c r="A69" s="10"/>
      <c r="B69" s="11"/>
      <c r="C69" s="11" t="s">
        <v>250</v>
      </c>
      <c r="D69" s="11"/>
    </row>
    <row r="70" spans="1:4">
      <c r="A70" s="10"/>
      <c r="B70" s="11"/>
      <c r="C70" s="11" t="s">
        <v>251</v>
      </c>
      <c r="D70" s="11"/>
    </row>
    <row r="71" spans="1:4">
      <c r="A71" s="10"/>
      <c r="B71" s="11"/>
      <c r="C71" s="11" t="s">
        <v>252</v>
      </c>
      <c r="D71" s="11"/>
    </row>
    <row r="72" spans="1:4">
      <c r="A72" s="10"/>
      <c r="B72" s="11"/>
      <c r="C72" s="11" t="s">
        <v>253</v>
      </c>
      <c r="D72" s="11"/>
    </row>
    <row r="73" spans="1:4">
      <c r="A73" s="10"/>
      <c r="B73" s="11"/>
      <c r="C73" s="11" t="s">
        <v>254</v>
      </c>
      <c r="D73" s="11"/>
    </row>
    <row r="74" spans="1:4">
      <c r="A74" s="10"/>
      <c r="B74" s="11"/>
      <c r="C74" s="11" t="s">
        <v>183</v>
      </c>
      <c r="D74" s="11"/>
    </row>
    <row r="75" spans="1:4">
      <c r="A75" s="10"/>
      <c r="B75" s="11"/>
      <c r="C75" s="11" t="s">
        <v>255</v>
      </c>
      <c r="D75" s="11"/>
    </row>
    <row r="76" spans="1:4">
      <c r="A76" s="10"/>
      <c r="B76" s="11"/>
      <c r="C76" s="11" t="s">
        <v>256</v>
      </c>
      <c r="D76" s="11"/>
    </row>
    <row r="77" spans="1:4">
      <c r="A77" s="10"/>
      <c r="B77" s="11"/>
      <c r="C77" s="11" t="s">
        <v>257</v>
      </c>
      <c r="D77" s="11"/>
    </row>
    <row r="78" spans="1:4">
      <c r="A78" s="10"/>
      <c r="B78" s="11"/>
      <c r="C78" s="11" t="s">
        <v>258</v>
      </c>
      <c r="D78" s="11"/>
    </row>
    <row r="79" spans="1:4">
      <c r="A79" s="10"/>
      <c r="B79" s="11"/>
      <c r="C79" s="11" t="s">
        <v>183</v>
      </c>
      <c r="D79" s="11"/>
    </row>
    <row r="80" spans="1:4">
      <c r="A80" s="10"/>
      <c r="B80" s="11"/>
      <c r="C80" s="11" t="s">
        <v>255</v>
      </c>
      <c r="D80" s="11"/>
    </row>
    <row r="81" spans="1:4">
      <c r="A81" s="10"/>
      <c r="B81" s="11"/>
      <c r="C81" s="11" t="s">
        <v>259</v>
      </c>
      <c r="D81" s="11"/>
    </row>
    <row r="82" spans="1:4">
      <c r="A82" s="10"/>
      <c r="B82" s="11"/>
      <c r="C82" s="11" t="s">
        <v>260</v>
      </c>
      <c r="D82" s="11"/>
    </row>
    <row r="83" spans="1:4">
      <c r="A83" s="10"/>
      <c r="B83" s="11"/>
      <c r="C83" s="11" t="s">
        <v>261</v>
      </c>
      <c r="D83" s="11"/>
    </row>
    <row r="84" spans="1:4">
      <c r="A84" s="10"/>
      <c r="B84" s="11"/>
      <c r="C84" s="11" t="s">
        <v>262</v>
      </c>
      <c r="D84" s="11"/>
    </row>
    <row r="85" spans="1:4">
      <c r="A85" s="10"/>
      <c r="B85" s="11"/>
      <c r="C85" s="11" t="s">
        <v>263</v>
      </c>
      <c r="D85" s="11"/>
    </row>
    <row r="86" spans="1:4">
      <c r="A86" s="10"/>
      <c r="B86" s="11"/>
      <c r="C86" s="11" t="s">
        <v>264</v>
      </c>
      <c r="D86" s="11"/>
    </row>
    <row r="87" spans="1:4">
      <c r="A87" s="10"/>
      <c r="B87" s="11"/>
      <c r="C87" s="11" t="s">
        <v>262</v>
      </c>
      <c r="D87" s="11"/>
    </row>
    <row r="88" spans="1:4">
      <c r="A88" s="10"/>
      <c r="B88" s="11"/>
      <c r="C88" s="11" t="s">
        <v>265</v>
      </c>
      <c r="D88" s="11"/>
    </row>
    <row r="89" spans="1:4">
      <c r="A89" s="10"/>
      <c r="B89" s="11"/>
      <c r="C89" s="11" t="s">
        <v>266</v>
      </c>
      <c r="D89" s="11"/>
    </row>
    <row r="90" spans="1:4">
      <c r="A90" s="10"/>
      <c r="B90" s="11"/>
      <c r="C90" s="11" t="s">
        <v>267</v>
      </c>
      <c r="D90" s="11"/>
    </row>
    <row r="91" spans="1:4">
      <c r="A91" s="10"/>
      <c r="B91" s="11"/>
      <c r="C91" s="11" t="s">
        <v>268</v>
      </c>
      <c r="D91" s="11"/>
    </row>
    <row r="92" spans="1:4">
      <c r="A92" s="10"/>
      <c r="B92" s="11"/>
      <c r="C92" s="11" t="s">
        <v>269</v>
      </c>
      <c r="D92" s="11"/>
    </row>
    <row r="93" spans="1:4">
      <c r="A93" s="10"/>
      <c r="B93" s="11"/>
      <c r="C93" s="11" t="s">
        <v>270</v>
      </c>
      <c r="D93" s="11"/>
    </row>
    <row r="94" spans="1:4">
      <c r="A94" s="10"/>
      <c r="B94" s="11"/>
      <c r="C94" s="11" t="s">
        <v>271</v>
      </c>
      <c r="D94" s="11"/>
    </row>
    <row r="95" spans="1:4">
      <c r="A95" s="10"/>
      <c r="B95" s="11"/>
      <c r="C95" s="11" t="s">
        <v>272</v>
      </c>
      <c r="D95" s="11"/>
    </row>
    <row r="96" spans="1:4">
      <c r="A96" s="10"/>
      <c r="B96" s="11"/>
      <c r="C96" s="11" t="s">
        <v>273</v>
      </c>
      <c r="D96" s="11"/>
    </row>
    <row r="97" spans="1:4">
      <c r="A97" s="10"/>
      <c r="B97" s="11"/>
      <c r="C97" s="11" t="s">
        <v>274</v>
      </c>
      <c r="D97" s="11"/>
    </row>
    <row r="98" spans="1:4">
      <c r="A98" s="10"/>
      <c r="B98" s="11"/>
      <c r="C98" s="11" t="s">
        <v>275</v>
      </c>
      <c r="D98" s="11"/>
    </row>
    <row r="99" spans="1:4">
      <c r="A99" s="10"/>
      <c r="B99" s="11"/>
      <c r="C99" s="11" t="s">
        <v>276</v>
      </c>
      <c r="D99" s="11"/>
    </row>
    <row r="100" spans="1:4">
      <c r="A100" s="10"/>
      <c r="B100" s="11"/>
      <c r="C100" s="11" t="s">
        <v>274</v>
      </c>
      <c r="D100" s="11"/>
    </row>
    <row r="101" spans="1:4">
      <c r="A101" s="10"/>
      <c r="B101" s="11"/>
      <c r="C101" s="11" t="s">
        <v>277</v>
      </c>
      <c r="D101" s="11"/>
    </row>
    <row r="102" spans="1:4">
      <c r="A102" s="10"/>
      <c r="B102" s="11"/>
      <c r="C102" s="11" t="s">
        <v>278</v>
      </c>
      <c r="D102" s="11"/>
    </row>
    <row r="103" spans="1:4">
      <c r="A103" s="10"/>
      <c r="B103" s="11"/>
      <c r="C103" s="11" t="s">
        <v>279</v>
      </c>
      <c r="D103" s="11"/>
    </row>
    <row r="104" spans="1:4">
      <c r="A104" s="10"/>
      <c r="B104" s="11"/>
      <c r="C104" s="11" t="s">
        <v>280</v>
      </c>
      <c r="D104" s="11"/>
    </row>
    <row r="105" spans="1:4">
      <c r="A105" s="10"/>
      <c r="B105" s="11"/>
      <c r="C105" s="11" t="s">
        <v>281</v>
      </c>
      <c r="D105" s="11"/>
    </row>
    <row r="106" spans="1:4">
      <c r="A106" s="10"/>
      <c r="B106" s="11"/>
      <c r="C106" s="11" t="s">
        <v>282</v>
      </c>
      <c r="D106" s="11"/>
    </row>
    <row r="107" spans="1:4">
      <c r="A107" s="10"/>
      <c r="B107" s="11"/>
      <c r="C107" s="11" t="s">
        <v>283</v>
      </c>
      <c r="D107" s="11"/>
    </row>
    <row r="108" spans="1:4">
      <c r="A108" s="10"/>
      <c r="B108" s="11"/>
      <c r="C108" s="11" t="s">
        <v>284</v>
      </c>
      <c r="D108" s="11"/>
    </row>
    <row r="109" spans="1:4">
      <c r="A109" s="10"/>
      <c r="B109" s="11"/>
      <c r="C109" s="11" t="s">
        <v>285</v>
      </c>
      <c r="D109" s="11"/>
    </row>
    <row r="110" spans="1:4">
      <c r="A110" s="10"/>
      <c r="B110" s="11"/>
      <c r="C110" s="11" t="s">
        <v>286</v>
      </c>
      <c r="D110" s="11"/>
    </row>
    <row r="111" spans="1:4">
      <c r="A111" s="10"/>
      <c r="B111" s="11"/>
      <c r="C111" s="11" t="s">
        <v>287</v>
      </c>
      <c r="D111" s="11"/>
    </row>
    <row r="112" spans="1:4">
      <c r="A112" s="10"/>
      <c r="B112" s="11"/>
      <c r="C112" s="11" t="s">
        <v>288</v>
      </c>
      <c r="D112" s="11"/>
    </row>
    <row r="113" spans="1:4">
      <c r="A113" s="10"/>
      <c r="B113" s="11"/>
      <c r="C113" s="11" t="s">
        <v>289</v>
      </c>
      <c r="D113" s="11"/>
    </row>
    <row r="114" spans="1:4">
      <c r="A114" s="10"/>
      <c r="B114" s="11"/>
      <c r="C114" s="11" t="s">
        <v>290</v>
      </c>
      <c r="D114" s="11"/>
    </row>
    <row r="115" spans="1:4">
      <c r="A115" s="10"/>
      <c r="B115" s="11"/>
      <c r="C115" s="11" t="s">
        <v>291</v>
      </c>
      <c r="D115" s="11"/>
    </row>
    <row r="116" spans="1:4">
      <c r="A116" s="10"/>
      <c r="B116" s="11"/>
      <c r="C116" s="11" t="s">
        <v>292</v>
      </c>
      <c r="D116" s="11"/>
    </row>
    <row r="117" spans="1:4">
      <c r="A117" s="10"/>
      <c r="B117" s="11"/>
      <c r="C117" s="11" t="s">
        <v>293</v>
      </c>
      <c r="D117" s="11"/>
    </row>
    <row r="118" spans="1:4">
      <c r="A118" s="10"/>
      <c r="B118" s="11"/>
      <c r="C118" s="11" t="s">
        <v>294</v>
      </c>
      <c r="D118" s="11"/>
    </row>
    <row r="119" spans="1:4">
      <c r="A119" s="10"/>
      <c r="B119" s="11"/>
      <c r="C119" s="11" t="s">
        <v>295</v>
      </c>
      <c r="D119" s="11"/>
    </row>
    <row r="120" spans="1:4">
      <c r="A120" s="10"/>
      <c r="B120" s="11"/>
      <c r="C120" s="11" t="s">
        <v>296</v>
      </c>
      <c r="D120" s="11"/>
    </row>
    <row r="121" spans="1:4">
      <c r="A121" s="10"/>
      <c r="B121" s="11"/>
      <c r="C121" s="11" t="s">
        <v>297</v>
      </c>
      <c r="D121" s="11"/>
    </row>
    <row r="122" spans="1:4">
      <c r="A122" s="10"/>
      <c r="B122" s="11"/>
      <c r="C122" s="11" t="s">
        <v>298</v>
      </c>
      <c r="D122" s="11"/>
    </row>
    <row r="123" spans="1:4">
      <c r="A123" s="10"/>
      <c r="B123" s="11"/>
      <c r="C123" s="11" t="s">
        <v>299</v>
      </c>
      <c r="D123" s="11"/>
    </row>
    <row r="124" spans="1:4">
      <c r="A124" s="10"/>
      <c r="B124" s="11"/>
      <c r="C124" s="11" t="s">
        <v>300</v>
      </c>
      <c r="D124" s="11"/>
    </row>
    <row r="125" spans="1:4">
      <c r="A125" s="10"/>
      <c r="B125" s="11"/>
      <c r="C125" s="11" t="s">
        <v>301</v>
      </c>
      <c r="D125" s="11"/>
    </row>
    <row r="126" spans="1:4">
      <c r="A126" s="10"/>
      <c r="B126" s="11"/>
      <c r="C126" s="11" t="s">
        <v>302</v>
      </c>
      <c r="D126" s="11"/>
    </row>
    <row r="127" spans="1:4">
      <c r="A127" s="10"/>
      <c r="B127" s="11"/>
      <c r="C127" s="11" t="s">
        <v>303</v>
      </c>
      <c r="D127" s="11"/>
    </row>
    <row r="128" spans="1:4">
      <c r="A128" s="10"/>
      <c r="B128" s="11"/>
      <c r="C128" s="11" t="s">
        <v>304</v>
      </c>
      <c r="D128" s="11"/>
    </row>
    <row r="129" spans="1:4">
      <c r="A129" s="10"/>
      <c r="B129" s="11"/>
      <c r="C129" s="11" t="s">
        <v>305</v>
      </c>
      <c r="D129" s="11"/>
    </row>
    <row r="130" spans="1:4">
      <c r="A130" s="10"/>
      <c r="B130" s="11"/>
      <c r="C130" s="11" t="s">
        <v>306</v>
      </c>
      <c r="D130" s="11"/>
    </row>
    <row r="131" spans="1:4">
      <c r="A131" s="10"/>
      <c r="B131" s="11"/>
      <c r="C131" s="11" t="s">
        <v>307</v>
      </c>
      <c r="D131" s="11"/>
    </row>
    <row r="132" spans="1:4">
      <c r="A132" s="10"/>
      <c r="B132" s="11"/>
      <c r="C132" s="11" t="s">
        <v>308</v>
      </c>
      <c r="D132" s="11"/>
    </row>
    <row r="133" spans="1:4">
      <c r="A133" s="10"/>
      <c r="B133" s="11"/>
      <c r="C133" s="11" t="s">
        <v>309</v>
      </c>
      <c r="D133" s="11"/>
    </row>
    <row r="134" spans="1:4">
      <c r="A134" s="10"/>
      <c r="B134" s="11"/>
      <c r="C134" s="11" t="s">
        <v>310</v>
      </c>
      <c r="D134" s="11"/>
    </row>
    <row r="135" spans="1:4">
      <c r="A135" s="10"/>
      <c r="B135" s="11"/>
      <c r="C135" s="11" t="s">
        <v>311</v>
      </c>
      <c r="D135" s="11"/>
    </row>
    <row r="136" spans="1:4">
      <c r="A136" s="10"/>
      <c r="B136" s="11"/>
      <c r="C136" s="11" t="s">
        <v>312</v>
      </c>
      <c r="D136" s="11"/>
    </row>
    <row r="137" spans="1:4">
      <c r="A137" s="10"/>
      <c r="B137" s="11"/>
      <c r="C137" s="11" t="s">
        <v>313</v>
      </c>
      <c r="D137" s="11"/>
    </row>
    <row r="138" spans="1:4">
      <c r="A138" s="10"/>
      <c r="B138" s="11"/>
      <c r="C138" s="11" t="s">
        <v>314</v>
      </c>
      <c r="D138" s="11"/>
    </row>
    <row r="139" spans="1:4">
      <c r="A139" s="10"/>
      <c r="B139" s="11"/>
      <c r="C139" s="11" t="s">
        <v>315</v>
      </c>
      <c r="D139" s="11"/>
    </row>
    <row r="140" spans="1:4">
      <c r="A140" s="10"/>
      <c r="B140" s="11"/>
      <c r="C140" s="11" t="s">
        <v>316</v>
      </c>
      <c r="D140" s="11"/>
    </row>
    <row r="141" spans="1:4">
      <c r="A141" s="10"/>
      <c r="B141" s="11"/>
      <c r="C141" s="11" t="s">
        <v>317</v>
      </c>
      <c r="D141" s="11"/>
    </row>
    <row r="142" spans="1:4">
      <c r="A142" s="10"/>
      <c r="B142" s="11"/>
      <c r="C142" s="11" t="s">
        <v>318</v>
      </c>
      <c r="D142" s="11"/>
    </row>
    <row r="143" spans="1:4">
      <c r="A143" s="10"/>
      <c r="B143" s="11"/>
      <c r="C143" s="11" t="s">
        <v>319</v>
      </c>
      <c r="D143" s="11"/>
    </row>
    <row r="144" spans="1:4">
      <c r="A144" s="10"/>
      <c r="B144" s="11"/>
      <c r="C144" s="11" t="s">
        <v>320</v>
      </c>
      <c r="D144" s="11"/>
    </row>
    <row r="145" spans="1:4">
      <c r="A145" s="10"/>
      <c r="B145" s="11"/>
      <c r="C145" s="11" t="s">
        <v>321</v>
      </c>
      <c r="D145" s="11"/>
    </row>
    <row r="146" spans="1:4">
      <c r="A146" s="10"/>
      <c r="B146" s="11"/>
      <c r="C146" s="11" t="s">
        <v>322</v>
      </c>
      <c r="D146" s="11"/>
    </row>
    <row r="147" spans="1:4">
      <c r="A147" s="10"/>
      <c r="B147" s="11"/>
      <c r="C147" s="11" t="s">
        <v>323</v>
      </c>
      <c r="D147" s="11"/>
    </row>
    <row r="148" spans="1:4">
      <c r="A148" s="10"/>
      <c r="B148" s="11"/>
      <c r="C148" s="11" t="s">
        <v>324</v>
      </c>
      <c r="D148" s="11"/>
    </row>
    <row r="149" spans="1:4">
      <c r="A149" s="10"/>
      <c r="B149" s="11"/>
      <c r="C149" s="11" t="s">
        <v>325</v>
      </c>
      <c r="D149" s="11"/>
    </row>
    <row r="150" spans="1:4">
      <c r="A150" s="10"/>
      <c r="B150" s="11"/>
      <c r="C150" s="11" t="s">
        <v>326</v>
      </c>
      <c r="D150" s="11"/>
    </row>
    <row r="151" spans="1:4">
      <c r="A151" s="10"/>
      <c r="B151" s="11"/>
      <c r="C151" s="11" t="s">
        <v>327</v>
      </c>
      <c r="D151" s="11"/>
    </row>
    <row r="152" spans="1:4">
      <c r="A152" s="10"/>
      <c r="B152" s="11"/>
      <c r="C152" s="11" t="s">
        <v>328</v>
      </c>
      <c r="D152" s="11"/>
    </row>
    <row r="153" spans="1:4">
      <c r="A153" s="10"/>
      <c r="B153" s="11"/>
      <c r="C153" s="11" t="s">
        <v>329</v>
      </c>
      <c r="D153" s="11"/>
    </row>
    <row r="154" spans="1:4">
      <c r="A154" s="10"/>
      <c r="B154" s="11"/>
      <c r="C154" s="11" t="s">
        <v>330</v>
      </c>
      <c r="D154" s="11"/>
    </row>
    <row r="155" spans="1:4">
      <c r="A155" s="10"/>
      <c r="B155" s="11"/>
      <c r="C155" s="11" t="s">
        <v>331</v>
      </c>
      <c r="D155" s="11"/>
    </row>
    <row r="156" spans="1:4">
      <c r="A156" s="10"/>
      <c r="B156" s="11"/>
      <c r="C156" s="11" t="s">
        <v>332</v>
      </c>
      <c r="D156" s="11"/>
    </row>
    <row r="157" spans="1:4">
      <c r="A157" s="10"/>
      <c r="B157" s="11"/>
      <c r="C157" s="11" t="s">
        <v>333</v>
      </c>
      <c r="D157" s="11"/>
    </row>
    <row r="158" spans="1:4">
      <c r="A158" s="10"/>
      <c r="B158" s="11"/>
      <c r="C158" s="11" t="s">
        <v>334</v>
      </c>
      <c r="D158" s="11"/>
    </row>
    <row r="159" spans="1:4">
      <c r="A159" s="10"/>
      <c r="B159" s="11"/>
      <c r="C159" s="11" t="s">
        <v>335</v>
      </c>
      <c r="D159" s="11"/>
    </row>
    <row r="160" spans="1:4">
      <c r="A160" s="10"/>
      <c r="B160" s="11"/>
      <c r="C160" s="11" t="s">
        <v>336</v>
      </c>
      <c r="D160" s="11"/>
    </row>
    <row r="161" spans="1:4">
      <c r="A161" s="10"/>
      <c r="B161" s="11"/>
      <c r="C161" s="11" t="s">
        <v>337</v>
      </c>
      <c r="D161" s="11"/>
    </row>
    <row r="162" spans="1:4">
      <c r="A162" s="10"/>
      <c r="B162" s="11"/>
      <c r="C162" s="11" t="s">
        <v>338</v>
      </c>
      <c r="D162" s="11"/>
    </row>
    <row r="163" spans="1:4">
      <c r="A163" s="10"/>
      <c r="B163" s="11"/>
      <c r="C163" s="11" t="s">
        <v>339</v>
      </c>
      <c r="D163" s="11"/>
    </row>
    <row r="164" spans="1:4">
      <c r="A164" s="10"/>
      <c r="B164" s="11"/>
      <c r="C164" s="11" t="s">
        <v>340</v>
      </c>
      <c r="D164" s="11"/>
    </row>
    <row r="165" spans="1:4">
      <c r="A165" s="10"/>
      <c r="B165" s="11"/>
      <c r="C165" s="11" t="s">
        <v>341</v>
      </c>
      <c r="D165" s="11"/>
    </row>
    <row r="166" spans="1:4">
      <c r="A166" s="10"/>
      <c r="B166" s="11"/>
      <c r="C166" s="11" t="s">
        <v>342</v>
      </c>
      <c r="D166" s="11"/>
    </row>
    <row r="167" spans="1:4">
      <c r="A167" s="10"/>
      <c r="B167" s="11"/>
      <c r="C167" s="11" t="s">
        <v>343</v>
      </c>
      <c r="D167" s="11"/>
    </row>
    <row r="168" spans="1:4">
      <c r="A168" s="10"/>
      <c r="B168" s="11"/>
      <c r="C168" s="11" t="s">
        <v>344</v>
      </c>
      <c r="D168" s="11"/>
    </row>
    <row r="169" spans="1:4">
      <c r="A169" s="10"/>
      <c r="B169" s="11"/>
      <c r="C169" s="11" t="s">
        <v>345</v>
      </c>
      <c r="D169" s="11"/>
    </row>
    <row r="170" spans="1:4">
      <c r="A170" s="10"/>
      <c r="B170" s="11"/>
      <c r="C170" s="11" t="s">
        <v>346</v>
      </c>
      <c r="D170" s="11"/>
    </row>
    <row r="171" spans="1:4">
      <c r="A171" s="10"/>
      <c r="B171" s="11"/>
      <c r="C171" s="11" t="s">
        <v>347</v>
      </c>
      <c r="D171" s="11"/>
    </row>
    <row r="172" spans="1:4">
      <c r="A172" s="10"/>
      <c r="B172" s="11"/>
      <c r="C172" s="11" t="s">
        <v>348</v>
      </c>
      <c r="D172" s="11"/>
    </row>
    <row r="173" spans="1:4">
      <c r="A173" s="10"/>
      <c r="B173" s="11"/>
      <c r="C173" s="11" t="s">
        <v>349</v>
      </c>
      <c r="D173" s="11"/>
    </row>
    <row r="174" spans="1:4">
      <c r="A174" s="10"/>
      <c r="B174" s="11"/>
      <c r="C174" s="11" t="s">
        <v>350</v>
      </c>
      <c r="D174" s="11"/>
    </row>
    <row r="175" spans="1:4">
      <c r="A175" s="10"/>
      <c r="B175" s="11"/>
      <c r="C175" s="11" t="s">
        <v>351</v>
      </c>
      <c r="D175" s="11"/>
    </row>
    <row r="176" spans="1:4">
      <c r="A176" s="10"/>
      <c r="B176" s="11"/>
      <c r="C176" s="11" t="s">
        <v>352</v>
      </c>
      <c r="D176" s="11"/>
    </row>
    <row r="177" spans="1:4">
      <c r="A177" s="10"/>
      <c r="B177" s="11"/>
      <c r="C177" s="11" t="s">
        <v>353</v>
      </c>
      <c r="D177" s="11"/>
    </row>
    <row r="178" spans="1:4">
      <c r="A178" s="10"/>
      <c r="B178" s="11"/>
      <c r="C178" s="11" t="s">
        <v>354</v>
      </c>
      <c r="D178" s="11"/>
    </row>
    <row r="179" spans="1:4">
      <c r="A179" s="10"/>
      <c r="B179" s="11"/>
      <c r="C179" s="11" t="s">
        <v>355</v>
      </c>
      <c r="D179" s="11"/>
    </row>
    <row r="180" spans="1:4">
      <c r="A180" s="10"/>
      <c r="B180" s="11"/>
      <c r="C180" s="11" t="s">
        <v>356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357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>
        <v>598</v>
      </c>
      <c r="C187" s="15" t="s">
        <v>81</v>
      </c>
      <c r="D187" s="14">
        <v>598</v>
      </c>
    </row>
    <row r="188" spans="1:4">
      <c r="A188" s="16" t="s">
        <v>358</v>
      </c>
      <c r="B188" s="14"/>
      <c r="C188" s="14" t="s">
        <v>359</v>
      </c>
      <c r="D188" s="14"/>
    </row>
    <row r="189" spans="1:4">
      <c r="A189" s="10" t="s">
        <v>360</v>
      </c>
      <c r="B189" s="11"/>
      <c r="C189" s="11" t="s">
        <v>361</v>
      </c>
      <c r="D189" s="11"/>
    </row>
    <row r="190" spans="1:4">
      <c r="A190" s="10" t="s">
        <v>362</v>
      </c>
      <c r="B190" s="11"/>
      <c r="C190" s="11" t="s">
        <v>363</v>
      </c>
      <c r="D190" s="11"/>
    </row>
    <row r="191" spans="1:4">
      <c r="A191" s="10" t="s">
        <v>364</v>
      </c>
      <c r="B191" s="11"/>
      <c r="C191" s="11" t="s">
        <v>365</v>
      </c>
      <c r="D191" s="11"/>
    </row>
    <row r="192" spans="1:4">
      <c r="A192" s="10" t="s">
        <v>366</v>
      </c>
      <c r="B192" s="11"/>
      <c r="C192" s="11" t="s">
        <v>367</v>
      </c>
      <c r="D192" s="11"/>
    </row>
    <row r="193" spans="1:4">
      <c r="A193" s="10" t="s">
        <v>368</v>
      </c>
      <c r="B193" s="11"/>
      <c r="C193" s="11" t="s">
        <v>369</v>
      </c>
      <c r="D193" s="11"/>
    </row>
    <row r="194" spans="1:4">
      <c r="A194" s="10" t="s">
        <v>370</v>
      </c>
      <c r="B194" s="11"/>
      <c r="C194" s="11" t="s">
        <v>371</v>
      </c>
      <c r="D194" s="11"/>
    </row>
    <row r="195" spans="1:4">
      <c r="A195" s="10" t="s">
        <v>372</v>
      </c>
      <c r="B195" s="11"/>
      <c r="C195" s="11"/>
      <c r="D195" s="11"/>
    </row>
    <row r="196" spans="1:4">
      <c r="A196" s="10" t="s">
        <v>373</v>
      </c>
      <c r="B196" s="11"/>
      <c r="C196" s="11"/>
      <c r="D196" s="11"/>
    </row>
    <row r="197" ht="13.5" spans="1:4">
      <c r="A197" s="8" t="s">
        <v>374</v>
      </c>
      <c r="B197" s="17">
        <v>598</v>
      </c>
      <c r="C197" s="9" t="s">
        <v>375</v>
      </c>
      <c r="D197" s="17">
        <v>598</v>
      </c>
    </row>
  </sheetData>
  <mergeCells count="3">
    <mergeCell ref="A2:D2"/>
    <mergeCell ref="A4:B4"/>
    <mergeCell ref="C4:D4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23" sqref="B23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82" t="s">
        <v>8</v>
      </c>
      <c r="C2" s="82"/>
    </row>
    <row r="3" ht="24.75" customHeight="1" spans="2:3">
      <c r="B3" s="96"/>
      <c r="C3" s="86"/>
    </row>
    <row r="4" ht="24.75" customHeight="1" spans="2:3">
      <c r="B4" s="97" t="s">
        <v>9</v>
      </c>
      <c r="C4" s="98" t="s">
        <v>10</v>
      </c>
    </row>
    <row r="5" ht="24.75" customHeight="1" spans="2:3">
      <c r="B5" s="99" t="s">
        <v>11</v>
      </c>
      <c r="C5" s="100"/>
    </row>
    <row r="6" ht="24.75" customHeight="1" spans="2:3">
      <c r="B6" s="99" t="s">
        <v>12</v>
      </c>
      <c r="C6" s="100"/>
    </row>
    <row r="7" ht="24.75" customHeight="1" spans="2:3">
      <c r="B7" s="99" t="s">
        <v>13</v>
      </c>
      <c r="C7" s="100"/>
    </row>
    <row r="8" ht="24.75" customHeight="1" spans="2:3">
      <c r="B8" s="99" t="s">
        <v>14</v>
      </c>
      <c r="C8" s="100"/>
    </row>
    <row r="9" ht="24.75" customHeight="1" spans="2:3">
      <c r="B9" s="99" t="s">
        <v>15</v>
      </c>
      <c r="C9" s="100"/>
    </row>
    <row r="10" ht="24.75" customHeight="1" spans="2:3">
      <c r="B10" s="99" t="s">
        <v>16</v>
      </c>
      <c r="C10" s="100"/>
    </row>
    <row r="11" ht="24.75" customHeight="1" spans="2:3">
      <c r="B11" s="101" t="s">
        <v>17</v>
      </c>
      <c r="C11" s="100"/>
    </row>
    <row r="12" ht="24.75" customHeight="1" spans="2:3">
      <c r="B12" s="99" t="s">
        <v>18</v>
      </c>
      <c r="C12" s="102"/>
    </row>
    <row r="13" ht="24.75" customHeight="1" spans="2:2">
      <c r="B13" s="55"/>
    </row>
    <row r="14" ht="24.75" customHeight="1" spans="2:2">
      <c r="B14" s="55"/>
    </row>
    <row r="15" ht="24.75" customHeight="1" spans="2:2">
      <c r="B15" s="55"/>
    </row>
    <row r="16" ht="24.75" customHeight="1" spans="2:2">
      <c r="B16" s="55"/>
    </row>
    <row r="17" ht="24.75" customHeight="1" spans="2:2">
      <c r="B17" s="55"/>
    </row>
    <row r="18" ht="24.75" customHeight="1" spans="2:2">
      <c r="B18" s="55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8" right="0.53" top="0.98" bottom="0.98" header="0.51" footer="0.51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0"/>
  <sheetViews>
    <sheetView showGridLines="0" topLeftCell="A10" workbookViewId="0">
      <selection activeCell="E47" sqref="E47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51" t="s">
        <v>19</v>
      </c>
    </row>
    <row r="2" ht="24.75" customHeight="1" spans="1:4">
      <c r="A2" s="82" t="s">
        <v>20</v>
      </c>
      <c r="B2" s="82"/>
      <c r="C2" s="82"/>
      <c r="D2" s="82"/>
    </row>
    <row r="3" ht="24.75" customHeight="1" spans="1:4">
      <c r="A3" s="83"/>
      <c r="B3" s="84"/>
      <c r="C3" s="84"/>
      <c r="D3" s="52" t="s">
        <v>21</v>
      </c>
    </row>
    <row r="4" ht="24.75" customHeight="1" spans="1:4">
      <c r="A4" s="59" t="s">
        <v>22</v>
      </c>
      <c r="B4" s="59"/>
      <c r="C4" s="59" t="s">
        <v>23</v>
      </c>
      <c r="D4" s="59"/>
    </row>
    <row r="5" ht="24.75" customHeight="1" spans="1:4">
      <c r="A5" s="59" t="s">
        <v>24</v>
      </c>
      <c r="B5" s="59" t="s">
        <v>25</v>
      </c>
      <c r="C5" s="59" t="s">
        <v>24</v>
      </c>
      <c r="D5" s="59" t="s">
        <v>25</v>
      </c>
    </row>
    <row r="6" ht="24.75" customHeight="1" spans="1:4">
      <c r="A6" s="80" t="s">
        <v>26</v>
      </c>
      <c r="B6" s="85">
        <v>1470.26</v>
      </c>
      <c r="C6" s="80" t="s">
        <v>27</v>
      </c>
      <c r="D6" s="86"/>
    </row>
    <row r="7" ht="24.75" customHeight="1" spans="1:4">
      <c r="A7" s="80" t="s">
        <v>28</v>
      </c>
      <c r="B7" s="43">
        <v>598</v>
      </c>
      <c r="C7" s="80" t="s">
        <v>29</v>
      </c>
      <c r="D7" s="43"/>
    </row>
    <row r="8" ht="24.75" customHeight="1" spans="1:4">
      <c r="A8" s="80" t="s">
        <v>30</v>
      </c>
      <c r="B8" s="43"/>
      <c r="C8" s="80" t="s">
        <v>31</v>
      </c>
      <c r="D8" s="43"/>
    </row>
    <row r="9" ht="24.75" customHeight="1" spans="1:4">
      <c r="A9" s="80" t="s">
        <v>32</v>
      </c>
      <c r="B9" s="43"/>
      <c r="C9" s="80" t="s">
        <v>33</v>
      </c>
      <c r="D9" s="43"/>
    </row>
    <row r="10" ht="24.75" customHeight="1" spans="1:4">
      <c r="A10" s="80" t="s">
        <v>34</v>
      </c>
      <c r="B10" s="43"/>
      <c r="C10" s="80" t="s">
        <v>35</v>
      </c>
      <c r="D10" s="43">
        <v>1820.6</v>
      </c>
    </row>
    <row r="11" ht="24.75" customHeight="1" spans="1:4">
      <c r="A11" s="80"/>
      <c r="B11" s="43"/>
      <c r="C11" s="80" t="s">
        <v>36</v>
      </c>
      <c r="D11" s="43"/>
    </row>
    <row r="12" ht="24.75" customHeight="1" spans="1:4">
      <c r="A12" s="80"/>
      <c r="B12" s="43"/>
      <c r="C12" s="80" t="s">
        <v>37</v>
      </c>
      <c r="D12" s="43"/>
    </row>
    <row r="13" ht="24.75" customHeight="1" spans="1:4">
      <c r="A13" s="80"/>
      <c r="B13" s="43"/>
      <c r="C13" s="80" t="s">
        <v>38</v>
      </c>
      <c r="D13" s="43">
        <v>215.45</v>
      </c>
    </row>
    <row r="14" ht="24.75" customHeight="1" spans="1:4">
      <c r="A14" s="80"/>
      <c r="B14" s="43"/>
      <c r="C14" s="80" t="s">
        <v>39</v>
      </c>
      <c r="D14" s="31"/>
    </row>
    <row r="15" ht="24.75" customHeight="1" spans="1:4">
      <c r="A15" s="80"/>
      <c r="B15" s="87"/>
      <c r="C15" s="80" t="s">
        <v>40</v>
      </c>
      <c r="D15" s="88"/>
    </row>
    <row r="16" ht="24.75" customHeight="1" spans="1:4">
      <c r="A16" s="80"/>
      <c r="B16" s="80"/>
      <c r="C16" s="80" t="s">
        <v>41</v>
      </c>
      <c r="D16" s="88"/>
    </row>
    <row r="17" ht="24.75" customHeight="1" spans="1:4">
      <c r="A17" s="80"/>
      <c r="B17" s="87"/>
      <c r="C17" s="80" t="s">
        <v>42</v>
      </c>
      <c r="D17" s="88"/>
    </row>
    <row r="18" ht="24.75" customHeight="1" spans="1:4">
      <c r="A18" s="80"/>
      <c r="B18" s="87"/>
      <c r="C18" s="80" t="s">
        <v>43</v>
      </c>
      <c r="D18" s="88"/>
    </row>
    <row r="19" ht="24.75" customHeight="1" spans="1:4">
      <c r="A19" s="80"/>
      <c r="B19" s="87"/>
      <c r="C19" s="80" t="s">
        <v>44</v>
      </c>
      <c r="D19" s="88"/>
    </row>
    <row r="20" ht="24.75" customHeight="1" spans="1:4">
      <c r="A20" s="80"/>
      <c r="B20" s="87"/>
      <c r="C20" s="80" t="s">
        <v>45</v>
      </c>
      <c r="D20" s="88"/>
    </row>
    <row r="21" ht="24.75" customHeight="1" spans="1:4">
      <c r="A21" s="80"/>
      <c r="B21" s="87"/>
      <c r="C21" s="80" t="s">
        <v>46</v>
      </c>
      <c r="D21" s="88"/>
    </row>
    <row r="22" ht="24.75" customHeight="1" spans="1:4">
      <c r="A22" s="80"/>
      <c r="B22" s="87"/>
      <c r="C22" s="80" t="s">
        <v>47</v>
      </c>
      <c r="D22" s="88"/>
    </row>
    <row r="23" ht="24.75" customHeight="1" spans="1:4">
      <c r="A23" s="80"/>
      <c r="B23" s="87"/>
      <c r="C23" s="80" t="s">
        <v>48</v>
      </c>
      <c r="D23" s="88"/>
    </row>
    <row r="24" ht="24.75" customHeight="1" spans="1:4">
      <c r="A24" s="80"/>
      <c r="B24" s="87"/>
      <c r="C24" s="80" t="s">
        <v>49</v>
      </c>
      <c r="D24" s="88"/>
    </row>
    <row r="25" ht="24.75" customHeight="1" spans="1:4">
      <c r="A25" s="80"/>
      <c r="B25" s="87"/>
      <c r="C25" s="80" t="s">
        <v>50</v>
      </c>
      <c r="D25" s="43">
        <v>32.21</v>
      </c>
    </row>
    <row r="26" ht="24.75" customHeight="1" spans="1:4">
      <c r="A26" s="80"/>
      <c r="B26" s="87"/>
      <c r="C26" s="80" t="s">
        <v>51</v>
      </c>
      <c r="D26" s="88"/>
    </row>
    <row r="27" ht="24.75" customHeight="1" spans="1:4">
      <c r="A27" s="80"/>
      <c r="B27" s="87"/>
      <c r="C27" s="80" t="s">
        <v>52</v>
      </c>
      <c r="D27" s="88"/>
    </row>
    <row r="28" ht="24.75" customHeight="1" spans="1:4">
      <c r="A28" s="80"/>
      <c r="B28" s="87"/>
      <c r="C28" s="80" t="s">
        <v>53</v>
      </c>
      <c r="D28" s="88"/>
    </row>
    <row r="29" ht="24.75" customHeight="1" spans="1:4">
      <c r="A29" s="80"/>
      <c r="B29" s="87"/>
      <c r="C29" s="80" t="s">
        <v>54</v>
      </c>
      <c r="D29" s="88"/>
    </row>
    <row r="30" ht="24.75" customHeight="1" spans="1:4">
      <c r="A30" s="80"/>
      <c r="B30" s="87"/>
      <c r="C30" s="80" t="s">
        <v>55</v>
      </c>
      <c r="D30" s="88"/>
    </row>
    <row r="31" ht="24.75" customHeight="1" spans="1:4">
      <c r="A31" s="80"/>
      <c r="B31" s="87"/>
      <c r="C31" s="80" t="s">
        <v>56</v>
      </c>
      <c r="D31" s="88"/>
    </row>
    <row r="32" ht="24.75" customHeight="1" spans="1:4">
      <c r="A32" s="79" t="s">
        <v>57</v>
      </c>
      <c r="B32" s="87">
        <f>SUM(B6:B10)</f>
        <v>2068.26</v>
      </c>
      <c r="C32" s="80" t="s">
        <v>58</v>
      </c>
      <c r="D32" s="88"/>
    </row>
    <row r="33" ht="24.75" customHeight="1" spans="1:4">
      <c r="A33" s="79"/>
      <c r="B33" s="87"/>
      <c r="C33" s="80" t="s">
        <v>59</v>
      </c>
      <c r="D33" s="88"/>
    </row>
    <row r="34" ht="24.75" customHeight="1" spans="1:4">
      <c r="A34" s="79"/>
      <c r="B34" s="87"/>
      <c r="C34" s="80"/>
      <c r="D34" s="89"/>
    </row>
    <row r="35" ht="24.75" customHeight="1" spans="1:4">
      <c r="A35" s="80" t="s">
        <v>60</v>
      </c>
      <c r="B35" s="90">
        <f>SUM(B36:B37)</f>
        <v>0</v>
      </c>
      <c r="C35" s="80"/>
      <c r="D35" s="89"/>
    </row>
    <row r="36" ht="24.75" customHeight="1" spans="1:4">
      <c r="A36" s="80" t="s">
        <v>61</v>
      </c>
      <c r="B36" s="43"/>
      <c r="C36" s="79" t="s">
        <v>62</v>
      </c>
      <c r="D36" s="91">
        <f>SUM(D7:D33)</f>
        <v>2068.26</v>
      </c>
    </row>
    <row r="37" ht="24.75" customHeight="1" spans="1:4">
      <c r="A37" s="80" t="s">
        <v>63</v>
      </c>
      <c r="B37" s="43"/>
      <c r="C37" s="79"/>
      <c r="D37" s="87"/>
    </row>
    <row r="38" ht="24.75" customHeight="1" spans="1:4">
      <c r="A38" s="80"/>
      <c r="B38" s="43"/>
      <c r="C38" s="79"/>
      <c r="D38" s="87"/>
    </row>
    <row r="39" ht="24.75" customHeight="1" spans="1:4">
      <c r="A39" s="80"/>
      <c r="B39" s="43"/>
      <c r="C39" s="80" t="s">
        <v>64</v>
      </c>
      <c r="D39" s="43"/>
    </row>
    <row r="40" ht="24.75" customHeight="1" spans="1:99">
      <c r="A40" s="92" t="s">
        <v>65</v>
      </c>
      <c r="B40" s="93">
        <f>B35+B32</f>
        <v>2068.26</v>
      </c>
      <c r="C40" s="92" t="s">
        <v>66</v>
      </c>
      <c r="D40" s="94">
        <f>D36</f>
        <v>2068.26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</row>
  </sheetData>
  <mergeCells count="3">
    <mergeCell ref="A2:D2"/>
    <mergeCell ref="A4:B4"/>
    <mergeCell ref="C4:D4"/>
  </mergeCells>
  <pageMargins left="0.71" right="0.32" top="0.79" bottom="0.79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A16" sqref="$A16:$XFD16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51" t="s">
        <v>67</v>
      </c>
      <c r="B1" s="55"/>
    </row>
    <row r="2" ht="23.25" customHeight="1" spans="1:2">
      <c r="A2" s="77" t="s">
        <v>68</v>
      </c>
      <c r="B2" s="78"/>
    </row>
    <row r="3" ht="48" customHeight="1" spans="1:2">
      <c r="A3" s="55"/>
      <c r="B3" s="52" t="s">
        <v>21</v>
      </c>
    </row>
    <row r="4" ht="27.95" customHeight="1" spans="1:3">
      <c r="A4" s="79" t="s">
        <v>24</v>
      </c>
      <c r="B4" s="79" t="s">
        <v>69</v>
      </c>
      <c r="C4" s="55"/>
    </row>
    <row r="5" ht="22.5" customHeight="1" spans="1:4">
      <c r="A5" s="80" t="s">
        <v>26</v>
      </c>
      <c r="B5" s="76">
        <v>1470.26</v>
      </c>
      <c r="C5" s="55"/>
      <c r="D5" s="55"/>
    </row>
    <row r="6" ht="22.5" customHeight="1" spans="1:2">
      <c r="A6" s="80" t="s">
        <v>70</v>
      </c>
      <c r="B6" s="76">
        <v>1343.36</v>
      </c>
    </row>
    <row r="7" ht="22.5" customHeight="1" spans="1:2">
      <c r="A7" s="80" t="s">
        <v>71</v>
      </c>
      <c r="B7" s="81">
        <v>617.36</v>
      </c>
    </row>
    <row r="8" ht="22.5" customHeight="1" spans="1:2">
      <c r="A8" s="80" t="s">
        <v>72</v>
      </c>
      <c r="B8" s="76">
        <v>6</v>
      </c>
    </row>
    <row r="9" ht="22.5" customHeight="1" spans="1:2">
      <c r="A9" s="80" t="s">
        <v>73</v>
      </c>
      <c r="B9" s="76">
        <v>720</v>
      </c>
    </row>
    <row r="10" ht="22.5" customHeight="1" spans="1:2">
      <c r="A10" s="80" t="s">
        <v>74</v>
      </c>
      <c r="B10" s="76">
        <v>126.9</v>
      </c>
    </row>
    <row r="11" ht="22.5" customHeight="1" spans="1:2">
      <c r="A11" s="80" t="s">
        <v>28</v>
      </c>
      <c r="B11" s="76">
        <v>598</v>
      </c>
    </row>
    <row r="12" ht="22.5" customHeight="1" spans="1:2">
      <c r="A12" s="80" t="s">
        <v>30</v>
      </c>
      <c r="B12" s="76"/>
    </row>
    <row r="13" ht="22.5" customHeight="1" spans="1:2">
      <c r="A13" s="80" t="s">
        <v>32</v>
      </c>
      <c r="B13" s="76"/>
    </row>
    <row r="14" ht="22.5" customHeight="1" spans="1:2">
      <c r="A14" s="80" t="s">
        <v>34</v>
      </c>
      <c r="B14" s="76"/>
    </row>
    <row r="15" ht="22.5" customHeight="1" spans="1:2">
      <c r="A15" s="80"/>
      <c r="B15" s="76"/>
    </row>
    <row r="16" ht="22.5" customHeight="1" spans="1:2">
      <c r="A16" s="80" t="s">
        <v>57</v>
      </c>
      <c r="B16" s="76">
        <f>B11+B5</f>
        <v>2068.26</v>
      </c>
    </row>
    <row r="17" ht="22.5" customHeight="1" spans="1:2">
      <c r="A17" s="80" t="s">
        <v>60</v>
      </c>
      <c r="B17" s="76"/>
    </row>
    <row r="18" ht="22.5" customHeight="1" spans="1:2">
      <c r="A18" s="80" t="s">
        <v>75</v>
      </c>
      <c r="B18" s="76"/>
    </row>
    <row r="19" ht="22.5" customHeight="1" spans="1:2">
      <c r="A19" s="80" t="s">
        <v>76</v>
      </c>
      <c r="B19" s="76"/>
    </row>
    <row r="20" ht="22.5" customHeight="1" spans="1:2">
      <c r="A20" s="80" t="s">
        <v>77</v>
      </c>
      <c r="B20" s="76">
        <v>2068.26</v>
      </c>
    </row>
  </sheetData>
  <mergeCells count="1">
    <mergeCell ref="A2:B2"/>
  </mergeCells>
  <pageMargins left="0.72" right="0.62" top="1.1" bottom="0" header="0.72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6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2.75" outlineLevelCol="4"/>
  <cols>
    <col min="1" max="1" width="32.7142857142857" style="50" customWidth="1"/>
    <col min="2" max="2" width="13.7142857142857" style="50" customWidth="1"/>
    <col min="3" max="3" width="16" style="50" customWidth="1"/>
    <col min="4" max="4" width="14.2857142857143" style="50" customWidth="1"/>
    <col min="5" max="5" width="11.8571428571429" style="50" customWidth="1"/>
    <col min="6" max="251" width="9.14285714285714" style="50"/>
  </cols>
  <sheetData>
    <row r="1" ht="15" customHeight="1" spans="1:5">
      <c r="A1" s="66" t="s">
        <v>78</v>
      </c>
      <c r="B1"/>
      <c r="C1"/>
      <c r="D1"/>
      <c r="E1"/>
    </row>
    <row r="2" ht="24.95" customHeight="1" spans="1:5">
      <c r="A2" s="67" t="s">
        <v>79</v>
      </c>
      <c r="B2" s="68"/>
      <c r="C2" s="68"/>
      <c r="D2" s="68"/>
      <c r="E2" s="68"/>
    </row>
    <row r="3" ht="12.95" customHeight="1" spans="1:5">
      <c r="A3"/>
      <c r="B3"/>
      <c r="C3"/>
      <c r="D3" s="66" t="s">
        <v>21</v>
      </c>
      <c r="E3"/>
    </row>
    <row r="4" ht="33" customHeight="1" spans="1:5">
      <c r="A4" s="69" t="s">
        <v>80</v>
      </c>
      <c r="B4" s="70" t="s">
        <v>81</v>
      </c>
      <c r="C4" s="59" t="s">
        <v>82</v>
      </c>
      <c r="D4" s="59"/>
      <c r="E4" s="71" t="s">
        <v>83</v>
      </c>
    </row>
    <row r="5" ht="24.75" customHeight="1" spans="1:5">
      <c r="A5" s="72"/>
      <c r="B5" s="73"/>
      <c r="C5" s="59" t="s">
        <v>84</v>
      </c>
      <c r="D5" s="59" t="s">
        <v>85</v>
      </c>
      <c r="E5" s="71"/>
    </row>
    <row r="6" ht="24.95" customHeight="1" spans="1:5">
      <c r="A6" s="59" t="s">
        <v>86</v>
      </c>
      <c r="B6" s="74">
        <v>0</v>
      </c>
      <c r="C6" s="75"/>
      <c r="D6" s="75"/>
      <c r="E6" s="75"/>
    </row>
    <row r="7" ht="24.95" customHeight="1" spans="1:5">
      <c r="A7" s="41" t="s">
        <v>87</v>
      </c>
      <c r="B7" s="43">
        <v>1820.6</v>
      </c>
      <c r="C7" s="43">
        <v>375.7</v>
      </c>
      <c r="D7" s="43">
        <v>1444.9</v>
      </c>
      <c r="E7" s="75"/>
    </row>
    <row r="8" ht="24.95" customHeight="1" spans="1:5">
      <c r="A8" s="42" t="s">
        <v>88</v>
      </c>
      <c r="B8" s="43">
        <v>1820.6</v>
      </c>
      <c r="C8" s="43">
        <v>375.7</v>
      </c>
      <c r="D8" s="43">
        <v>1444.9</v>
      </c>
      <c r="E8" s="75"/>
    </row>
    <row r="9" ht="24.95" customHeight="1" spans="1:5">
      <c r="A9" s="44" t="s">
        <v>89</v>
      </c>
      <c r="B9" s="45"/>
      <c r="C9" s="45"/>
      <c r="D9" s="75"/>
      <c r="E9" s="75"/>
    </row>
    <row r="10" ht="24.95" customHeight="1" spans="1:5">
      <c r="A10" s="44" t="s">
        <v>90</v>
      </c>
      <c r="B10" s="45"/>
      <c r="C10" s="45"/>
      <c r="D10" s="75"/>
      <c r="E10" s="75"/>
    </row>
    <row r="11" ht="24.95" customHeight="1" spans="1:5">
      <c r="A11" s="46" t="s">
        <v>91</v>
      </c>
      <c r="B11" s="45"/>
      <c r="C11" s="45"/>
      <c r="D11" s="75"/>
      <c r="E11" s="75"/>
    </row>
    <row r="12" s="65" customFormat="1" ht="24.95" customHeight="1" spans="1:5">
      <c r="A12" s="46" t="s">
        <v>92</v>
      </c>
      <c r="B12" s="45"/>
      <c r="C12" s="43"/>
      <c r="D12" s="75"/>
      <c r="E12" s="75"/>
    </row>
    <row r="13" s="65" customFormat="1" ht="24.95" customHeight="1" spans="1:5">
      <c r="A13" s="46" t="s">
        <v>93</v>
      </c>
      <c r="B13" s="45">
        <v>126.9</v>
      </c>
      <c r="C13" s="45"/>
      <c r="D13" s="45">
        <v>126.9</v>
      </c>
      <c r="E13" s="75"/>
    </row>
    <row r="14" s="65" customFormat="1" ht="24.95" customHeight="1" spans="1:5">
      <c r="A14" s="44" t="s">
        <v>94</v>
      </c>
      <c r="B14" s="45"/>
      <c r="C14" s="45"/>
      <c r="D14" s="75"/>
      <c r="E14" s="75"/>
    </row>
    <row r="15" s="65" customFormat="1" ht="24.95" customHeight="1" spans="1:5">
      <c r="A15" s="44" t="s">
        <v>95</v>
      </c>
      <c r="B15" s="45"/>
      <c r="C15" s="45"/>
      <c r="D15" s="75"/>
      <c r="E15" s="75"/>
    </row>
    <row r="16" s="65" customFormat="1" ht="24.95" customHeight="1" spans="1:5">
      <c r="A16" s="44" t="s">
        <v>96</v>
      </c>
      <c r="B16" s="45">
        <v>1693.7</v>
      </c>
      <c r="C16" s="45">
        <v>375.7</v>
      </c>
      <c r="D16" s="45">
        <f>720+598</f>
        <v>1318</v>
      </c>
      <c r="E16" s="75"/>
    </row>
    <row r="17" s="65" customFormat="1" ht="24.95" customHeight="1" spans="1:5">
      <c r="A17" s="41" t="s">
        <v>97</v>
      </c>
      <c r="B17" s="41">
        <v>215.45</v>
      </c>
      <c r="C17" s="41">
        <v>215.45</v>
      </c>
      <c r="D17" s="75"/>
      <c r="E17" s="75"/>
    </row>
    <row r="18" s="65" customFormat="1" ht="24.95" customHeight="1" spans="1:5">
      <c r="A18" s="47" t="s">
        <v>98</v>
      </c>
      <c r="B18" s="47">
        <v>215.45</v>
      </c>
      <c r="C18" s="47">
        <v>215.45</v>
      </c>
      <c r="D18" s="75"/>
      <c r="E18" s="75"/>
    </row>
    <row r="19" s="65" customFormat="1" ht="24.95" customHeight="1" spans="1:5">
      <c r="A19" s="45" t="s">
        <v>99</v>
      </c>
      <c r="B19" s="45"/>
      <c r="C19" s="45"/>
      <c r="D19" s="75"/>
      <c r="E19" s="75"/>
    </row>
    <row r="20" s="65" customFormat="1" ht="24.95" customHeight="1" spans="1:5">
      <c r="A20" s="45" t="s">
        <v>100</v>
      </c>
      <c r="B20" s="45">
        <v>215.45</v>
      </c>
      <c r="C20" s="45">
        <v>215.45</v>
      </c>
      <c r="D20" s="75"/>
      <c r="E20" s="75"/>
    </row>
    <row r="21" s="65" customFormat="1" ht="24.95" customHeight="1" spans="1:5">
      <c r="A21" s="45" t="s">
        <v>101</v>
      </c>
      <c r="B21" s="45"/>
      <c r="C21" s="45"/>
      <c r="D21" s="75"/>
      <c r="E21" s="75"/>
    </row>
    <row r="22" s="65" customFormat="1" ht="24.95" customHeight="1" spans="1:5">
      <c r="A22" s="45" t="s">
        <v>102</v>
      </c>
      <c r="B22" s="45"/>
      <c r="C22" s="45"/>
      <c r="D22" s="75"/>
      <c r="E22" s="75"/>
    </row>
    <row r="23" s="65" customFormat="1" ht="24.95" customHeight="1" spans="1:5">
      <c r="A23" s="45" t="s">
        <v>103</v>
      </c>
      <c r="B23" s="48"/>
      <c r="C23" s="48"/>
      <c r="D23" s="75"/>
      <c r="E23" s="75"/>
    </row>
    <row r="24" s="65" customFormat="1" ht="24.95" customHeight="1" spans="1:5">
      <c r="A24" s="45" t="s">
        <v>104</v>
      </c>
      <c r="B24" s="48"/>
      <c r="C24" s="48"/>
      <c r="D24" s="75"/>
      <c r="E24" s="75"/>
    </row>
    <row r="25" s="65" customFormat="1" ht="24.95" customHeight="1" spans="1:5">
      <c r="A25" s="45" t="s">
        <v>105</v>
      </c>
      <c r="B25" s="48"/>
      <c r="C25" s="48"/>
      <c r="D25" s="75"/>
      <c r="E25" s="75"/>
    </row>
    <row r="26" s="65" customFormat="1" ht="24.95" customHeight="1" spans="1:5">
      <c r="A26" s="45" t="s">
        <v>106</v>
      </c>
      <c r="B26" s="45"/>
      <c r="C26" s="45"/>
      <c r="D26" s="75"/>
      <c r="E26" s="75"/>
    </row>
    <row r="27" s="65" customFormat="1" ht="24.95" customHeight="1" spans="1:5">
      <c r="A27" s="41" t="s">
        <v>107</v>
      </c>
      <c r="B27" s="41">
        <v>32.21</v>
      </c>
      <c r="C27" s="41">
        <v>32.21</v>
      </c>
      <c r="D27" s="75"/>
      <c r="E27" s="75"/>
    </row>
    <row r="28" s="65" customFormat="1" ht="24.95" customHeight="1" spans="1:5">
      <c r="A28" s="47" t="s">
        <v>108</v>
      </c>
      <c r="B28" s="47">
        <v>32.21</v>
      </c>
      <c r="C28" s="47">
        <v>32.21</v>
      </c>
      <c r="D28" s="75"/>
      <c r="E28" s="75"/>
    </row>
    <row r="29" s="65" customFormat="1" ht="24.95" customHeight="1" spans="1:5">
      <c r="A29" s="45" t="s">
        <v>109</v>
      </c>
      <c r="B29" s="45">
        <v>32.21</v>
      </c>
      <c r="C29" s="45">
        <v>32.21</v>
      </c>
      <c r="D29" s="75"/>
      <c r="E29" s="75"/>
    </row>
    <row r="30" s="65" customFormat="1" ht="24.95" customHeight="1" spans="1:5">
      <c r="A30" s="45" t="s">
        <v>110</v>
      </c>
      <c r="B30" s="45"/>
      <c r="C30" s="45"/>
      <c r="D30" s="75"/>
      <c r="E30" s="75"/>
    </row>
    <row r="31" s="65" customFormat="1" ht="24.95" customHeight="1" spans="1:5">
      <c r="A31" s="45" t="s">
        <v>111</v>
      </c>
      <c r="B31" s="45"/>
      <c r="C31" s="45"/>
      <c r="D31" s="75"/>
      <c r="E31" s="75"/>
    </row>
    <row r="32" s="65" customFormat="1" ht="24.95" customHeight="1" spans="1:5">
      <c r="A32" s="41" t="s">
        <v>112</v>
      </c>
      <c r="B32" s="41"/>
      <c r="C32" s="41"/>
      <c r="D32" s="75"/>
      <c r="E32" s="75"/>
    </row>
    <row r="33" s="65" customFormat="1" ht="24.95" customHeight="1" spans="1:5">
      <c r="A33" s="47" t="s">
        <v>113</v>
      </c>
      <c r="B33" s="47"/>
      <c r="C33" s="47"/>
      <c r="D33" s="75"/>
      <c r="E33" s="75"/>
    </row>
    <row r="34" s="65" customFormat="1" ht="24.95" customHeight="1" spans="1:5">
      <c r="A34" s="47" t="s">
        <v>114</v>
      </c>
      <c r="B34" s="47"/>
      <c r="C34" s="47"/>
      <c r="D34" s="75"/>
      <c r="E34" s="75"/>
    </row>
    <row r="35" s="65" customFormat="1" ht="24.95" customHeight="1" spans="1:5">
      <c r="A35" s="45"/>
      <c r="B35" s="45"/>
      <c r="C35" s="45"/>
      <c r="D35" s="75"/>
      <c r="E35" s="75"/>
    </row>
    <row r="36" ht="24.95" customHeight="1" spans="1:5">
      <c r="A36" s="45"/>
      <c r="B36" s="45"/>
      <c r="C36" s="45"/>
      <c r="D36" s="75"/>
      <c r="E36" s="75"/>
    </row>
    <row r="37" ht="24.95" customHeight="1" spans="1:5">
      <c r="A37" s="49" t="s">
        <v>81</v>
      </c>
      <c r="B37" s="76">
        <f>B27+B17+B7</f>
        <v>2068.26</v>
      </c>
      <c r="C37" s="76">
        <f>C27+C17+C7</f>
        <v>623.36</v>
      </c>
      <c r="D37" s="76">
        <f>D27+D17+D7</f>
        <v>1444.9</v>
      </c>
      <c r="E37" s="75"/>
    </row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72" ht="24.95" customHeight="1"/>
    <row r="1173" ht="24.95" customHeight="1"/>
    <row r="1174" ht="24.95" customHeight="1"/>
    <row r="1175" ht="24.95" customHeight="1"/>
    <row r="1176" ht="24.95" customHeight="1"/>
    <row r="1177" ht="24.95" customHeight="1"/>
    <row r="1178" ht="24.95" customHeight="1"/>
    <row r="1179" ht="24.95" customHeight="1"/>
    <row r="1180" ht="24.95" customHeight="1"/>
    <row r="1181" ht="24.95" customHeight="1"/>
    <row r="1182" ht="24.95" customHeight="1"/>
    <row r="1183" ht="24.95" customHeight="1"/>
    <row r="1184" ht="24.95" customHeight="1"/>
    <row r="1185" ht="24.95" customHeight="1"/>
    <row r="1186" ht="24.95" customHeight="1"/>
    <row r="1187" ht="24.95" customHeight="1"/>
    <row r="1188" ht="24.95" customHeight="1"/>
    <row r="1189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</sheetData>
  <mergeCells count="4">
    <mergeCell ref="A2:E2"/>
    <mergeCell ref="C4:D4"/>
    <mergeCell ref="A4:A5"/>
    <mergeCell ref="B4:B5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9" workbookViewId="0">
      <selection activeCell="D11" sqref="D11:D27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51" t="s">
        <v>115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53" t="s">
        <v>116</v>
      </c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</row>
    <row r="3" ht="16.5" customHeight="1" spans="1:98">
      <c r="A3" s="55"/>
      <c r="B3" s="56"/>
      <c r="C3" s="57"/>
      <c r="D3" s="52" t="s">
        <v>21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</row>
    <row r="4" ht="16.5" customHeight="1" spans="1:98">
      <c r="A4" s="59" t="s">
        <v>117</v>
      </c>
      <c r="B4" s="59"/>
      <c r="C4" s="59" t="s">
        <v>118</v>
      </c>
      <c r="D4" s="59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16.5" customHeight="1" spans="1:98">
      <c r="A5" s="59" t="s">
        <v>24</v>
      </c>
      <c r="B5" s="59" t="s">
        <v>25</v>
      </c>
      <c r="C5" s="59" t="s">
        <v>24</v>
      </c>
      <c r="D5" s="59" t="s">
        <v>25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ht="16.5" customHeight="1" spans="1:98">
      <c r="A6" s="60" t="s">
        <v>119</v>
      </c>
      <c r="B6" s="61">
        <v>2068.26</v>
      </c>
      <c r="C6" s="60" t="s">
        <v>120</v>
      </c>
      <c r="D6" s="61">
        <v>2068.26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</row>
    <row r="7" ht="16.5" customHeight="1" spans="1:98">
      <c r="A7" s="60" t="s">
        <v>121</v>
      </c>
      <c r="B7" s="61">
        <v>1470.26</v>
      </c>
      <c r="C7" s="60" t="s">
        <v>27</v>
      </c>
      <c r="D7" s="6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</row>
    <row r="8" ht="16.5" customHeight="1" spans="1:98">
      <c r="A8" s="60" t="s">
        <v>122</v>
      </c>
      <c r="B8" s="61">
        <v>598</v>
      </c>
      <c r="C8" s="60" t="s">
        <v>29</v>
      </c>
      <c r="D8" s="6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</row>
    <row r="9" ht="16.5" customHeight="1" spans="1:98">
      <c r="A9" s="60"/>
      <c r="B9" s="61"/>
      <c r="C9" s="60" t="s">
        <v>31</v>
      </c>
      <c r="D9" s="6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</row>
    <row r="10" ht="16.5" customHeight="1" spans="1:98">
      <c r="A10" s="60"/>
      <c r="B10" s="63"/>
      <c r="C10" s="60" t="s">
        <v>33</v>
      </c>
      <c r="D10" s="6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</row>
    <row r="11" ht="16.5" customHeight="1" spans="1:98">
      <c r="A11" s="60"/>
      <c r="B11" s="63"/>
      <c r="C11" s="60" t="s">
        <v>35</v>
      </c>
      <c r="D11" s="61">
        <v>1820.6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</row>
    <row r="12" ht="16.5" customHeight="1" spans="1:98">
      <c r="A12" s="60"/>
      <c r="B12" s="63"/>
      <c r="C12" s="60" t="s">
        <v>36</v>
      </c>
      <c r="D12" s="6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</row>
    <row r="13" ht="16.5" customHeight="1" spans="1:98">
      <c r="A13" s="64"/>
      <c r="B13" s="61"/>
      <c r="C13" s="60" t="s">
        <v>37</v>
      </c>
      <c r="D13" s="6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</row>
    <row r="14" ht="16.5" customHeight="1" spans="1:98">
      <c r="A14" s="64"/>
      <c r="B14" s="61"/>
      <c r="C14" s="60" t="s">
        <v>38</v>
      </c>
      <c r="D14" s="62">
        <v>215.45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</row>
    <row r="15" ht="16.5" customHeight="1" spans="1:98">
      <c r="A15" s="64"/>
      <c r="B15" s="61"/>
      <c r="C15" s="60" t="s">
        <v>39</v>
      </c>
      <c r="D15" s="6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</row>
    <row r="16" ht="16.5" customHeight="1" spans="1:98">
      <c r="A16" s="64"/>
      <c r="B16" s="61"/>
      <c r="C16" s="60" t="s">
        <v>40</v>
      </c>
      <c r="D16" s="6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</row>
    <row r="17" ht="16.5" customHeight="1" spans="1:98">
      <c r="A17" s="64"/>
      <c r="B17" s="61"/>
      <c r="C17" s="60" t="s">
        <v>41</v>
      </c>
      <c r="D17" s="6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</row>
    <row r="18" ht="16.5" customHeight="1" spans="1:98">
      <c r="A18" s="64"/>
      <c r="B18" s="61"/>
      <c r="C18" s="60" t="s">
        <v>42</v>
      </c>
      <c r="D18" s="6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</row>
    <row r="19" ht="16.5" customHeight="1" spans="1:98">
      <c r="A19" s="64"/>
      <c r="B19" s="61"/>
      <c r="C19" s="60" t="s">
        <v>43</v>
      </c>
      <c r="D19" s="6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</row>
    <row r="20" ht="16.5" customHeight="1" spans="1:98">
      <c r="A20" s="64"/>
      <c r="B20" s="61"/>
      <c r="C20" s="60" t="s">
        <v>44</v>
      </c>
      <c r="D20" s="6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</row>
    <row r="21" ht="16.5" customHeight="1" spans="1:98">
      <c r="A21" s="64"/>
      <c r="B21" s="61"/>
      <c r="C21" s="60" t="s">
        <v>45</v>
      </c>
      <c r="D21" s="6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</row>
    <row r="22" ht="16.5" customHeight="1" spans="1:98">
      <c r="A22" s="64"/>
      <c r="B22" s="61"/>
      <c r="C22" s="60" t="s">
        <v>46</v>
      </c>
      <c r="D22" s="6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</row>
    <row r="23" ht="16.5" customHeight="1" spans="1:98">
      <c r="A23" s="64"/>
      <c r="B23" s="61"/>
      <c r="C23" s="60" t="s">
        <v>47</v>
      </c>
      <c r="D23" s="6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</row>
    <row r="24" ht="16.5" customHeight="1" spans="1:98">
      <c r="A24" s="64"/>
      <c r="B24" s="61"/>
      <c r="C24" s="60" t="s">
        <v>48</v>
      </c>
      <c r="D24" s="6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</row>
    <row r="25" ht="16.5" customHeight="1" spans="1:98">
      <c r="A25" s="64"/>
      <c r="B25" s="61"/>
      <c r="C25" s="60" t="s">
        <v>49</v>
      </c>
      <c r="D25" s="6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</row>
    <row r="26" ht="16.5" customHeight="1" spans="1:98">
      <c r="A26" s="64"/>
      <c r="B26" s="61"/>
      <c r="C26" s="60" t="s">
        <v>50</v>
      </c>
      <c r="D26" s="62">
        <v>32.21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</row>
    <row r="27" ht="16.5" customHeight="1" spans="1:98">
      <c r="A27" s="64"/>
      <c r="B27" s="61"/>
      <c r="C27" s="60" t="s">
        <v>51</v>
      </c>
      <c r="D27" s="6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</row>
    <row r="28" ht="16.5" customHeight="1" spans="1:98">
      <c r="A28" s="64"/>
      <c r="B28" s="61"/>
      <c r="C28" s="60" t="s">
        <v>52</v>
      </c>
      <c r="D28" s="6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</row>
    <row r="29" ht="16.5" customHeight="1" spans="1:98">
      <c r="A29" s="64"/>
      <c r="B29" s="61"/>
      <c r="C29" s="60" t="s">
        <v>53</v>
      </c>
      <c r="D29" s="6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</row>
    <row r="30" ht="16.5" customHeight="1" spans="1:98">
      <c r="A30" s="64"/>
      <c r="B30" s="61"/>
      <c r="C30" s="60" t="s">
        <v>54</v>
      </c>
      <c r="D30" s="6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</row>
    <row r="31" ht="16.5" customHeight="1" spans="1:98">
      <c r="A31" s="64"/>
      <c r="B31" s="61"/>
      <c r="C31" s="60" t="s">
        <v>55</v>
      </c>
      <c r="D31" s="6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</row>
    <row r="32" ht="16.5" customHeight="1" spans="1:98">
      <c r="A32" s="64"/>
      <c r="B32" s="61"/>
      <c r="C32" s="60" t="s">
        <v>56</v>
      </c>
      <c r="D32" s="6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</row>
    <row r="33" ht="16.5" customHeight="1" spans="1:98">
      <c r="A33" s="64"/>
      <c r="B33" s="61"/>
      <c r="C33" s="60" t="s">
        <v>58</v>
      </c>
      <c r="D33" s="6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</row>
    <row r="34" ht="16.5" customHeight="1" spans="1:98">
      <c r="A34" s="64"/>
      <c r="B34" s="61"/>
      <c r="C34" s="60" t="s">
        <v>59</v>
      </c>
      <c r="D34" s="6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</row>
    <row r="35" ht="16.5" customHeight="1" spans="1:98">
      <c r="A35" s="59" t="s">
        <v>123</v>
      </c>
      <c r="B35" s="61">
        <f>B6</f>
        <v>2068.26</v>
      </c>
      <c r="C35" s="59" t="s">
        <v>124</v>
      </c>
      <c r="D35" s="61">
        <f>D6</f>
        <v>2068.26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</row>
  </sheetData>
  <mergeCells count="3">
    <mergeCell ref="A2:D2"/>
    <mergeCell ref="A4:B4"/>
    <mergeCell ref="C4:D4"/>
  </mergeCells>
  <printOptions horizontalCentered="1"/>
  <pageMargins left="0.66" right="0.51" top="0.79" bottom="0.79" header="0.51" footer="0.51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topLeftCell="A25" workbookViewId="0">
      <selection activeCell="I45" sqref="I45"/>
    </sheetView>
  </sheetViews>
  <sheetFormatPr defaultColWidth="9.14285714285714" defaultRowHeight="12.75" outlineLevelCol="1"/>
  <cols>
    <col min="1" max="1" width="39.8571428571429" customWidth="1"/>
    <col min="2" max="2" width="38.2857142857143" customWidth="1"/>
  </cols>
  <sheetData>
    <row r="1" ht="20.25" spans="1:2">
      <c r="A1" s="38" t="s">
        <v>125</v>
      </c>
      <c r="B1" s="38"/>
    </row>
    <row r="2" ht="20.25" customHeight="1" spans="1:2">
      <c r="A2" s="3" t="s">
        <v>126</v>
      </c>
      <c r="B2" s="4"/>
    </row>
    <row r="3" ht="14.25" spans="1:2">
      <c r="A3" s="2"/>
      <c r="B3" s="2" t="s">
        <v>21</v>
      </c>
    </row>
    <row r="4" ht="14.25" spans="1:2">
      <c r="A4" s="39" t="s">
        <v>24</v>
      </c>
      <c r="B4" s="40" t="s">
        <v>25</v>
      </c>
    </row>
    <row r="5" s="37" customFormat="1" ht="20.1" customHeight="1" spans="1:2">
      <c r="A5" s="41" t="s">
        <v>87</v>
      </c>
      <c r="B5" s="41">
        <v>1820.6</v>
      </c>
    </row>
    <row r="6" s="37" customFormat="1" ht="20.1" customHeight="1" spans="1:2">
      <c r="A6" s="42" t="s">
        <v>88</v>
      </c>
      <c r="B6" s="43">
        <v>1820.6</v>
      </c>
    </row>
    <row r="7" s="37" customFormat="1" ht="20.1" customHeight="1" spans="1:2">
      <c r="A7" s="44" t="s">
        <v>89</v>
      </c>
      <c r="B7" s="45"/>
    </row>
    <row r="8" s="37" customFormat="1" ht="20.1" customHeight="1" spans="1:2">
      <c r="A8" s="44" t="s">
        <v>90</v>
      </c>
      <c r="B8" s="45"/>
    </row>
    <row r="9" s="37" customFormat="1" ht="20.1" customHeight="1" spans="1:2">
      <c r="A9" s="46" t="s">
        <v>91</v>
      </c>
      <c r="B9" s="45"/>
    </row>
    <row r="10" s="37" customFormat="1" ht="20.1" customHeight="1" spans="1:2">
      <c r="A10" s="46" t="s">
        <v>92</v>
      </c>
      <c r="B10" s="43"/>
    </row>
    <row r="11" s="37" customFormat="1" ht="20.1" customHeight="1" spans="1:2">
      <c r="A11" s="46" t="s">
        <v>93</v>
      </c>
      <c r="B11" s="45">
        <v>126.9</v>
      </c>
    </row>
    <row r="12" s="37" customFormat="1" ht="20.1" customHeight="1" spans="1:2">
      <c r="A12" s="44" t="s">
        <v>94</v>
      </c>
      <c r="B12" s="45"/>
    </row>
    <row r="13" s="37" customFormat="1" ht="20.1" customHeight="1" spans="1:2">
      <c r="A13" s="44" t="s">
        <v>95</v>
      </c>
      <c r="B13" s="45"/>
    </row>
    <row r="14" s="37" customFormat="1" ht="20.1" customHeight="1" spans="1:2">
      <c r="A14" s="44" t="s">
        <v>96</v>
      </c>
      <c r="B14" s="45">
        <v>1693.7</v>
      </c>
    </row>
    <row r="15" s="37" customFormat="1" ht="20.1" customHeight="1" spans="1:2">
      <c r="A15" s="41" t="s">
        <v>97</v>
      </c>
      <c r="B15" s="41">
        <v>215.45</v>
      </c>
    </row>
    <row r="16" s="37" customFormat="1" ht="20.1" customHeight="1" spans="1:2">
      <c r="A16" s="47" t="s">
        <v>98</v>
      </c>
      <c r="B16" s="45">
        <v>215.45</v>
      </c>
    </row>
    <row r="17" s="37" customFormat="1" ht="20.1" customHeight="1" spans="1:2">
      <c r="A17" s="45" t="s">
        <v>99</v>
      </c>
      <c r="B17" s="45">
        <v>215.45</v>
      </c>
    </row>
    <row r="18" s="37" customFormat="1" ht="20.1" customHeight="1" spans="1:2">
      <c r="A18" s="45" t="s">
        <v>100</v>
      </c>
      <c r="B18" s="45"/>
    </row>
    <row r="19" s="37" customFormat="1" ht="20.1" customHeight="1" spans="1:2">
      <c r="A19" s="45" t="s">
        <v>101</v>
      </c>
      <c r="B19" s="45"/>
    </row>
    <row r="20" s="37" customFormat="1" ht="20.1" customHeight="1" spans="1:2">
      <c r="A20" s="45" t="s">
        <v>102</v>
      </c>
      <c r="B20" s="45"/>
    </row>
    <row r="21" s="37" customFormat="1" ht="20.1" customHeight="1" spans="1:2">
      <c r="A21" s="45" t="s">
        <v>103</v>
      </c>
      <c r="B21" s="48"/>
    </row>
    <row r="22" s="37" customFormat="1" ht="20.1" customHeight="1" spans="1:2">
      <c r="A22" s="45" t="s">
        <v>104</v>
      </c>
      <c r="B22" s="48"/>
    </row>
    <row r="23" s="37" customFormat="1" ht="20.1" customHeight="1" spans="1:2">
      <c r="A23" s="45" t="s">
        <v>105</v>
      </c>
      <c r="B23" s="48"/>
    </row>
    <row r="24" s="37" customFormat="1" ht="20.1" customHeight="1" spans="1:2">
      <c r="A24" s="45" t="s">
        <v>106</v>
      </c>
      <c r="B24" s="45"/>
    </row>
    <row r="25" s="37" customFormat="1" ht="20.1" customHeight="1" spans="1:2">
      <c r="A25" s="41" t="s">
        <v>107</v>
      </c>
      <c r="B25" s="41">
        <v>32.21</v>
      </c>
    </row>
    <row r="26" s="37" customFormat="1" ht="20.1" customHeight="1" spans="1:2">
      <c r="A26" s="47" t="s">
        <v>108</v>
      </c>
      <c r="B26" s="45">
        <v>32.21</v>
      </c>
    </row>
    <row r="27" s="37" customFormat="1" ht="20.1" customHeight="1" spans="1:2">
      <c r="A27" s="45" t="s">
        <v>109</v>
      </c>
      <c r="B27" s="45">
        <v>32.21</v>
      </c>
    </row>
    <row r="28" s="37" customFormat="1" ht="20.1" customHeight="1" spans="1:2">
      <c r="A28" s="45" t="s">
        <v>110</v>
      </c>
      <c r="B28" s="45"/>
    </row>
    <row r="29" s="37" customFormat="1" ht="20.1" customHeight="1" spans="1:2">
      <c r="A29" s="45" t="s">
        <v>111</v>
      </c>
      <c r="B29" s="45"/>
    </row>
    <row r="30" spans="1:2">
      <c r="A30" s="41" t="s">
        <v>112</v>
      </c>
      <c r="B30" s="41"/>
    </row>
    <row r="31" spans="1:2">
      <c r="A31" s="47" t="s">
        <v>113</v>
      </c>
      <c r="B31" s="47"/>
    </row>
    <row r="32" spans="1:2">
      <c r="A32" s="47" t="s">
        <v>114</v>
      </c>
      <c r="B32" s="47"/>
    </row>
    <row r="33" spans="1:2">
      <c r="A33" s="45"/>
      <c r="B33" s="45"/>
    </row>
    <row r="34" spans="1:2">
      <c r="A34" s="45"/>
      <c r="B34" s="45"/>
    </row>
    <row r="35" spans="1:2">
      <c r="A35" s="49" t="s">
        <v>81</v>
      </c>
      <c r="B35" s="45">
        <v>2068.26</v>
      </c>
    </row>
    <row r="36" spans="1:2">
      <c r="A36" s="50"/>
      <c r="B36" s="50"/>
    </row>
    <row r="37" spans="1:2">
      <c r="A37" s="50"/>
      <c r="B37" s="50"/>
    </row>
    <row r="38" spans="1:2">
      <c r="A38" s="50"/>
      <c r="B38" s="50"/>
    </row>
    <row r="39" spans="1:2">
      <c r="A39" s="50"/>
      <c r="B39" s="50"/>
    </row>
    <row r="40" spans="1:2">
      <c r="A40" s="50"/>
      <c r="B40" s="50"/>
    </row>
    <row r="41" spans="1:2">
      <c r="A41" s="50"/>
      <c r="B41" s="50"/>
    </row>
    <row r="42" spans="1:2">
      <c r="A42" s="50"/>
      <c r="B42" s="50"/>
    </row>
    <row r="43" spans="1:2">
      <c r="A43" s="50"/>
      <c r="B43" s="50"/>
    </row>
    <row r="44" spans="1:2">
      <c r="A44" s="50"/>
      <c r="B44" s="50"/>
    </row>
    <row r="45" spans="1:2">
      <c r="A45" s="50"/>
      <c r="B45" s="50"/>
    </row>
    <row r="46" spans="1:2">
      <c r="A46" s="50"/>
      <c r="B46" s="50"/>
    </row>
    <row r="47" spans="1:2">
      <c r="A47" s="50"/>
      <c r="B47" s="50"/>
    </row>
  </sheetData>
  <mergeCells count="1">
    <mergeCell ref="A2:B2"/>
  </mergeCells>
  <pageMargins left="0.75" right="0.75" top="1" bottom="1" header="0.51" footer="0.5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10" workbookViewId="0">
      <selection activeCell="B24" sqref="B24"/>
    </sheetView>
  </sheetViews>
  <sheetFormatPr defaultColWidth="9.14285714285714" defaultRowHeight="12.75" outlineLevelCol="2"/>
  <cols>
    <col min="1" max="1" width="19" customWidth="1"/>
    <col min="2" max="2" width="30" customWidth="1"/>
    <col min="3" max="3" width="26.8571428571429" customWidth="1"/>
    <col min="5" max="5" width="11" customWidth="1"/>
  </cols>
  <sheetData>
    <row r="1" ht="20.25" spans="1:3">
      <c r="A1" s="26" t="s">
        <v>127</v>
      </c>
      <c r="B1" s="26"/>
      <c r="C1" s="3"/>
    </row>
    <row r="2" ht="20.25" customHeight="1" spans="1:3">
      <c r="A2" s="3" t="s">
        <v>128</v>
      </c>
      <c r="B2" s="4"/>
      <c r="C2" s="4"/>
    </row>
    <row r="3" ht="14.25" spans="1:3">
      <c r="A3" s="2"/>
      <c r="B3" s="2"/>
      <c r="C3" s="27" t="s">
        <v>21</v>
      </c>
    </row>
    <row r="4" ht="38.1" customHeight="1" spans="1:3">
      <c r="A4" s="28" t="s">
        <v>129</v>
      </c>
      <c r="B4" s="29" t="s">
        <v>130</v>
      </c>
      <c r="C4" s="29" t="s">
        <v>131</v>
      </c>
    </row>
    <row r="5" ht="39.95" customHeight="1" spans="1:3">
      <c r="A5" s="30" t="s">
        <v>132</v>
      </c>
      <c r="B5" s="17" t="s">
        <v>133</v>
      </c>
      <c r="C5" s="31">
        <v>202.94</v>
      </c>
    </row>
    <row r="6" ht="39.95" customHeight="1" spans="1:3">
      <c r="A6" s="32"/>
      <c r="B6" s="17" t="s">
        <v>134</v>
      </c>
      <c r="C6" s="31">
        <v>137.22</v>
      </c>
    </row>
    <row r="7" ht="39.95" customHeight="1" spans="1:3">
      <c r="A7" s="32"/>
      <c r="B7" s="17" t="s">
        <v>135</v>
      </c>
      <c r="C7" s="33">
        <v>3.34</v>
      </c>
    </row>
    <row r="8" ht="39.95" customHeight="1" spans="1:3">
      <c r="A8" s="32"/>
      <c r="B8" s="17" t="s">
        <v>136</v>
      </c>
      <c r="C8" s="34"/>
    </row>
    <row r="9" ht="39.95" customHeight="1" spans="1:3">
      <c r="A9" s="35"/>
      <c r="B9" s="17" t="s">
        <v>137</v>
      </c>
      <c r="C9" s="33">
        <v>26.2</v>
      </c>
    </row>
    <row r="10" ht="39.95" customHeight="1" spans="1:3">
      <c r="A10" s="36" t="s">
        <v>138</v>
      </c>
      <c r="B10" s="17" t="s">
        <v>139</v>
      </c>
      <c r="C10" s="17">
        <v>6</v>
      </c>
    </row>
    <row r="11" ht="39.95" customHeight="1" spans="1:3">
      <c r="A11" s="30" t="s">
        <v>140</v>
      </c>
      <c r="B11" s="17" t="s">
        <v>141</v>
      </c>
      <c r="C11" s="17">
        <v>9.17</v>
      </c>
    </row>
    <row r="12" ht="39.95" customHeight="1" spans="1:3">
      <c r="A12" s="32"/>
      <c r="B12" s="17" t="s">
        <v>142</v>
      </c>
      <c r="C12" s="17">
        <v>203.27</v>
      </c>
    </row>
    <row r="13" ht="39.95" customHeight="1" spans="1:3">
      <c r="A13" s="32"/>
      <c r="B13" s="17" t="s">
        <v>143</v>
      </c>
      <c r="C13" s="17">
        <v>3.01</v>
      </c>
    </row>
    <row r="14" ht="39.95" customHeight="1" spans="1:3">
      <c r="A14" s="35"/>
      <c r="B14" s="17" t="s">
        <v>144</v>
      </c>
      <c r="C14" s="17">
        <v>32.21</v>
      </c>
    </row>
    <row r="15" ht="39.95" customHeight="1" spans="1:3">
      <c r="A15" s="36" t="s">
        <v>85</v>
      </c>
      <c r="B15" s="17" t="s">
        <v>145</v>
      </c>
      <c r="C15" s="17">
        <v>1444.9</v>
      </c>
    </row>
    <row r="16" ht="39.95" customHeight="1" spans="1:3">
      <c r="A16" s="36"/>
      <c r="B16" s="17" t="s">
        <v>146</v>
      </c>
      <c r="C16" s="17"/>
    </row>
    <row r="17" ht="39.95" customHeight="1" spans="1:3">
      <c r="A17" s="36" t="s">
        <v>66</v>
      </c>
      <c r="B17" s="17"/>
      <c r="C17" s="17">
        <f>SUM(C5:C16)</f>
        <v>2068.26</v>
      </c>
    </row>
  </sheetData>
  <mergeCells count="3">
    <mergeCell ref="A2:C2"/>
    <mergeCell ref="A5:A9"/>
    <mergeCell ref="A11:A14"/>
  </mergeCells>
  <pageMargins left="0.75" right="0.75" top="1" bottom="1" header="0.51" footer="0.51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9" sqref="C9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147</v>
      </c>
      <c r="B1" s="2"/>
      <c r="C1" s="2"/>
      <c r="D1" s="2"/>
      <c r="E1" s="2"/>
      <c r="F1" s="2"/>
    </row>
    <row r="2" ht="20.25" customHeight="1" spans="1:6">
      <c r="A2" s="3" t="s">
        <v>148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.1" customHeight="1" spans="1:6">
      <c r="A5" s="19" t="s">
        <v>149</v>
      </c>
      <c r="B5" s="20" t="s">
        <v>150</v>
      </c>
      <c r="C5" s="21" t="s">
        <v>151</v>
      </c>
      <c r="D5" s="21"/>
      <c r="E5" s="20" t="s">
        <v>152</v>
      </c>
      <c r="F5" s="20" t="s">
        <v>153</v>
      </c>
    </row>
    <row r="6" ht="62.1" customHeight="1" spans="1:6">
      <c r="A6" s="19"/>
      <c r="B6" s="20"/>
      <c r="C6" s="20" t="s">
        <v>154</v>
      </c>
      <c r="D6" s="20" t="s">
        <v>155</v>
      </c>
      <c r="E6" s="20"/>
      <c r="F6" s="20"/>
    </row>
    <row r="7" ht="62.1" customHeight="1" spans="1:6">
      <c r="A7" s="22" t="s">
        <v>156</v>
      </c>
      <c r="B7" s="23">
        <v>4.05</v>
      </c>
      <c r="C7" s="23"/>
      <c r="D7" s="23">
        <v>3</v>
      </c>
      <c r="E7" s="23">
        <v>1.05</v>
      </c>
      <c r="F7" s="23"/>
    </row>
    <row r="8" ht="62.1" customHeight="1" spans="1:6">
      <c r="A8" s="22" t="s">
        <v>157</v>
      </c>
      <c r="B8" s="23">
        <v>4.05</v>
      </c>
      <c r="C8" s="23"/>
      <c r="D8" s="23">
        <v>2.99</v>
      </c>
      <c r="E8" s="23">
        <v>1.06</v>
      </c>
      <c r="F8" s="23"/>
    </row>
    <row r="9" ht="62.1" customHeight="1" spans="1:6">
      <c r="A9" s="22" t="s">
        <v>158</v>
      </c>
      <c r="B9" s="24">
        <f>(B7-B8)/B8</f>
        <v>0</v>
      </c>
      <c r="C9" s="24"/>
      <c r="D9" s="24">
        <f>(D7-D8)/D8</f>
        <v>0.0033444816053511</v>
      </c>
      <c r="E9" s="24">
        <f>(E7-E8)/E8</f>
        <v>-0.00943396226415095</v>
      </c>
      <c r="F9" s="24"/>
    </row>
    <row r="10" ht="42" customHeight="1" spans="1:1">
      <c r="A10" s="25" t="s">
        <v>159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海沙</cp:lastModifiedBy>
  <cp:revision>1</cp:revision>
  <dcterms:created xsi:type="dcterms:W3CDTF">2017-02-08T08:56:00Z</dcterms:created>
  <cp:lastPrinted>2019-04-19T00:51:00Z</cp:lastPrinted>
  <dcterms:modified xsi:type="dcterms:W3CDTF">2023-06-07T01:26:33Z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