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80" tabRatio="829" firstSheet="6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<sst xmlns="http://schemas.openxmlformats.org/spreadsheetml/2006/main" count="831" uniqueCount="627">
  <si>
    <t>单位代码:（财政一体化系统代码）</t>
  </si>
  <si>
    <t>单位名称：合水县农技推广站</t>
  </si>
  <si>
    <t>部门预算公开表</t>
  </si>
  <si>
    <t>编制日期： 2017  年  4 月  18 日</t>
  </si>
  <si>
    <t>部门领导：王继邦</t>
  </si>
  <si>
    <t>财务负责人：王继邦</t>
  </si>
  <si>
    <t xml:space="preserve">    制表人：</t>
  </si>
  <si>
    <t>李兆阳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</si>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</sst>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;[Red]#,##0.0"/>
  </numFmts>
  <fonts count="53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0"/>
    </font>
    <font>
      <sz val="12"/>
      <color indexed="8"/>
      <name val="Times New Roman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2" fillId="7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6" borderId="13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12" borderId="1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/>
    <xf numFmtId="0" fontId="31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workbookViewId="0">
      <selection activeCell="D35" sqref="D35"/>
    </sheetView>
  </sheetViews>
  <sheetFormatPr defaultColWidth="9.14285714285714" defaultRowHeight="12.75" outlineLevelCol="7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0"/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1" t="s">
        <v>2</v>
      </c>
      <c r="B9" s="111"/>
      <c r="C9" s="111"/>
      <c r="D9" s="111"/>
      <c r="E9" s="111"/>
      <c r="F9" s="111"/>
      <c r="G9" s="111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2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8">
      <c r="A22" s="110"/>
      <c r="B22" s="110" t="s">
        <v>4</v>
      </c>
      <c r="E22" s="110" t="s">
        <v>5</v>
      </c>
      <c r="G22" s="110" t="s">
        <v>6</v>
      </c>
      <c r="H22" s="113" t="s">
        <v>7</v>
      </c>
    </row>
    <row r="23" ht="15.75" customHeight="1" spans="2:2">
      <c r="B23" s="114" t="s">
        <v>8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9</v>
      </c>
      <c r="C2" s="62"/>
    </row>
    <row r="3" ht="24.75" customHeight="1" spans="2:3">
      <c r="B3" s="101"/>
      <c r="C3" s="102"/>
    </row>
    <row r="4" ht="24.75" customHeight="1" spans="2:3">
      <c r="B4" s="103" t="s">
        <v>10</v>
      </c>
      <c r="C4" s="104" t="s">
        <v>11</v>
      </c>
    </row>
    <row r="5" ht="24.75" customHeight="1" spans="2:3">
      <c r="B5" s="105" t="s">
        <v>12</v>
      </c>
      <c r="C5" s="106"/>
    </row>
    <row r="6" ht="24.75" customHeight="1" spans="2:3">
      <c r="B6" s="105" t="s">
        <v>13</v>
      </c>
      <c r="C6" s="106"/>
    </row>
    <row r="7" ht="24.75" customHeight="1" spans="2:3">
      <c r="B7" s="105" t="s">
        <v>14</v>
      </c>
      <c r="C7" s="106"/>
    </row>
    <row r="8" ht="24.75" customHeight="1" spans="2:3">
      <c r="B8" s="105" t="s">
        <v>15</v>
      </c>
      <c r="C8" s="106"/>
    </row>
    <row r="9" ht="24.75" customHeight="1" spans="2:3">
      <c r="B9" s="105" t="s">
        <v>16</v>
      </c>
      <c r="C9" s="106"/>
    </row>
    <row r="10" ht="24.75" customHeight="1" spans="2:3">
      <c r="B10" s="105" t="s">
        <v>17</v>
      </c>
      <c r="C10" s="106"/>
    </row>
    <row r="11" ht="24.75" customHeight="1" spans="2:3">
      <c r="B11" s="107" t="s">
        <v>18</v>
      </c>
      <c r="C11" s="106"/>
    </row>
    <row r="12" ht="24.75" customHeight="1" spans="2:3">
      <c r="B12" s="105" t="s">
        <v>19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28" workbookViewId="0">
      <selection activeCell="D29" sqref="D29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6" t="s">
        <v>20</v>
      </c>
    </row>
    <row r="2" ht="24.75" customHeight="1" spans="1:4">
      <c r="A2" s="62" t="s">
        <v>21</v>
      </c>
      <c r="B2" s="62"/>
      <c r="C2" s="62"/>
      <c r="D2" s="62"/>
    </row>
    <row r="3" ht="24.75" customHeight="1" spans="1:4">
      <c r="A3" s="81"/>
      <c r="B3" s="67"/>
      <c r="C3" s="67"/>
      <c r="D3" s="47" t="s">
        <v>22</v>
      </c>
    </row>
    <row r="4" ht="24.75" customHeight="1" spans="1:4">
      <c r="A4" s="54" t="s">
        <v>23</v>
      </c>
      <c r="B4" s="54"/>
      <c r="C4" s="54" t="s">
        <v>24</v>
      </c>
      <c r="D4" s="54"/>
    </row>
    <row r="5" ht="24.75" customHeight="1" spans="1:4">
      <c r="A5" s="54" t="s">
        <v>25</v>
      </c>
      <c r="B5" s="54" t="s">
        <v>26</v>
      </c>
      <c r="C5" s="54" t="s">
        <v>25</v>
      </c>
      <c r="D5" s="54" t="s">
        <v>26</v>
      </c>
    </row>
    <row r="6" ht="24.75" customHeight="1" spans="1:4">
      <c r="A6" s="79" t="s">
        <v>27</v>
      </c>
      <c r="B6" s="82">
        <f>D50</f>
        <v>65.22288</v>
      </c>
      <c r="C6" s="80" t="s">
        <v>28</v>
      </c>
      <c r="D6" s="83">
        <f>D36</f>
        <v>65.22288</v>
      </c>
    </row>
    <row r="7" ht="24.75" customHeight="1" spans="1:4">
      <c r="A7" s="79" t="s">
        <v>29</v>
      </c>
      <c r="B7" s="83"/>
      <c r="C7" s="80" t="s">
        <v>30</v>
      </c>
      <c r="D7" s="83"/>
    </row>
    <row r="8" ht="24.75" customHeight="1" spans="1:4">
      <c r="A8" s="79" t="s">
        <v>31</v>
      </c>
      <c r="B8" s="83"/>
      <c r="C8" s="80" t="s">
        <v>32</v>
      </c>
      <c r="D8" s="83"/>
    </row>
    <row r="9" ht="24.75" customHeight="1" spans="1:4">
      <c r="A9" s="79" t="s">
        <v>33</v>
      </c>
      <c r="B9" s="83"/>
      <c r="C9" s="80" t="s">
        <v>34</v>
      </c>
      <c r="D9" s="83"/>
    </row>
    <row r="10" ht="24.75" customHeight="1" spans="1:4">
      <c r="A10" s="79" t="s">
        <v>35</v>
      </c>
      <c r="B10" s="83"/>
      <c r="C10" s="80" t="s">
        <v>36</v>
      </c>
      <c r="D10" s="83"/>
    </row>
    <row r="11" ht="24.75" customHeight="1" spans="1:4">
      <c r="A11" s="79"/>
      <c r="B11" s="83"/>
      <c r="C11" s="80" t="s">
        <v>37</v>
      </c>
      <c r="D11" s="83"/>
    </row>
    <row r="12" ht="24.75" customHeight="1" spans="1:4">
      <c r="A12" s="79"/>
      <c r="B12" s="83"/>
      <c r="C12" s="80" t="s">
        <v>38</v>
      </c>
      <c r="D12" s="84"/>
    </row>
    <row r="13" ht="24.75" customHeight="1" spans="1:4">
      <c r="A13" s="79"/>
      <c r="B13" s="83"/>
      <c r="C13" s="80" t="s">
        <v>39</v>
      </c>
      <c r="D13" s="84">
        <v>20.578</v>
      </c>
    </row>
    <row r="14" ht="24.75" customHeight="1" spans="1:4">
      <c r="A14" s="79"/>
      <c r="B14" s="83"/>
      <c r="C14" s="80" t="s">
        <v>40</v>
      </c>
      <c r="D14" s="84"/>
    </row>
    <row r="15" ht="24.75" customHeight="1" spans="1:4">
      <c r="A15" s="79"/>
      <c r="B15" s="85"/>
      <c r="C15" s="80" t="s">
        <v>41</v>
      </c>
      <c r="D15" s="84"/>
    </row>
    <row r="16" ht="24.75" customHeight="1" spans="1:4">
      <c r="A16" s="79"/>
      <c r="B16" s="80"/>
      <c r="C16" s="80" t="s">
        <v>42</v>
      </c>
      <c r="D16" s="84"/>
    </row>
    <row r="17" ht="24.75" customHeight="1" spans="1:4">
      <c r="A17" s="79"/>
      <c r="B17" s="85"/>
      <c r="C17" s="80" t="s">
        <v>43</v>
      </c>
      <c r="D17" s="84"/>
    </row>
    <row r="18" ht="24.75" customHeight="1" spans="1:4">
      <c r="A18" s="79"/>
      <c r="B18" s="85"/>
      <c r="C18" s="80" t="s">
        <v>44</v>
      </c>
      <c r="D18" s="84">
        <v>41.8346</v>
      </c>
    </row>
    <row r="19" ht="24.75" customHeight="1" spans="1:4">
      <c r="A19" s="79"/>
      <c r="B19" s="85"/>
      <c r="C19" s="80" t="s">
        <v>45</v>
      </c>
      <c r="D19" s="84"/>
    </row>
    <row r="20" ht="24.75" customHeight="1" spans="1:4">
      <c r="A20" s="79"/>
      <c r="B20" s="85"/>
      <c r="C20" s="80" t="s">
        <v>46</v>
      </c>
      <c r="D20" s="84"/>
    </row>
    <row r="21" ht="24.75" customHeight="1" spans="1:4">
      <c r="A21" s="79"/>
      <c r="B21" s="85"/>
      <c r="C21" s="80" t="s">
        <v>47</v>
      </c>
      <c r="D21" s="84"/>
    </row>
    <row r="22" ht="24.75" customHeight="1" spans="1:4">
      <c r="A22" s="79"/>
      <c r="B22" s="85"/>
      <c r="C22" s="80" t="s">
        <v>48</v>
      </c>
      <c r="D22" s="84"/>
    </row>
    <row r="23" ht="24.75" customHeight="1" spans="1:4">
      <c r="A23" s="79"/>
      <c r="B23" s="85"/>
      <c r="C23" s="80" t="s">
        <v>49</v>
      </c>
      <c r="D23" s="84"/>
    </row>
    <row r="24" ht="24.75" customHeight="1" spans="1:4">
      <c r="A24" s="79"/>
      <c r="B24" s="85"/>
      <c r="C24" s="80" t="s">
        <v>50</v>
      </c>
      <c r="D24" s="84"/>
    </row>
    <row r="25" ht="24.75" customHeight="1" spans="1:4">
      <c r="A25" s="79"/>
      <c r="B25" s="85"/>
      <c r="C25" s="80" t="s">
        <v>51</v>
      </c>
      <c r="D25" s="84">
        <v>2.81028</v>
      </c>
    </row>
    <row r="26" ht="24.75" customHeight="1" spans="1:4">
      <c r="A26" s="79"/>
      <c r="B26" s="85"/>
      <c r="C26" s="80" t="s">
        <v>52</v>
      </c>
      <c r="D26" s="84"/>
    </row>
    <row r="27" ht="24.75" customHeight="1" spans="1:4">
      <c r="A27" s="79"/>
      <c r="B27" s="85"/>
      <c r="C27" s="80" t="s">
        <v>53</v>
      </c>
      <c r="D27" s="84"/>
    </row>
    <row r="28" ht="24.75" customHeight="1" spans="1:4">
      <c r="A28" s="79"/>
      <c r="B28" s="85"/>
      <c r="C28" s="80" t="s">
        <v>54</v>
      </c>
      <c r="D28" s="84"/>
    </row>
    <row r="29" ht="24.75" customHeight="1" spans="1:4">
      <c r="A29" s="79"/>
      <c r="B29" s="85"/>
      <c r="C29" s="80" t="s">
        <v>55</v>
      </c>
      <c r="D29" s="84"/>
    </row>
    <row r="30" ht="24.75" customHeight="1" spans="1:4">
      <c r="A30" s="79"/>
      <c r="B30" s="85"/>
      <c r="C30" s="80" t="s">
        <v>56</v>
      </c>
      <c r="D30" s="84"/>
    </row>
    <row r="31" ht="24.75" customHeight="1" spans="1:4">
      <c r="A31" s="79"/>
      <c r="B31" s="85"/>
      <c r="C31" s="80" t="s">
        <v>57</v>
      </c>
      <c r="D31" s="84"/>
    </row>
    <row r="32" ht="24.75" customHeight="1" spans="1:4">
      <c r="A32" s="78" t="s">
        <v>58</v>
      </c>
      <c r="B32" s="85">
        <f>SUM(B6:B10)</f>
        <v>65.22288</v>
      </c>
      <c r="C32" s="80" t="s">
        <v>59</v>
      </c>
      <c r="D32" s="84"/>
    </row>
    <row r="33" ht="24.75" customHeight="1" spans="1:4">
      <c r="A33" s="78"/>
      <c r="B33" s="85"/>
      <c r="C33" s="80" t="s">
        <v>60</v>
      </c>
      <c r="D33" s="84"/>
    </row>
    <row r="34" ht="24.75" customHeight="1" spans="1:4">
      <c r="A34" s="78"/>
      <c r="B34" s="85"/>
      <c r="C34" s="80"/>
      <c r="D34" s="86"/>
    </row>
    <row r="35" ht="24.75" customHeight="1" spans="1:4">
      <c r="A35" s="79" t="s">
        <v>61</v>
      </c>
      <c r="B35" s="83">
        <f>SUM(B36:B37)</f>
        <v>0</v>
      </c>
      <c r="C35" s="80"/>
      <c r="D35" s="86"/>
    </row>
    <row r="36" ht="24.75" customHeight="1" spans="1:4">
      <c r="A36" s="79" t="s">
        <v>62</v>
      </c>
      <c r="B36" s="83"/>
      <c r="C36" s="87" t="s">
        <v>63</v>
      </c>
      <c r="D36" s="83">
        <f>D25+D18+D13+D11</f>
        <v>65.22288</v>
      </c>
    </row>
    <row r="37" ht="24.75" customHeight="1" spans="1:4">
      <c r="A37" s="79" t="s">
        <v>64</v>
      </c>
      <c r="B37" s="88"/>
      <c r="C37" s="78"/>
      <c r="D37" s="89"/>
    </row>
    <row r="38" ht="24.75" customHeight="1" spans="1:4">
      <c r="A38" s="79"/>
      <c r="B38" s="88"/>
      <c r="C38" s="78"/>
      <c r="D38" s="89"/>
    </row>
    <row r="39" ht="24.75" customHeight="1" spans="1:4">
      <c r="A39" s="79"/>
      <c r="B39" s="88"/>
      <c r="C39" s="79" t="s">
        <v>65</v>
      </c>
      <c r="D39" s="88"/>
    </row>
    <row r="40" ht="24.75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79"/>
      <c r="B41" s="88"/>
      <c r="C41" s="79"/>
      <c r="D41" s="93"/>
    </row>
    <row r="42" ht="24.75" customHeight="1" spans="1:4">
      <c r="A42" s="79"/>
      <c r="B42" s="88"/>
      <c r="C42" s="79"/>
      <c r="D42" s="93"/>
    </row>
    <row r="43" ht="24.75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24.75" customHeight="1" spans="1:4">
      <c r="A44" s="79"/>
      <c r="B44" s="88"/>
      <c r="C44" s="79"/>
      <c r="D44" s="93"/>
    </row>
    <row r="45" ht="24.75" customHeight="1" spans="1:4">
      <c r="A45" s="79"/>
      <c r="B45" s="88"/>
      <c r="C45" s="79"/>
      <c r="D45" s="93"/>
    </row>
    <row r="46" ht="24.75" customHeight="1" spans="1:4">
      <c r="A46" s="79"/>
      <c r="B46" s="88"/>
      <c r="C46" s="79"/>
      <c r="D46" s="93"/>
    </row>
    <row r="47" ht="24.75" customHeight="1" spans="1:4">
      <c r="A47" s="79"/>
      <c r="B47" s="88"/>
      <c r="C47" s="79"/>
      <c r="D47" s="93"/>
    </row>
    <row r="48" ht="24.75" customHeight="1" spans="1:4">
      <c r="A48" s="79"/>
      <c r="B48" s="88"/>
      <c r="C48" s="97"/>
      <c r="D48" s="93"/>
    </row>
    <row r="49" ht="24.75" customHeight="1" spans="1:4">
      <c r="A49" s="97"/>
      <c r="B49" s="98"/>
      <c r="C49" s="97"/>
      <c r="D49" s="93"/>
    </row>
    <row r="50" ht="24.75" customHeight="1" spans="1:99">
      <c r="A50" s="99" t="s">
        <v>66</v>
      </c>
      <c r="B50" s="83">
        <f>B35+B32</f>
        <v>65.22288</v>
      </c>
      <c r="C50" s="87" t="s">
        <v>67</v>
      </c>
      <c r="D50" s="82">
        <f>D36</f>
        <v>65.22288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4" sqref="B14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68</v>
      </c>
      <c r="B1" s="50"/>
    </row>
    <row r="2" ht="23.25" customHeight="1" spans="1:2">
      <c r="A2" s="77" t="s">
        <v>69</v>
      </c>
      <c r="B2" s="77"/>
    </row>
    <row r="3" ht="48" customHeight="1" spans="1:2">
      <c r="A3" s="50"/>
      <c r="B3" s="47" t="s">
        <v>22</v>
      </c>
    </row>
    <row r="4" ht="15" customHeight="1" spans="1:3">
      <c r="A4" s="78" t="s">
        <v>25</v>
      </c>
      <c r="B4" s="78" t="s">
        <v>70</v>
      </c>
      <c r="C4" s="50"/>
    </row>
    <row r="5" ht="22.5" customHeight="1" spans="1:4">
      <c r="A5" s="79" t="s">
        <v>27</v>
      </c>
      <c r="B5" s="80">
        <f>B6+B10</f>
        <v>65.22288</v>
      </c>
      <c r="C5" s="50"/>
      <c r="D5" s="50"/>
    </row>
    <row r="6" ht="22.5" customHeight="1" spans="1:2">
      <c r="A6" s="79" t="s">
        <v>71</v>
      </c>
      <c r="B6" s="80">
        <f>B7+B8+B9</f>
        <v>65.22288</v>
      </c>
    </row>
    <row r="7" ht="22.5" customHeight="1" spans="1:2">
      <c r="A7" s="79" t="s">
        <v>72</v>
      </c>
      <c r="B7" s="80">
        <v>61.22288</v>
      </c>
    </row>
    <row r="8" ht="22.5" customHeight="1" spans="1:2">
      <c r="A8" s="79" t="s">
        <v>73</v>
      </c>
      <c r="B8" s="80">
        <v>2</v>
      </c>
    </row>
    <row r="9" ht="22.5" customHeight="1" spans="1:2">
      <c r="A9" s="79" t="s">
        <v>74</v>
      </c>
      <c r="B9" s="80">
        <v>2</v>
      </c>
    </row>
    <row r="10" ht="22.5" customHeight="1" spans="1:2">
      <c r="A10" s="79" t="s">
        <v>75</v>
      </c>
      <c r="B10" s="80"/>
    </row>
    <row r="11" ht="22.5" customHeight="1" spans="1:2">
      <c r="A11" s="79" t="s">
        <v>29</v>
      </c>
      <c r="B11" s="80"/>
    </row>
    <row r="12" ht="22.5" customHeight="1" spans="1:2">
      <c r="A12" s="79" t="s">
        <v>31</v>
      </c>
      <c r="B12" s="80"/>
    </row>
    <row r="13" ht="22.5" customHeight="1" spans="1:2">
      <c r="A13" s="79" t="s">
        <v>33</v>
      </c>
      <c r="B13" s="80"/>
    </row>
    <row r="14" ht="22.5" customHeight="1" spans="1:2">
      <c r="A14" s="79" t="s">
        <v>35</v>
      </c>
      <c r="B14" s="80"/>
    </row>
    <row r="15" ht="22.5" customHeight="1" spans="1:2">
      <c r="A15" s="79"/>
      <c r="B15" s="80"/>
    </row>
    <row r="16" ht="22.5" customHeight="1" spans="1:2">
      <c r="A16" s="79" t="s">
        <v>58</v>
      </c>
      <c r="B16" s="80">
        <f>B5+B11+B12+B13+B14</f>
        <v>65.22288</v>
      </c>
    </row>
    <row r="17" ht="22.5" customHeight="1" spans="1:2">
      <c r="A17" s="79" t="s">
        <v>61</v>
      </c>
      <c r="B17" s="80">
        <f>SUM(A18:B19)</f>
        <v>0</v>
      </c>
    </row>
    <row r="18" ht="22.5" customHeight="1" spans="1:2">
      <c r="A18" s="79" t="s">
        <v>76</v>
      </c>
      <c r="B18" s="80"/>
    </row>
    <row r="19" ht="22.5" customHeight="1" spans="1:2">
      <c r="A19" s="79" t="s">
        <v>77</v>
      </c>
      <c r="B19" s="80"/>
    </row>
    <row r="20" ht="22.5" customHeight="1" spans="1:2">
      <c r="A20" s="79" t="s">
        <v>78</v>
      </c>
      <c r="B20" s="80">
        <f>B16+B17</f>
        <v>65.22288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B381" sqref="B381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79</v>
      </c>
    </row>
    <row r="2" ht="24.75" customHeight="1" spans="1:5">
      <c r="A2" s="62" t="s">
        <v>80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22</v>
      </c>
    </row>
    <row r="4" ht="24.75" customHeight="1" spans="1:6">
      <c r="A4" s="64" t="s">
        <v>81</v>
      </c>
      <c r="B4" s="64" t="s">
        <v>82</v>
      </c>
      <c r="C4" s="65" t="s">
        <v>83</v>
      </c>
      <c r="D4" s="66"/>
      <c r="E4" s="54" t="s">
        <v>84</v>
      </c>
      <c r="F4" s="67"/>
    </row>
    <row r="5" ht="24.75" customHeight="1" spans="1:6">
      <c r="A5" s="68"/>
      <c r="B5" s="68"/>
      <c r="C5" s="54" t="s">
        <v>85</v>
      </c>
      <c r="D5" s="54" t="s">
        <v>86</v>
      </c>
      <c r="E5" s="54"/>
      <c r="F5" s="67"/>
    </row>
    <row r="6" ht="24.75" customHeight="1" spans="1:6">
      <c r="A6" s="54" t="s">
        <v>87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88</v>
      </c>
      <c r="B7" s="70">
        <f>C7+D7+E7</f>
        <v>65.22288</v>
      </c>
      <c r="C7" s="70">
        <f>C357+C378+C388+C381</f>
        <v>65.22288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89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90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91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92</v>
      </c>
      <c r="B11" s="70"/>
      <c r="C11" s="70"/>
      <c r="D11" s="58"/>
      <c r="E11" s="58"/>
    </row>
    <row r="12" ht="18" customHeight="1" spans="1:5">
      <c r="A12" s="73" t="s">
        <v>93</v>
      </c>
      <c r="B12" s="70"/>
      <c r="C12" s="58"/>
      <c r="D12" s="58"/>
      <c r="E12" s="58"/>
    </row>
    <row r="13" ht="18" customHeight="1" spans="1:6">
      <c r="A13" s="73" t="s">
        <v>94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95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96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97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98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99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100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101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102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91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92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93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103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104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105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100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106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107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91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92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93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108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109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110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111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112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113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100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114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115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91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92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93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116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117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118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119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120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121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100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122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123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91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92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93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124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125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126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127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128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100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129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130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91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92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93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131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132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133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134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135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100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136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137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91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92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93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138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139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134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100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140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141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91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92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93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142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143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144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100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145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146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91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92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93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147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148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149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150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151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100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152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153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91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92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93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154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155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156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157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158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159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100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160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161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91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162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93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163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164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165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134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100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166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167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91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92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93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168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169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170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171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172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173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134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100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174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175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91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92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93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176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100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177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178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91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92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93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179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100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180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181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91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92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93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182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183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184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100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185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186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91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92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93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187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188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189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91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92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93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105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100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190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191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91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92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93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192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193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100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194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195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91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92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93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196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100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197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198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91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92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93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100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199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200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91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92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93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100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201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202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91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92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93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100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203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204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91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92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93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100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205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206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91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92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93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100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207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208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209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210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211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212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213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214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215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216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217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218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219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220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221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222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223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224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225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226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227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228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229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230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231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232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233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91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92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93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234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235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236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237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238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239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240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241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242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243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244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245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246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247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248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134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100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249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250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91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92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93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251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100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252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253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91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92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93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254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255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256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257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258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259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100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260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261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91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92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93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262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263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264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100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265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266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91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92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93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267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268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269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270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271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272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273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274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100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275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276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91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92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93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277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278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279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100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280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281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91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92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93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282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283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284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100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285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286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91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92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93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287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288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100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289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290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91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92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291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292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293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246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294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295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296</v>
      </c>
      <c r="B345" s="70">
        <f t="shared" ref="B345:B406" si="7">C345+D345+E345</f>
        <v>0</v>
      </c>
      <c r="C345" s="58"/>
      <c r="D345" s="58"/>
      <c r="E345" s="58"/>
    </row>
    <row r="346" ht="18" customHeight="1" spans="1:5">
      <c r="A346" s="73" t="s">
        <v>91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297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298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299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300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301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302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303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304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305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306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307</v>
      </c>
      <c r="B357" s="70">
        <f>C357</f>
        <v>20.578</v>
      </c>
      <c r="C357" s="58">
        <v>20.578</v>
      </c>
      <c r="D357" s="58"/>
      <c r="E357" s="58"/>
    </row>
    <row r="358" ht="18" customHeight="1" spans="1:5">
      <c r="A358" s="73" t="s">
        <v>308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309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310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311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312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313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314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315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316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317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318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319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320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321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322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323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324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325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326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327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328</v>
      </c>
      <c r="B378" s="70">
        <f t="shared" si="7"/>
        <v>2.81028</v>
      </c>
      <c r="C378" s="58">
        <v>2.81028</v>
      </c>
      <c r="D378" s="58"/>
      <c r="E378" s="58"/>
    </row>
    <row r="379" ht="18" customHeight="1" spans="1:5">
      <c r="A379" s="73" t="s">
        <v>329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330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331</v>
      </c>
      <c r="B381" s="70">
        <f t="shared" si="7"/>
        <v>0</v>
      </c>
      <c r="C381" s="58"/>
      <c r="D381" s="58"/>
      <c r="E381" s="58"/>
    </row>
    <row r="382" ht="18" customHeight="1" spans="1:5">
      <c r="A382" s="72" t="s">
        <v>332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333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334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335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336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337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338</v>
      </c>
      <c r="B388" s="70">
        <f t="shared" si="7"/>
        <v>41.8346</v>
      </c>
      <c r="C388" s="58">
        <v>41.8346</v>
      </c>
      <c r="D388" s="58"/>
      <c r="E388" s="58"/>
    </row>
    <row r="389" ht="18" customHeight="1" spans="1:5">
      <c r="A389" s="73" t="s">
        <v>339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340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C27" sqref="C2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342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343</v>
      </c>
      <c r="B4" s="54"/>
      <c r="C4" s="54" t="s">
        <v>344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25</v>
      </c>
      <c r="B5" s="54" t="s">
        <v>26</v>
      </c>
      <c r="C5" s="54" t="s">
        <v>25</v>
      </c>
      <c r="D5" s="54" t="s">
        <v>26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345</v>
      </c>
      <c r="B6" s="56">
        <f>SUM(B7:B8)</f>
        <v>65.22288</v>
      </c>
      <c r="C6" s="57" t="s">
        <v>346</v>
      </c>
      <c r="D6" s="58">
        <f>SUM(D7:D34)</f>
        <v>65.22288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347</v>
      </c>
      <c r="B7" s="56">
        <f>D35</f>
        <v>65.22288</v>
      </c>
      <c r="C7" s="57" t="s">
        <v>28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348</v>
      </c>
      <c r="B8" s="56"/>
      <c r="C8" s="57" t="s">
        <v>30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32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34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36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37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38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39</v>
      </c>
      <c r="D14" s="58">
        <v>20.578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40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41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42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43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44</v>
      </c>
      <c r="D19" s="58">
        <v>41.8346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45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46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47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48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49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50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51</v>
      </c>
      <c r="D26" s="58">
        <v>2.81028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52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53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54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55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56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57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59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60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349</v>
      </c>
      <c r="B35" s="56">
        <f>B6</f>
        <v>65.22288</v>
      </c>
      <c r="C35" s="61" t="s">
        <v>350</v>
      </c>
      <c r="D35" s="56">
        <f>D6</f>
        <v>65.22288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1"/>
    </sheetView>
  </sheetViews>
  <sheetFormatPr defaultColWidth="10.2857142857143" defaultRowHeight="14.25" outlineLevelCol="1"/>
  <cols>
    <col min="1" max="1" width="97.8571428571429" style="27" customWidth="1"/>
    <col min="2" max="2" width="21.1428571428571" style="30" customWidth="1"/>
    <col min="3" max="16384" width="10.2857142857143" style="27"/>
  </cols>
  <sheetData>
    <row r="1" s="27" customFormat="1" ht="18" customHeight="1" spans="1:2">
      <c r="A1" s="40" t="s">
        <v>351</v>
      </c>
      <c r="B1" s="29"/>
    </row>
    <row r="2" s="27" customFormat="1" ht="20.25" spans="1:2">
      <c r="A2" s="29" t="s">
        <v>352</v>
      </c>
      <c r="B2" s="29"/>
    </row>
    <row r="3" s="27" customFormat="1" ht="15" customHeight="1" spans="2:2">
      <c r="B3" s="30"/>
    </row>
    <row r="4" s="27" customFormat="1" ht="31.5" customHeight="1" spans="1:2">
      <c r="A4" s="41" t="s">
        <v>25</v>
      </c>
      <c r="B4" s="31" t="s">
        <v>26</v>
      </c>
    </row>
    <row r="5" s="27" customFormat="1" ht="20.1" customHeight="1" spans="1:2">
      <c r="A5" s="42" t="s">
        <v>353</v>
      </c>
      <c r="B5" s="43">
        <f>B8</f>
        <v>20.578</v>
      </c>
    </row>
    <row r="6" s="27" customFormat="1" ht="20.1" customHeight="1" spans="1:2">
      <c r="A6" s="33" t="s">
        <v>354</v>
      </c>
      <c r="B6" s="44">
        <f>B5</f>
        <v>20.578</v>
      </c>
    </row>
    <row r="7" s="27" customFormat="1" ht="20.1" customHeight="1" spans="1:2">
      <c r="A7" s="33" t="s">
        <v>355</v>
      </c>
      <c r="B7" s="45"/>
    </row>
    <row r="8" s="27" customFormat="1" ht="20.1" customHeight="1" spans="1:2">
      <c r="A8" s="33" t="s">
        <v>356</v>
      </c>
      <c r="B8" s="45">
        <v>20.578</v>
      </c>
    </row>
    <row r="9" s="27" customFormat="1" ht="20.1" customHeight="1" spans="1:2">
      <c r="A9" s="33" t="s">
        <v>357</v>
      </c>
      <c r="B9" s="45"/>
    </row>
    <row r="10" s="27" customFormat="1" ht="20.1" customHeight="1" spans="1:2">
      <c r="A10" s="33" t="s">
        <v>358</v>
      </c>
      <c r="B10" s="45"/>
    </row>
    <row r="11" s="27" customFormat="1" ht="20.1" customHeight="1" spans="1:2">
      <c r="A11" s="33" t="s">
        <v>359</v>
      </c>
      <c r="B11" s="45"/>
    </row>
    <row r="12" s="27" customFormat="1" ht="20.1" customHeight="1" spans="1:2">
      <c r="A12" s="42" t="s">
        <v>360</v>
      </c>
      <c r="B12" s="43">
        <f>B15</f>
        <v>41.8346</v>
      </c>
    </row>
    <row r="13" s="27" customFormat="1" ht="20.1" customHeight="1" spans="1:2">
      <c r="A13" s="33" t="s">
        <v>361</v>
      </c>
      <c r="B13" s="44">
        <f>B12</f>
        <v>41.8346</v>
      </c>
    </row>
    <row r="14" s="27" customFormat="1" ht="20.1" customHeight="1" spans="1:2">
      <c r="A14" s="33" t="s">
        <v>362</v>
      </c>
      <c r="B14" s="45"/>
    </row>
    <row r="15" s="27" customFormat="1" ht="20.1" customHeight="1" spans="1:2">
      <c r="A15" s="33" t="s">
        <v>363</v>
      </c>
      <c r="B15" s="45">
        <v>41.8346</v>
      </c>
    </row>
    <row r="16" s="27" customFormat="1" ht="20.1" customHeight="1" spans="1:2">
      <c r="A16" s="33" t="s">
        <v>364</v>
      </c>
      <c r="B16" s="45"/>
    </row>
    <row r="17" s="27" customFormat="1" ht="20.1" customHeight="1" spans="1:2">
      <c r="A17" s="33" t="s">
        <v>365</v>
      </c>
      <c r="B17" s="45"/>
    </row>
    <row r="18" s="27" customFormat="1" ht="20.1" customHeight="1" spans="1:2">
      <c r="A18" s="33" t="s">
        <v>366</v>
      </c>
      <c r="B18" s="45"/>
    </row>
    <row r="19" s="27" customFormat="1" ht="20.1" customHeight="1" spans="1:2">
      <c r="A19" s="33" t="s">
        <v>367</v>
      </c>
      <c r="B19" s="45"/>
    </row>
    <row r="20" s="27" customFormat="1" ht="20.1" customHeight="1" spans="1:2">
      <c r="A20" s="33" t="s">
        <v>368</v>
      </c>
      <c r="B20" s="45"/>
    </row>
    <row r="21" s="27" customFormat="1" ht="20.1" customHeight="1" spans="1:2">
      <c r="A21" s="33" t="s">
        <v>369</v>
      </c>
      <c r="B21" s="45"/>
    </row>
    <row r="22" s="27" customFormat="1" ht="20.1" customHeight="1" spans="1:2">
      <c r="A22" s="33" t="s">
        <v>370</v>
      </c>
      <c r="B22" s="45"/>
    </row>
    <row r="23" s="27" customFormat="1" ht="20.1" customHeight="1" spans="1:2">
      <c r="A23" s="33" t="s">
        <v>371</v>
      </c>
      <c r="B23" s="45"/>
    </row>
    <row r="24" s="27" customFormat="1" ht="20.1" customHeight="1" spans="1:2">
      <c r="A24" s="33" t="s">
        <v>372</v>
      </c>
      <c r="B24" s="45"/>
    </row>
    <row r="25" s="27" customFormat="1" ht="20.1" customHeight="1" spans="1:2">
      <c r="A25" s="33" t="s">
        <v>373</v>
      </c>
      <c r="B25" s="45"/>
    </row>
    <row r="26" s="27" customFormat="1" ht="20.1" customHeight="1" spans="1:2">
      <c r="A26" s="42" t="s">
        <v>374</v>
      </c>
      <c r="B26" s="43">
        <f>B28</f>
        <v>2.81028</v>
      </c>
    </row>
    <row r="27" s="27" customFormat="1" ht="20.1" customHeight="1" spans="1:2">
      <c r="A27" s="33" t="s">
        <v>375</v>
      </c>
      <c r="B27" s="44">
        <f>B26</f>
        <v>2.81028</v>
      </c>
    </row>
    <row r="28" s="27" customFormat="1" ht="20.1" customHeight="1" spans="1:2">
      <c r="A28" s="33" t="s">
        <v>376</v>
      </c>
      <c r="B28" s="45">
        <v>2.81028</v>
      </c>
    </row>
    <row r="29" s="27" customFormat="1" ht="20.1" customHeight="1" spans="1:2">
      <c r="A29" s="33" t="s">
        <v>377</v>
      </c>
      <c r="B29" s="45"/>
    </row>
    <row r="30" s="27" customFormat="1" ht="20.1" customHeight="1" spans="1:2">
      <c r="A30" s="33" t="s">
        <v>378</v>
      </c>
      <c r="B30" s="45"/>
    </row>
    <row r="31" s="27" customFormat="1" ht="20.1" customHeight="1" spans="1:2">
      <c r="A31" s="42" t="s">
        <v>82</v>
      </c>
      <c r="B31" s="43">
        <f>B26+B12+B5</f>
        <v>65.22288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10.2857142857143" defaultRowHeight="14.25" outlineLevelCol="2"/>
  <cols>
    <col min="1" max="1" width="30" style="27" customWidth="1"/>
    <col min="2" max="2" width="85.4285714285714" style="27" customWidth="1"/>
    <col min="3" max="3" width="34.2857142857143" style="27" customWidth="1"/>
    <col min="4" max="16384" width="10.2857142857143" style="27"/>
  </cols>
  <sheetData>
    <row r="1" s="27" customFormat="1" ht="20.25" spans="1:3">
      <c r="A1" s="28" t="s">
        <v>379</v>
      </c>
      <c r="B1" s="28"/>
      <c r="C1" s="29"/>
    </row>
    <row r="2" s="27" customFormat="1" ht="21" customHeight="1" spans="1:3">
      <c r="A2" s="29" t="s">
        <v>380</v>
      </c>
      <c r="B2" s="29"/>
      <c r="C2" s="29"/>
    </row>
    <row r="3" s="27" customFormat="1" ht="20.25" customHeight="1" spans="3:3">
      <c r="C3" s="30" t="s">
        <v>22</v>
      </c>
    </row>
    <row r="4" s="27" customFormat="1" ht="39" customHeight="1" spans="1:3">
      <c r="A4" s="31" t="s">
        <v>381</v>
      </c>
      <c r="B4" s="31" t="s">
        <v>382</v>
      </c>
      <c r="C4" s="31" t="s">
        <v>383</v>
      </c>
    </row>
    <row r="5" s="27" customFormat="1" ht="39" customHeight="1" spans="1:3">
      <c r="A5" s="32" t="s">
        <v>384</v>
      </c>
      <c r="B5" s="33" t="s">
        <v>385</v>
      </c>
      <c r="C5" s="33">
        <v>16.1316</v>
      </c>
    </row>
    <row r="6" s="27" customFormat="1" ht="39" customHeight="1" spans="1:3">
      <c r="A6" s="34"/>
      <c r="B6" s="33" t="s">
        <v>386</v>
      </c>
      <c r="C6" s="33">
        <v>11.9712</v>
      </c>
    </row>
    <row r="7" s="27" customFormat="1" ht="39" customHeight="1" spans="1:3">
      <c r="A7" s="34"/>
      <c r="B7" s="33" t="s">
        <v>387</v>
      </c>
      <c r="C7" s="33">
        <v>1.3443</v>
      </c>
    </row>
    <row r="8" s="27" customFormat="1" ht="39" customHeight="1" spans="1:3">
      <c r="A8" s="34"/>
      <c r="B8" s="33" t="s">
        <v>388</v>
      </c>
      <c r="C8" s="33"/>
    </row>
    <row r="9" s="27" customFormat="1" ht="39" customHeight="1" spans="1:3">
      <c r="A9" s="35"/>
      <c r="B9" s="33" t="s">
        <v>389</v>
      </c>
      <c r="C9" s="33">
        <v>8.3875</v>
      </c>
    </row>
    <row r="10" s="27" customFormat="1" ht="39" customHeight="1" spans="1:3">
      <c r="A10" s="33" t="s">
        <v>390</v>
      </c>
      <c r="B10" s="33" t="s">
        <v>391</v>
      </c>
      <c r="C10" s="36">
        <v>2</v>
      </c>
    </row>
    <row r="11" s="27" customFormat="1" ht="39" customHeight="1" spans="1:3">
      <c r="A11" s="32" t="s">
        <v>392</v>
      </c>
      <c r="B11" s="37" t="s">
        <v>393</v>
      </c>
      <c r="C11" s="38"/>
    </row>
    <row r="12" s="27" customFormat="1" ht="39" customHeight="1" spans="1:3">
      <c r="A12" s="34"/>
      <c r="B12" s="33" t="s">
        <v>394</v>
      </c>
      <c r="C12" s="39">
        <v>20.578</v>
      </c>
    </row>
    <row r="13" s="27" customFormat="1" ht="39" customHeight="1" spans="1:3">
      <c r="A13" s="34"/>
      <c r="B13" s="33" t="s">
        <v>395</v>
      </c>
      <c r="C13" s="33"/>
    </row>
    <row r="14" s="27" customFormat="1" ht="39" customHeight="1" spans="1:3">
      <c r="A14" s="35"/>
      <c r="B14" s="33" t="s">
        <v>396</v>
      </c>
      <c r="C14" s="33">
        <v>2.81028</v>
      </c>
    </row>
    <row r="15" s="27" customFormat="1" ht="39" customHeight="1" spans="1:3">
      <c r="A15" s="33" t="s">
        <v>86</v>
      </c>
      <c r="B15" s="33" t="s">
        <v>397</v>
      </c>
      <c r="C15" s="33">
        <v>2</v>
      </c>
    </row>
    <row r="16" s="27" customFormat="1" ht="39" customHeight="1" spans="1:3">
      <c r="A16" s="33"/>
      <c r="B16" s="33" t="s">
        <v>398</v>
      </c>
      <c r="C16" s="33"/>
    </row>
    <row r="17" s="27" customFormat="1" ht="39" customHeight="1" spans="1:3">
      <c r="A17" s="33" t="s">
        <v>67</v>
      </c>
      <c r="B17" s="33"/>
      <c r="C17" s="33">
        <f>SUM(C5:C16)</f>
        <v>65.22288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2" sqref="D12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399</v>
      </c>
      <c r="B1" s="2"/>
      <c r="C1" s="2"/>
      <c r="D1" s="2"/>
      <c r="E1" s="2"/>
      <c r="F1" s="2"/>
    </row>
    <row r="2" ht="20.25" customHeight="1" spans="1:6">
      <c r="A2" s="3" t="s">
        <v>400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22</v>
      </c>
      <c r="F4" s="4"/>
    </row>
    <row r="5" ht="29" customHeight="1" spans="1:6">
      <c r="A5" s="19" t="s">
        <v>401</v>
      </c>
      <c r="B5" s="20" t="s">
        <v>88</v>
      </c>
      <c r="C5" s="21" t="s">
        <v>402</v>
      </c>
      <c r="D5" s="21"/>
      <c r="E5" s="20" t="s">
        <v>403</v>
      </c>
      <c r="F5" s="20" t="s">
        <v>404</v>
      </c>
    </row>
    <row r="6" ht="62" customHeight="1" spans="1:6">
      <c r="A6" s="19"/>
      <c r="B6" s="20"/>
      <c r="C6" s="20" t="s">
        <v>405</v>
      </c>
      <c r="D6" s="20" t="s">
        <v>406</v>
      </c>
      <c r="E6" s="20"/>
      <c r="F6" s="20"/>
    </row>
    <row r="7" ht="62" customHeight="1" spans="1:6">
      <c r="A7" s="22" t="s">
        <v>407</v>
      </c>
      <c r="B7" s="23"/>
      <c r="C7" s="23"/>
      <c r="D7" s="24"/>
      <c r="E7" s="24"/>
      <c r="F7" s="23"/>
    </row>
    <row r="8" ht="62" customHeight="1" spans="1:6">
      <c r="A8" s="22" t="s">
        <v>408</v>
      </c>
      <c r="B8" s="23"/>
      <c r="C8" s="23"/>
      <c r="D8" s="24"/>
      <c r="E8" s="24"/>
      <c r="F8" s="23"/>
    </row>
    <row r="9" ht="62" customHeight="1" spans="1:6">
      <c r="A9" s="22" t="s">
        <v>409</v>
      </c>
      <c r="B9" s="25" t="e">
        <f t="shared" ref="B9:F9" si="0">(B7-B8)/B8</f>
        <v>#DIV/0!</v>
      </c>
      <c r="C9" s="25" t="e">
        <f t="shared" si="0"/>
        <v>#DIV/0!</v>
      </c>
      <c r="D9" s="25" t="e">
        <f t="shared" si="0"/>
        <v>#DIV/0!</v>
      </c>
      <c r="E9" s="25" t="e">
        <f t="shared" si="0"/>
        <v>#DIV/0!</v>
      </c>
      <c r="F9" s="25" t="e">
        <f t="shared" si="0"/>
        <v>#DIV/0!</v>
      </c>
    </row>
    <row r="10" ht="42" customHeight="1" spans="1:1">
      <c r="A10" s="26" t="s">
        <v>410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48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411</v>
      </c>
      <c r="B1" s="2"/>
      <c r="C1" s="2"/>
      <c r="D1" s="2"/>
    </row>
    <row r="2" ht="32.25" customHeight="1" spans="1:4">
      <c r="A2" s="3" t="s">
        <v>412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413</v>
      </c>
      <c r="B4" s="6"/>
      <c r="C4" s="7" t="s">
        <v>414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415</v>
      </c>
      <c r="B6" s="11"/>
      <c r="C6" s="11" t="s">
        <v>416</v>
      </c>
      <c r="D6" s="11"/>
      <c r="N6" s="12"/>
    </row>
    <row r="7" ht="24.6" customHeight="1" spans="1:4">
      <c r="A7" s="10" t="s">
        <v>417</v>
      </c>
      <c r="B7" s="11"/>
      <c r="C7" s="11" t="s">
        <v>418</v>
      </c>
      <c r="D7" s="11"/>
    </row>
    <row r="8" ht="18.75" customHeight="1" spans="1:4">
      <c r="A8" s="10" t="s">
        <v>419</v>
      </c>
      <c r="B8" s="11"/>
      <c r="C8" s="11" t="s">
        <v>420</v>
      </c>
      <c r="D8" s="11"/>
    </row>
    <row r="9" spans="1:4">
      <c r="A9" s="10" t="s">
        <v>421</v>
      </c>
      <c r="B9" s="11"/>
      <c r="C9" s="11" t="s">
        <v>422</v>
      </c>
      <c r="D9" s="11"/>
    </row>
    <row r="10" spans="1:4">
      <c r="A10" s="10" t="s">
        <v>423</v>
      </c>
      <c r="B10" s="11"/>
      <c r="C10" s="11" t="s">
        <v>424</v>
      </c>
      <c r="D10" s="11"/>
    </row>
    <row r="11" spans="1:4">
      <c r="A11" s="10" t="s">
        <v>425</v>
      </c>
      <c r="B11" s="11"/>
      <c r="C11" s="11" t="s">
        <v>426</v>
      </c>
      <c r="D11" s="11"/>
    </row>
    <row r="12" spans="1:4">
      <c r="A12" s="10" t="s">
        <v>427</v>
      </c>
      <c r="B12" s="11"/>
      <c r="C12" s="11" t="s">
        <v>428</v>
      </c>
      <c r="D12" s="11"/>
    </row>
    <row r="13" spans="1:4">
      <c r="A13" s="10" t="s">
        <v>429</v>
      </c>
      <c r="B13" s="11"/>
      <c r="C13" s="11" t="s">
        <v>430</v>
      </c>
      <c r="D13" s="11"/>
    </row>
    <row r="14" spans="1:4">
      <c r="A14" s="10" t="s">
        <v>431</v>
      </c>
      <c r="B14" s="11"/>
      <c r="C14" s="11" t="s">
        <v>432</v>
      </c>
      <c r="D14" s="11"/>
    </row>
    <row r="15" spans="1:4">
      <c r="A15" s="10" t="s">
        <v>433</v>
      </c>
      <c r="B15" s="11"/>
      <c r="C15" s="11" t="s">
        <v>434</v>
      </c>
      <c r="D15" s="11"/>
    </row>
    <row r="16" spans="1:4">
      <c r="A16" s="10" t="s">
        <v>435</v>
      </c>
      <c r="B16" s="11"/>
      <c r="C16" s="11" t="s">
        <v>436</v>
      </c>
      <c r="D16" s="11"/>
    </row>
    <row r="17" spans="1:4">
      <c r="A17" s="10" t="s">
        <v>437</v>
      </c>
      <c r="B17" s="11"/>
      <c r="C17" s="11" t="s">
        <v>438</v>
      </c>
      <c r="D17" s="11"/>
    </row>
    <row r="18" spans="1:4">
      <c r="A18" s="10" t="s">
        <v>439</v>
      </c>
      <c r="B18" s="11"/>
      <c r="C18" s="11" t="s">
        <v>432</v>
      </c>
      <c r="D18" s="11"/>
    </row>
    <row r="19" spans="1:4">
      <c r="A19" s="10" t="s">
        <v>440</v>
      </c>
      <c r="B19" s="11"/>
      <c r="C19" s="11" t="s">
        <v>434</v>
      </c>
      <c r="D19" s="11"/>
    </row>
    <row r="20" spans="1:4">
      <c r="A20" s="10" t="s">
        <v>441</v>
      </c>
      <c r="B20" s="11"/>
      <c r="C20" s="11" t="s">
        <v>442</v>
      </c>
      <c r="D20" s="11"/>
    </row>
    <row r="21" spans="1:4">
      <c r="A21" s="10" t="s">
        <v>443</v>
      </c>
      <c r="B21" s="11"/>
      <c r="C21" s="11" t="s">
        <v>444</v>
      </c>
      <c r="D21" s="11"/>
    </row>
    <row r="22" spans="1:4">
      <c r="A22" s="10" t="s">
        <v>445</v>
      </c>
      <c r="B22" s="11"/>
      <c r="C22" s="11" t="s">
        <v>446</v>
      </c>
      <c r="D22" s="11"/>
    </row>
    <row r="23" spans="1:4">
      <c r="A23" s="10" t="s">
        <v>447</v>
      </c>
      <c r="B23" s="11"/>
      <c r="C23" s="11" t="s">
        <v>448</v>
      </c>
      <c r="D23" s="11"/>
    </row>
    <row r="24" spans="1:4">
      <c r="A24" s="10" t="s">
        <v>449</v>
      </c>
      <c r="B24" s="11"/>
      <c r="C24" s="11" t="s">
        <v>450</v>
      </c>
      <c r="D24" s="11"/>
    </row>
    <row r="25" spans="1:4">
      <c r="A25" s="10" t="s">
        <v>451</v>
      </c>
      <c r="B25" s="11"/>
      <c r="C25" s="11" t="s">
        <v>452</v>
      </c>
      <c r="D25" s="11"/>
    </row>
    <row r="26" spans="1:4">
      <c r="A26" s="10" t="s">
        <v>453</v>
      </c>
      <c r="B26" s="11"/>
      <c r="C26" s="11" t="s">
        <v>454</v>
      </c>
      <c r="D26" s="11"/>
    </row>
    <row r="27" spans="1:4">
      <c r="A27" s="10" t="s">
        <v>455</v>
      </c>
      <c r="B27" s="11"/>
      <c r="C27" s="11" t="s">
        <v>456</v>
      </c>
      <c r="D27" s="11"/>
    </row>
    <row r="28" spans="1:4">
      <c r="A28" s="10" t="s">
        <v>457</v>
      </c>
      <c r="B28" s="11"/>
      <c r="C28" s="11" t="s">
        <v>458</v>
      </c>
      <c r="D28" s="11"/>
    </row>
    <row r="29" spans="1:4">
      <c r="A29" s="10" t="s">
        <v>459</v>
      </c>
      <c r="B29" s="11"/>
      <c r="C29" s="11" t="s">
        <v>460</v>
      </c>
      <c r="D29" s="11"/>
    </row>
    <row r="30" spans="1:4">
      <c r="A30" s="10" t="s">
        <v>461</v>
      </c>
      <c r="B30" s="11"/>
      <c r="C30" s="11" t="s">
        <v>462</v>
      </c>
      <c r="D30" s="11"/>
    </row>
    <row r="31" spans="1:4">
      <c r="A31" s="10" t="s">
        <v>463</v>
      </c>
      <c r="B31" s="11"/>
      <c r="C31" s="11" t="s">
        <v>464</v>
      </c>
      <c r="D31" s="11"/>
    </row>
    <row r="32" spans="1:4">
      <c r="A32" s="10" t="s">
        <v>465</v>
      </c>
      <c r="B32" s="11"/>
      <c r="C32" s="11" t="s">
        <v>466</v>
      </c>
      <c r="D32" s="11"/>
    </row>
    <row r="33" spans="1:4">
      <c r="A33" s="10" t="s">
        <v>467</v>
      </c>
      <c r="B33" s="11"/>
      <c r="C33" s="11" t="s">
        <v>468</v>
      </c>
      <c r="D33" s="11"/>
    </row>
    <row r="34" spans="1:4">
      <c r="A34" s="10" t="s">
        <v>469</v>
      </c>
      <c r="B34" s="11"/>
      <c r="C34" s="11" t="s">
        <v>470</v>
      </c>
      <c r="D34" s="11"/>
    </row>
    <row r="35" spans="1:4">
      <c r="A35" s="10" t="s">
        <v>471</v>
      </c>
      <c r="B35" s="11"/>
      <c r="C35" s="11" t="s">
        <v>472</v>
      </c>
      <c r="D35" s="11"/>
    </row>
    <row r="36" spans="1:4">
      <c r="A36" s="10" t="s">
        <v>473</v>
      </c>
      <c r="B36" s="11"/>
      <c r="C36" s="11" t="s">
        <v>474</v>
      </c>
      <c r="D36" s="11"/>
    </row>
    <row r="37" spans="1:4">
      <c r="A37" s="10"/>
      <c r="B37" s="11"/>
      <c r="C37" s="11" t="s">
        <v>475</v>
      </c>
      <c r="D37" s="11"/>
    </row>
    <row r="38" spans="1:4">
      <c r="A38" s="10"/>
      <c r="B38" s="11"/>
      <c r="C38" s="11" t="s">
        <v>476</v>
      </c>
      <c r="D38" s="11"/>
    </row>
    <row r="39" spans="1:4">
      <c r="A39" s="10"/>
      <c r="B39" s="11"/>
      <c r="C39" s="11" t="s">
        <v>477</v>
      </c>
      <c r="D39" s="11"/>
    </row>
    <row r="40" spans="1:4">
      <c r="A40" s="10"/>
      <c r="B40" s="11"/>
      <c r="C40" s="11" t="s">
        <v>478</v>
      </c>
      <c r="D40" s="11"/>
    </row>
    <row r="41" spans="1:4">
      <c r="A41" s="10"/>
      <c r="B41" s="11"/>
      <c r="C41" s="11" t="s">
        <v>479</v>
      </c>
      <c r="D41" s="11"/>
    </row>
    <row r="42" spans="1:4">
      <c r="A42" s="10"/>
      <c r="B42" s="11"/>
      <c r="C42" s="11" t="s">
        <v>480</v>
      </c>
      <c r="D42" s="11"/>
    </row>
    <row r="43" spans="1:4">
      <c r="A43" s="10"/>
      <c r="B43" s="11"/>
      <c r="C43" s="11" t="s">
        <v>481</v>
      </c>
      <c r="D43" s="11"/>
    </row>
    <row r="44" spans="1:4">
      <c r="A44" s="10"/>
      <c r="B44" s="11"/>
      <c r="C44" s="11" t="s">
        <v>482</v>
      </c>
      <c r="D44" s="11"/>
    </row>
    <row r="45" spans="1:4">
      <c r="A45" s="10"/>
      <c r="B45" s="11"/>
      <c r="C45" s="11" t="s">
        <v>483</v>
      </c>
      <c r="D45" s="11"/>
    </row>
    <row r="46" spans="1:4">
      <c r="A46" s="10"/>
      <c r="B46" s="11"/>
      <c r="C46" s="11" t="s">
        <v>484</v>
      </c>
      <c r="D46" s="11"/>
    </row>
    <row r="47" spans="1:4">
      <c r="A47" s="10"/>
      <c r="B47" s="11"/>
      <c r="C47" s="11" t="s">
        <v>485</v>
      </c>
      <c r="D47" s="11"/>
    </row>
    <row r="48" spans="1:4">
      <c r="A48" s="10"/>
      <c r="B48" s="11"/>
      <c r="C48" s="11" t="s">
        <v>486</v>
      </c>
      <c r="D48" s="11"/>
    </row>
    <row r="49" spans="1:4">
      <c r="A49" s="10"/>
      <c r="B49" s="11"/>
      <c r="C49" s="11" t="s">
        <v>462</v>
      </c>
      <c r="D49" s="11"/>
    </row>
    <row r="50" spans="1:4">
      <c r="A50" s="10"/>
      <c r="B50" s="11"/>
      <c r="C50" s="11" t="s">
        <v>464</v>
      </c>
      <c r="D50" s="11"/>
    </row>
    <row r="51" spans="1:4">
      <c r="A51" s="10"/>
      <c r="B51" s="11"/>
      <c r="C51" s="11" t="s">
        <v>487</v>
      </c>
      <c r="D51" s="11"/>
    </row>
    <row r="52" spans="1:4">
      <c r="A52" s="10"/>
      <c r="B52" s="11"/>
      <c r="C52" s="11" t="s">
        <v>488</v>
      </c>
      <c r="D52" s="11"/>
    </row>
    <row r="53" spans="1:4">
      <c r="A53" s="10"/>
      <c r="B53" s="11"/>
      <c r="C53" s="11" t="s">
        <v>489</v>
      </c>
      <c r="D53" s="11"/>
    </row>
    <row r="54" spans="1:4">
      <c r="A54" s="10"/>
      <c r="B54" s="11"/>
      <c r="C54" s="11" t="s">
        <v>490</v>
      </c>
      <c r="D54" s="11"/>
    </row>
    <row r="55" spans="1:4">
      <c r="A55" s="10"/>
      <c r="B55" s="11"/>
      <c r="C55" s="11" t="s">
        <v>491</v>
      </c>
      <c r="D55" s="11"/>
    </row>
    <row r="56" spans="1:4">
      <c r="A56" s="10"/>
      <c r="B56" s="11"/>
      <c r="C56" s="11" t="s">
        <v>492</v>
      </c>
      <c r="D56" s="11"/>
    </row>
    <row r="57" spans="1:4">
      <c r="A57" s="10"/>
      <c r="B57" s="11"/>
      <c r="C57" s="11" t="s">
        <v>493</v>
      </c>
      <c r="D57" s="11"/>
    </row>
    <row r="58" spans="1:4">
      <c r="A58" s="10"/>
      <c r="B58" s="11"/>
      <c r="C58" s="11" t="s">
        <v>494</v>
      </c>
      <c r="D58" s="11"/>
    </row>
    <row r="59" spans="1:4">
      <c r="A59" s="10"/>
      <c r="B59" s="11"/>
      <c r="C59" s="11" t="s">
        <v>495</v>
      </c>
      <c r="D59" s="11"/>
    </row>
    <row r="60" spans="1:4">
      <c r="A60" s="10"/>
      <c r="B60" s="11"/>
      <c r="C60" s="11" t="s">
        <v>481</v>
      </c>
      <c r="D60" s="11"/>
    </row>
    <row r="61" spans="1:4">
      <c r="A61" s="10"/>
      <c r="B61" s="11"/>
      <c r="C61" s="11" t="s">
        <v>482</v>
      </c>
      <c r="D61" s="11"/>
    </row>
    <row r="62" spans="1:4">
      <c r="A62" s="10"/>
      <c r="B62" s="11"/>
      <c r="C62" s="11" t="s">
        <v>483</v>
      </c>
      <c r="D62" s="11"/>
    </row>
    <row r="63" spans="1:4">
      <c r="A63" s="10"/>
      <c r="B63" s="11"/>
      <c r="C63" s="11" t="s">
        <v>484</v>
      </c>
      <c r="D63" s="11"/>
    </row>
    <row r="64" spans="1:4">
      <c r="A64" s="10"/>
      <c r="B64" s="11"/>
      <c r="C64" s="11" t="s">
        <v>496</v>
      </c>
      <c r="D64" s="11"/>
    </row>
    <row r="65" spans="1:4">
      <c r="A65" s="10"/>
      <c r="B65" s="11"/>
      <c r="C65" s="11" t="s">
        <v>497</v>
      </c>
      <c r="D65" s="11"/>
    </row>
    <row r="66" spans="1:4">
      <c r="A66" s="10"/>
      <c r="B66" s="11"/>
      <c r="C66" s="11" t="s">
        <v>498</v>
      </c>
      <c r="D66" s="11"/>
    </row>
    <row r="67" spans="1:4">
      <c r="A67" s="10"/>
      <c r="B67" s="11"/>
      <c r="C67" s="11" t="s">
        <v>499</v>
      </c>
      <c r="D67" s="11"/>
    </row>
    <row r="68" spans="1:4">
      <c r="A68" s="10"/>
      <c r="B68" s="11"/>
      <c r="C68" s="11" t="s">
        <v>500</v>
      </c>
      <c r="D68" s="11"/>
    </row>
    <row r="69" spans="1:4">
      <c r="A69" s="10"/>
      <c r="B69" s="11"/>
      <c r="C69" s="11" t="s">
        <v>501</v>
      </c>
      <c r="D69" s="11"/>
    </row>
    <row r="70" spans="1:4">
      <c r="A70" s="10"/>
      <c r="B70" s="11"/>
      <c r="C70" s="11" t="s">
        <v>502</v>
      </c>
      <c r="D70" s="11"/>
    </row>
    <row r="71" spans="1:4">
      <c r="A71" s="10"/>
      <c r="B71" s="11"/>
      <c r="C71" s="11" t="s">
        <v>503</v>
      </c>
      <c r="D71" s="11"/>
    </row>
    <row r="72" spans="1:4">
      <c r="A72" s="10"/>
      <c r="B72" s="11"/>
      <c r="C72" s="11" t="s">
        <v>504</v>
      </c>
      <c r="D72" s="11"/>
    </row>
    <row r="73" spans="1:4">
      <c r="A73" s="10"/>
      <c r="B73" s="11"/>
      <c r="C73" s="11" t="s">
        <v>505</v>
      </c>
      <c r="D73" s="11"/>
    </row>
    <row r="74" spans="1:4">
      <c r="A74" s="10"/>
      <c r="B74" s="11"/>
      <c r="C74" s="11" t="s">
        <v>434</v>
      </c>
      <c r="D74" s="11"/>
    </row>
    <row r="75" spans="1:4">
      <c r="A75" s="10"/>
      <c r="B75" s="11"/>
      <c r="C75" s="11" t="s">
        <v>506</v>
      </c>
      <c r="D75" s="11"/>
    </row>
    <row r="76" spans="1:4">
      <c r="A76" s="10"/>
      <c r="B76" s="11"/>
      <c r="C76" s="11" t="s">
        <v>507</v>
      </c>
      <c r="D76" s="11"/>
    </row>
    <row r="77" spans="1:4">
      <c r="A77" s="10"/>
      <c r="B77" s="11"/>
      <c r="C77" s="11" t="s">
        <v>508</v>
      </c>
      <c r="D77" s="11"/>
    </row>
    <row r="78" spans="1:4">
      <c r="A78" s="10"/>
      <c r="B78" s="11"/>
      <c r="C78" s="11" t="s">
        <v>509</v>
      </c>
      <c r="D78" s="11"/>
    </row>
    <row r="79" spans="1:4">
      <c r="A79" s="10"/>
      <c r="B79" s="11"/>
      <c r="C79" s="11" t="s">
        <v>434</v>
      </c>
      <c r="D79" s="11"/>
    </row>
    <row r="80" spans="1:4">
      <c r="A80" s="10"/>
      <c r="B80" s="11"/>
      <c r="C80" s="11" t="s">
        <v>506</v>
      </c>
      <c r="D80" s="11"/>
    </row>
    <row r="81" spans="1:4">
      <c r="A81" s="10"/>
      <c r="B81" s="11"/>
      <c r="C81" s="11" t="s">
        <v>510</v>
      </c>
      <c r="D81" s="11"/>
    </row>
    <row r="82" spans="1:4">
      <c r="A82" s="10"/>
      <c r="B82" s="11"/>
      <c r="C82" s="11" t="s">
        <v>511</v>
      </c>
      <c r="D82" s="11"/>
    </row>
    <row r="83" spans="1:4">
      <c r="A83" s="10"/>
      <c r="B83" s="11"/>
      <c r="C83" s="11" t="s">
        <v>512</v>
      </c>
      <c r="D83" s="11"/>
    </row>
    <row r="84" spans="1:4">
      <c r="A84" s="10"/>
      <c r="B84" s="11"/>
      <c r="C84" s="11" t="s">
        <v>513</v>
      </c>
      <c r="D84" s="11"/>
    </row>
    <row r="85" spans="1:4">
      <c r="A85" s="10"/>
      <c r="B85" s="11"/>
      <c r="C85" s="11" t="s">
        <v>514</v>
      </c>
      <c r="D85" s="11"/>
    </row>
    <row r="86" spans="1:4">
      <c r="A86" s="10"/>
      <c r="B86" s="11"/>
      <c r="C86" s="11" t="s">
        <v>515</v>
      </c>
      <c r="D86" s="11"/>
    </row>
    <row r="87" spans="1:4">
      <c r="A87" s="10"/>
      <c r="B87" s="11"/>
      <c r="C87" s="11" t="s">
        <v>513</v>
      </c>
      <c r="D87" s="11"/>
    </row>
    <row r="88" spans="1:4">
      <c r="A88" s="10"/>
      <c r="B88" s="11"/>
      <c r="C88" s="11" t="s">
        <v>516</v>
      </c>
      <c r="D88" s="11"/>
    </row>
    <row r="89" spans="1:4">
      <c r="A89" s="10"/>
      <c r="B89" s="11"/>
      <c r="C89" s="11" t="s">
        <v>517</v>
      </c>
      <c r="D89" s="11"/>
    </row>
    <row r="90" spans="1:4">
      <c r="A90" s="10"/>
      <c r="B90" s="11"/>
      <c r="C90" s="11" t="s">
        <v>518</v>
      </c>
      <c r="D90" s="11"/>
    </row>
    <row r="91" spans="1:4">
      <c r="A91" s="10"/>
      <c r="B91" s="11"/>
      <c r="C91" s="11" t="s">
        <v>519</v>
      </c>
      <c r="D91" s="11"/>
    </row>
    <row r="92" spans="1:4">
      <c r="A92" s="10"/>
      <c r="B92" s="11"/>
      <c r="C92" s="11" t="s">
        <v>520</v>
      </c>
      <c r="D92" s="11"/>
    </row>
    <row r="93" spans="1:4">
      <c r="A93" s="10"/>
      <c r="B93" s="11"/>
      <c r="C93" s="11" t="s">
        <v>521</v>
      </c>
      <c r="D93" s="11"/>
    </row>
    <row r="94" spans="1:4">
      <c r="A94" s="10"/>
      <c r="B94" s="11"/>
      <c r="C94" s="11" t="s">
        <v>522</v>
      </c>
      <c r="D94" s="11"/>
    </row>
    <row r="95" spans="1:4">
      <c r="A95" s="10"/>
      <c r="B95" s="11"/>
      <c r="C95" s="11" t="s">
        <v>523</v>
      </c>
      <c r="D95" s="11"/>
    </row>
    <row r="96" spans="1:4">
      <c r="A96" s="10"/>
      <c r="B96" s="11"/>
      <c r="C96" s="11" t="s">
        <v>524</v>
      </c>
      <c r="D96" s="11"/>
    </row>
    <row r="97" spans="1:4">
      <c r="A97" s="10"/>
      <c r="B97" s="11"/>
      <c r="C97" s="11" t="s">
        <v>525</v>
      </c>
      <c r="D97" s="11"/>
    </row>
    <row r="98" spans="1:4">
      <c r="A98" s="10"/>
      <c r="B98" s="11"/>
      <c r="C98" s="11" t="s">
        <v>526</v>
      </c>
      <c r="D98" s="11"/>
    </row>
    <row r="99" spans="1:4">
      <c r="A99" s="10"/>
      <c r="B99" s="11"/>
      <c r="C99" s="11" t="s">
        <v>527</v>
      </c>
      <c r="D99" s="11"/>
    </row>
    <row r="100" spans="1:4">
      <c r="A100" s="10"/>
      <c r="B100" s="11"/>
      <c r="C100" s="11" t="s">
        <v>525</v>
      </c>
      <c r="D100" s="11"/>
    </row>
    <row r="101" spans="1:4">
      <c r="A101" s="10"/>
      <c r="B101" s="11"/>
      <c r="C101" s="11" t="s">
        <v>528</v>
      </c>
      <c r="D101" s="11"/>
    </row>
    <row r="102" spans="1:4">
      <c r="A102" s="10"/>
      <c r="B102" s="11"/>
      <c r="C102" s="11" t="s">
        <v>529</v>
      </c>
      <c r="D102" s="11"/>
    </row>
    <row r="103" spans="1:4">
      <c r="A103" s="10"/>
      <c r="B103" s="11"/>
      <c r="C103" s="11" t="s">
        <v>530</v>
      </c>
      <c r="D103" s="11"/>
    </row>
    <row r="104" spans="1:4">
      <c r="A104" s="10"/>
      <c r="B104" s="11"/>
      <c r="C104" s="11" t="s">
        <v>531</v>
      </c>
      <c r="D104" s="11"/>
    </row>
    <row r="105" spans="1:4">
      <c r="A105" s="10"/>
      <c r="B105" s="11"/>
      <c r="C105" s="11" t="s">
        <v>532</v>
      </c>
      <c r="D105" s="11"/>
    </row>
    <row r="106" spans="1:4">
      <c r="A106" s="10"/>
      <c r="B106" s="11"/>
      <c r="C106" s="11" t="s">
        <v>533</v>
      </c>
      <c r="D106" s="11"/>
    </row>
    <row r="107" spans="1:4">
      <c r="A107" s="10"/>
      <c r="B107" s="11"/>
      <c r="C107" s="11" t="s">
        <v>534</v>
      </c>
      <c r="D107" s="11"/>
    </row>
    <row r="108" spans="1:4">
      <c r="A108" s="10"/>
      <c r="B108" s="11"/>
      <c r="C108" s="11" t="s">
        <v>535</v>
      </c>
      <c r="D108" s="11"/>
    </row>
    <row r="109" spans="1:4">
      <c r="A109" s="10"/>
      <c r="B109" s="11"/>
      <c r="C109" s="11" t="s">
        <v>536</v>
      </c>
      <c r="D109" s="11"/>
    </row>
    <row r="110" spans="1:4">
      <c r="A110" s="10"/>
      <c r="B110" s="11"/>
      <c r="C110" s="11" t="s">
        <v>537</v>
      </c>
      <c r="D110" s="11"/>
    </row>
    <row r="111" spans="1:4">
      <c r="A111" s="10"/>
      <c r="B111" s="11"/>
      <c r="C111" s="11" t="s">
        <v>538</v>
      </c>
      <c r="D111" s="11"/>
    </row>
    <row r="112" spans="1:4">
      <c r="A112" s="10"/>
      <c r="B112" s="11"/>
      <c r="C112" s="11" t="s">
        <v>539</v>
      </c>
      <c r="D112" s="11"/>
    </row>
    <row r="113" spans="1:4">
      <c r="A113" s="10"/>
      <c r="B113" s="11"/>
      <c r="C113" s="11" t="s">
        <v>540</v>
      </c>
      <c r="D113" s="11"/>
    </row>
    <row r="114" spans="1:4">
      <c r="A114" s="10"/>
      <c r="B114" s="11"/>
      <c r="C114" s="11" t="s">
        <v>541</v>
      </c>
      <c r="D114" s="11"/>
    </row>
    <row r="115" spans="1:4">
      <c r="A115" s="10"/>
      <c r="B115" s="11"/>
      <c r="C115" s="11" t="s">
        <v>542</v>
      </c>
      <c r="D115" s="11"/>
    </row>
    <row r="116" spans="1:4">
      <c r="A116" s="10"/>
      <c r="B116" s="11"/>
      <c r="C116" s="11" t="s">
        <v>543</v>
      </c>
      <c r="D116" s="11"/>
    </row>
    <row r="117" spans="1:4">
      <c r="A117" s="10"/>
      <c r="B117" s="11"/>
      <c r="C117" s="11" t="s">
        <v>544</v>
      </c>
      <c r="D117" s="11"/>
    </row>
    <row r="118" spans="1:4">
      <c r="A118" s="10"/>
      <c r="B118" s="11"/>
      <c r="C118" s="11" t="s">
        <v>545</v>
      </c>
      <c r="D118" s="11"/>
    </row>
    <row r="119" spans="1:4">
      <c r="A119" s="10"/>
      <c r="B119" s="11"/>
      <c r="C119" s="11" t="s">
        <v>546</v>
      </c>
      <c r="D119" s="11"/>
    </row>
    <row r="120" spans="1:4">
      <c r="A120" s="10"/>
      <c r="B120" s="11"/>
      <c r="C120" s="11" t="s">
        <v>547</v>
      </c>
      <c r="D120" s="11"/>
    </row>
    <row r="121" spans="1:4">
      <c r="A121" s="10"/>
      <c r="B121" s="11"/>
      <c r="C121" s="11" t="s">
        <v>548</v>
      </c>
      <c r="D121" s="11"/>
    </row>
    <row r="122" spans="1:4">
      <c r="A122" s="10"/>
      <c r="B122" s="11"/>
      <c r="C122" s="11" t="s">
        <v>549</v>
      </c>
      <c r="D122" s="11"/>
    </row>
    <row r="123" spans="1:4">
      <c r="A123" s="10"/>
      <c r="B123" s="11"/>
      <c r="C123" s="11" t="s">
        <v>550</v>
      </c>
      <c r="D123" s="11"/>
    </row>
    <row r="124" spans="1:4">
      <c r="A124" s="10"/>
      <c r="B124" s="11"/>
      <c r="C124" s="11" t="s">
        <v>551</v>
      </c>
      <c r="D124" s="11"/>
    </row>
    <row r="125" spans="1:4">
      <c r="A125" s="10"/>
      <c r="B125" s="11"/>
      <c r="C125" s="11" t="s">
        <v>552</v>
      </c>
      <c r="D125" s="11"/>
    </row>
    <row r="126" spans="1:4">
      <c r="A126" s="10"/>
      <c r="B126" s="11"/>
      <c r="C126" s="11" t="s">
        <v>553</v>
      </c>
      <c r="D126" s="11"/>
    </row>
    <row r="127" spans="1:4">
      <c r="A127" s="10"/>
      <c r="B127" s="11"/>
      <c r="C127" s="11" t="s">
        <v>554</v>
      </c>
      <c r="D127" s="11"/>
    </row>
    <row r="128" spans="1:4">
      <c r="A128" s="10"/>
      <c r="B128" s="11"/>
      <c r="C128" s="11" t="s">
        <v>555</v>
      </c>
      <c r="D128" s="11"/>
    </row>
    <row r="129" spans="1:4">
      <c r="A129" s="10"/>
      <c r="B129" s="11"/>
      <c r="C129" s="11" t="s">
        <v>556</v>
      </c>
      <c r="D129" s="11"/>
    </row>
    <row r="130" spans="1:4">
      <c r="A130" s="10"/>
      <c r="B130" s="11"/>
      <c r="C130" s="11" t="s">
        <v>557</v>
      </c>
      <c r="D130" s="11"/>
    </row>
    <row r="131" spans="1:4">
      <c r="A131" s="10"/>
      <c r="B131" s="11"/>
      <c r="C131" s="11" t="s">
        <v>558</v>
      </c>
      <c r="D131" s="11"/>
    </row>
    <row r="132" spans="1:4">
      <c r="A132" s="10"/>
      <c r="B132" s="11"/>
      <c r="C132" s="11" t="s">
        <v>559</v>
      </c>
      <c r="D132" s="11"/>
    </row>
    <row r="133" spans="1:4">
      <c r="A133" s="10"/>
      <c r="B133" s="11"/>
      <c r="C133" s="11" t="s">
        <v>560</v>
      </c>
      <c r="D133" s="11"/>
    </row>
    <row r="134" spans="1:4">
      <c r="A134" s="10"/>
      <c r="B134" s="11"/>
      <c r="C134" s="11" t="s">
        <v>561</v>
      </c>
      <c r="D134" s="11"/>
    </row>
    <row r="135" spans="1:4">
      <c r="A135" s="10"/>
      <c r="B135" s="11"/>
      <c r="C135" s="11" t="s">
        <v>562</v>
      </c>
      <c r="D135" s="11"/>
    </row>
    <row r="136" spans="1:4">
      <c r="A136" s="10"/>
      <c r="B136" s="11"/>
      <c r="C136" s="11" t="s">
        <v>563</v>
      </c>
      <c r="D136" s="11"/>
    </row>
    <row r="137" spans="1:4">
      <c r="A137" s="10"/>
      <c r="B137" s="11"/>
      <c r="C137" s="11" t="s">
        <v>564</v>
      </c>
      <c r="D137" s="11"/>
    </row>
    <row r="138" spans="1:4">
      <c r="A138" s="10"/>
      <c r="B138" s="11"/>
      <c r="C138" s="11" t="s">
        <v>565</v>
      </c>
      <c r="D138" s="11"/>
    </row>
    <row r="139" spans="1:4">
      <c r="A139" s="10"/>
      <c r="B139" s="11"/>
      <c r="C139" s="11" t="s">
        <v>566</v>
      </c>
      <c r="D139" s="11"/>
    </row>
    <row r="140" spans="1:4">
      <c r="A140" s="10"/>
      <c r="B140" s="11"/>
      <c r="C140" s="11" t="s">
        <v>567</v>
      </c>
      <c r="D140" s="11"/>
    </row>
    <row r="141" spans="1:4">
      <c r="A141" s="10"/>
      <c r="B141" s="11"/>
      <c r="C141" s="11" t="s">
        <v>568</v>
      </c>
      <c r="D141" s="11"/>
    </row>
    <row r="142" spans="1:4">
      <c r="A142" s="10"/>
      <c r="B142" s="11"/>
      <c r="C142" s="11" t="s">
        <v>569</v>
      </c>
      <c r="D142" s="11"/>
    </row>
    <row r="143" spans="1:4">
      <c r="A143" s="10"/>
      <c r="B143" s="11"/>
      <c r="C143" s="11" t="s">
        <v>570</v>
      </c>
      <c r="D143" s="11"/>
    </row>
    <row r="144" spans="1:4">
      <c r="A144" s="10"/>
      <c r="B144" s="11"/>
      <c r="C144" s="11" t="s">
        <v>571</v>
      </c>
      <c r="D144" s="11"/>
    </row>
    <row r="145" spans="1:4">
      <c r="A145" s="10"/>
      <c r="B145" s="11"/>
      <c r="C145" s="11" t="s">
        <v>572</v>
      </c>
      <c r="D145" s="11"/>
    </row>
    <row r="146" spans="1:4">
      <c r="A146" s="10"/>
      <c r="B146" s="11"/>
      <c r="C146" s="11" t="s">
        <v>573</v>
      </c>
      <c r="D146" s="11"/>
    </row>
    <row r="147" spans="1:4">
      <c r="A147" s="10"/>
      <c r="B147" s="11"/>
      <c r="C147" s="11" t="s">
        <v>574</v>
      </c>
      <c r="D147" s="11"/>
    </row>
    <row r="148" spans="1:4">
      <c r="A148" s="10"/>
      <c r="B148" s="11"/>
      <c r="C148" s="11" t="s">
        <v>575</v>
      </c>
      <c r="D148" s="11"/>
    </row>
    <row r="149" spans="1:4">
      <c r="A149" s="10"/>
      <c r="B149" s="11"/>
      <c r="C149" s="11" t="s">
        <v>576</v>
      </c>
      <c r="D149" s="11"/>
    </row>
    <row r="150" spans="1:4">
      <c r="A150" s="10"/>
      <c r="B150" s="11"/>
      <c r="C150" s="11" t="s">
        <v>577</v>
      </c>
      <c r="D150" s="11"/>
    </row>
    <row r="151" spans="1:4">
      <c r="A151" s="10"/>
      <c r="B151" s="11"/>
      <c r="C151" s="11" t="s">
        <v>578</v>
      </c>
      <c r="D151" s="11"/>
    </row>
    <row r="152" spans="1:4">
      <c r="A152" s="10"/>
      <c r="B152" s="11"/>
      <c r="C152" s="11" t="s">
        <v>579</v>
      </c>
      <c r="D152" s="11"/>
    </row>
    <row r="153" spans="1:4">
      <c r="A153" s="10"/>
      <c r="B153" s="11"/>
      <c r="C153" s="11" t="s">
        <v>580</v>
      </c>
      <c r="D153" s="11"/>
    </row>
    <row r="154" spans="1:4">
      <c r="A154" s="10"/>
      <c r="B154" s="11"/>
      <c r="C154" s="11" t="s">
        <v>581</v>
      </c>
      <c r="D154" s="11"/>
    </row>
    <row r="155" spans="1:4">
      <c r="A155" s="10"/>
      <c r="B155" s="11"/>
      <c r="C155" s="11" t="s">
        <v>582</v>
      </c>
      <c r="D155" s="11"/>
    </row>
    <row r="156" spans="1:4">
      <c r="A156" s="10"/>
      <c r="B156" s="11"/>
      <c r="C156" s="11" t="s">
        <v>583</v>
      </c>
      <c r="D156" s="11"/>
    </row>
    <row r="157" spans="1:4">
      <c r="A157" s="10"/>
      <c r="B157" s="11"/>
      <c r="C157" s="11" t="s">
        <v>584</v>
      </c>
      <c r="D157" s="11"/>
    </row>
    <row r="158" spans="1:4">
      <c r="A158" s="10"/>
      <c r="B158" s="11"/>
      <c r="C158" s="11" t="s">
        <v>585</v>
      </c>
      <c r="D158" s="11"/>
    </row>
    <row r="159" spans="1:4">
      <c r="A159" s="10"/>
      <c r="B159" s="11"/>
      <c r="C159" s="11" t="s">
        <v>586</v>
      </c>
      <c r="D159" s="11"/>
    </row>
    <row r="160" spans="1:4">
      <c r="A160" s="10"/>
      <c r="B160" s="11"/>
      <c r="C160" s="11" t="s">
        <v>587</v>
      </c>
      <c r="D160" s="11"/>
    </row>
    <row r="161" spans="1:4">
      <c r="A161" s="10"/>
      <c r="B161" s="11"/>
      <c r="C161" s="11" t="s">
        <v>588</v>
      </c>
      <c r="D161" s="11"/>
    </row>
    <row r="162" spans="1:4">
      <c r="A162" s="10"/>
      <c r="B162" s="11"/>
      <c r="C162" s="11" t="s">
        <v>589</v>
      </c>
      <c r="D162" s="11"/>
    </row>
    <row r="163" spans="1:4">
      <c r="A163" s="10"/>
      <c r="B163" s="11"/>
      <c r="C163" s="11" t="s">
        <v>590</v>
      </c>
      <c r="D163" s="11"/>
    </row>
    <row r="164" spans="1:4">
      <c r="A164" s="10"/>
      <c r="B164" s="11"/>
      <c r="C164" s="11" t="s">
        <v>591</v>
      </c>
      <c r="D164" s="11"/>
    </row>
    <row r="165" spans="1:4">
      <c r="A165" s="10"/>
      <c r="B165" s="11"/>
      <c r="C165" s="11" t="s">
        <v>592</v>
      </c>
      <c r="D165" s="11"/>
    </row>
    <row r="166" spans="1:4">
      <c r="A166" s="10"/>
      <c r="B166" s="11"/>
      <c r="C166" s="11" t="s">
        <v>593</v>
      </c>
      <c r="D166" s="11"/>
    </row>
    <row r="167" spans="1:4">
      <c r="A167" s="10"/>
      <c r="B167" s="11"/>
      <c r="C167" s="11" t="s">
        <v>594</v>
      </c>
      <c r="D167" s="11"/>
    </row>
    <row r="168" spans="1:4">
      <c r="A168" s="10"/>
      <c r="B168" s="11"/>
      <c r="C168" s="11" t="s">
        <v>595</v>
      </c>
      <c r="D168" s="11"/>
    </row>
    <row r="169" spans="1:4">
      <c r="A169" s="10"/>
      <c r="B169" s="11"/>
      <c r="C169" s="11" t="s">
        <v>596</v>
      </c>
      <c r="D169" s="11"/>
    </row>
    <row r="170" spans="1:4">
      <c r="A170" s="10"/>
      <c r="B170" s="11"/>
      <c r="C170" s="11" t="s">
        <v>597</v>
      </c>
      <c r="D170" s="11"/>
    </row>
    <row r="171" spans="1:4">
      <c r="A171" s="10"/>
      <c r="B171" s="11"/>
      <c r="C171" s="11" t="s">
        <v>598</v>
      </c>
      <c r="D171" s="11"/>
    </row>
    <row r="172" spans="1:4">
      <c r="A172" s="10"/>
      <c r="B172" s="11"/>
      <c r="C172" s="11" t="s">
        <v>599</v>
      </c>
      <c r="D172" s="11"/>
    </row>
    <row r="173" spans="1:4">
      <c r="A173" s="10"/>
      <c r="B173" s="11"/>
      <c r="C173" s="11" t="s">
        <v>600</v>
      </c>
      <c r="D173" s="11"/>
    </row>
    <row r="174" spans="1:4">
      <c r="A174" s="10"/>
      <c r="B174" s="11"/>
      <c r="C174" s="11" t="s">
        <v>601</v>
      </c>
      <c r="D174" s="11"/>
    </row>
    <row r="175" spans="1:4">
      <c r="A175" s="10"/>
      <c r="B175" s="11"/>
      <c r="C175" s="11" t="s">
        <v>602</v>
      </c>
      <c r="D175" s="11"/>
    </row>
    <row r="176" spans="1:4">
      <c r="A176" s="10"/>
      <c r="B176" s="11"/>
      <c r="C176" s="11" t="s">
        <v>603</v>
      </c>
      <c r="D176" s="11"/>
    </row>
    <row r="177" spans="1:4">
      <c r="A177" s="10"/>
      <c r="B177" s="11"/>
      <c r="C177" s="11" t="s">
        <v>604</v>
      </c>
      <c r="D177" s="11"/>
    </row>
    <row r="178" spans="1:4">
      <c r="A178" s="10"/>
      <c r="B178" s="11"/>
      <c r="C178" s="11" t="s">
        <v>605</v>
      </c>
      <c r="D178" s="11"/>
    </row>
    <row r="179" spans="1:4">
      <c r="A179" s="10"/>
      <c r="B179" s="11"/>
      <c r="C179" s="11" t="s">
        <v>606</v>
      </c>
      <c r="D179" s="11"/>
    </row>
    <row r="180" spans="1:4">
      <c r="A180" s="10"/>
      <c r="B180" s="11"/>
      <c r="C180" s="11" t="s">
        <v>607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608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609</v>
      </c>
      <c r="B188" s="14"/>
      <c r="C188" s="14" t="s">
        <v>610</v>
      </c>
      <c r="D188" s="14"/>
    </row>
    <row r="189" spans="1:4">
      <c r="A189" s="10" t="s">
        <v>611</v>
      </c>
      <c r="B189" s="11"/>
      <c r="C189" s="11" t="s">
        <v>612</v>
      </c>
      <c r="D189" s="11"/>
    </row>
    <row r="190" spans="1:4">
      <c r="A190" s="10" t="s">
        <v>613</v>
      </c>
      <c r="B190" s="11"/>
      <c r="C190" s="11" t="s">
        <v>614</v>
      </c>
      <c r="D190" s="11"/>
    </row>
    <row r="191" spans="1:4">
      <c r="A191" s="10" t="s">
        <v>615</v>
      </c>
      <c r="B191" s="11"/>
      <c r="C191" s="11" t="s">
        <v>616</v>
      </c>
      <c r="D191" s="11"/>
    </row>
    <row r="192" spans="1:4">
      <c r="A192" s="10" t="s">
        <v>617</v>
      </c>
      <c r="B192" s="11"/>
      <c r="C192" s="11" t="s">
        <v>618</v>
      </c>
      <c r="D192" s="11"/>
    </row>
    <row r="193" spans="1:4">
      <c r="A193" s="10" t="s">
        <v>619</v>
      </c>
      <c r="B193" s="11"/>
      <c r="C193" s="11" t="s">
        <v>620</v>
      </c>
      <c r="D193" s="11"/>
    </row>
    <row r="194" spans="1:4">
      <c r="A194" s="10" t="s">
        <v>621</v>
      </c>
      <c r="B194" s="11"/>
      <c r="C194" s="11" t="s">
        <v>622</v>
      </c>
      <c r="D194" s="11"/>
    </row>
    <row r="195" spans="1:4">
      <c r="A195" s="10" t="s">
        <v>623</v>
      </c>
      <c r="B195" s="11"/>
      <c r="C195" s="11"/>
      <c r="D195" s="11"/>
    </row>
    <row r="196" spans="1:4">
      <c r="A196" s="10" t="s">
        <v>624</v>
      </c>
      <c r="B196" s="11"/>
      <c r="C196" s="11"/>
      <c r="D196" s="11"/>
    </row>
    <row r="197" ht="13.5" spans="1:4">
      <c r="A197" s="8" t="s">
        <v>625</v>
      </c>
      <c r="B197" s="17"/>
      <c r="C197" s="9" t="s">
        <v>626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2023-06-05T14:19:06Z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A62F765282F34180951ABB2C2D64C6AD_12</vt:lpwstr>
  </property>
</Properties>
</file>