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 activeTab="3"/>
  </bookViews>
  <sheets>
    <sheet name="机关事业基本养老保险" sheetId="1" r:id="rId1"/>
    <sheet name="企业职工基本养老保险基金" sheetId="3" r:id="rId2"/>
    <sheet name="失业保险基金" sheetId="4" r:id="rId3"/>
    <sheet name="工伤保险基金 " sheetId="5" r:id="rId4"/>
  </sheets>
  <calcPr calcId="124519"/>
</workbook>
</file>

<file path=xl/calcChain.xml><?xml version="1.0" encoding="utf-8"?>
<calcChain xmlns="http://schemas.openxmlformats.org/spreadsheetml/2006/main">
  <c r="K20" i="5"/>
  <c r="F7"/>
  <c r="L7" s="1"/>
  <c r="H6"/>
  <c r="K20" i="4"/>
  <c r="L7"/>
  <c r="F7"/>
  <c r="E7"/>
  <c r="E6" s="1"/>
  <c r="H6"/>
  <c r="F6"/>
  <c r="L6" s="1"/>
  <c r="N6" s="1"/>
  <c r="K20" i="3"/>
  <c r="F7"/>
  <c r="L7" s="1"/>
  <c r="H6"/>
  <c r="F7" i="1"/>
  <c r="E7" s="1"/>
  <c r="E6" s="1"/>
  <c r="K20"/>
  <c r="H6"/>
  <c r="F6" i="5" l="1"/>
  <c r="L6" s="1"/>
  <c r="N6" s="1"/>
  <c r="E7"/>
  <c r="E6" s="1"/>
  <c r="F6" i="3"/>
  <c r="L6" s="1"/>
  <c r="N6" s="1"/>
  <c r="E7"/>
  <c r="E6" s="1"/>
  <c r="F6" i="1"/>
  <c r="L6" s="1"/>
  <c r="N6" s="1"/>
  <c r="L7"/>
</calcChain>
</file>

<file path=xl/sharedStrings.xml><?xml version="1.0" encoding="utf-8"?>
<sst xmlns="http://schemas.openxmlformats.org/spreadsheetml/2006/main" count="256" uniqueCount="68">
  <si>
    <t>项目名称</t>
  </si>
  <si>
    <t>主管部门</t>
  </si>
  <si>
    <t>合水县人力资源和社会保障局</t>
  </si>
  <si>
    <t>实施单位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</si>
  <si>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</si>
  <si>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</si>
  <si>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</si>
  <si>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</si>
  <si>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</si>
  <si>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</si>
  <si>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</si>
  <si>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</si>
  <si>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</si>
  <si>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</si>
  <si>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</si>
  <si>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</si>
  <si>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</si>
  <si>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</si>
  <si>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</si>
  <si>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</si>
  <si>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</si>
  <si>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</si>
  <si>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</si>
  <si>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</si>
  <si>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</si>
  <si>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</si>
  <si>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</si>
  <si>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</si>
  <si>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质量指标</t>
  </si>
  <si>
    <t>时效指标</t>
  </si>
  <si>
    <t>任务完成及时性</t>
  </si>
  <si>
    <t>及时</t>
  </si>
  <si>
    <t>效益指标</t>
  </si>
  <si>
    <t>社会效益指标</t>
  </si>
  <si>
    <t>可持续影响指标</t>
  </si>
  <si>
    <t>养老保险事业改革创新</t>
  </si>
  <si>
    <t>稳步推进</t>
  </si>
  <si>
    <t>推进</t>
  </si>
  <si>
    <t>基金可持续发放</t>
  </si>
  <si>
    <t>持续</t>
  </si>
  <si>
    <t>满意度指标</t>
  </si>
  <si>
    <t>服务对象满意度指标</t>
  </si>
  <si>
    <t>≥90%</t>
  </si>
  <si>
    <t>总分</t>
  </si>
  <si>
    <t>说明</t>
  </si>
  <si>
    <t>无。</t>
  </si>
  <si>
    <t>待遇支付发放准确率</t>
    <phoneticPr fontId="7" type="noConversion"/>
  </si>
  <si>
    <t>养老保险经办满意度</t>
    <phoneticPr fontId="7" type="noConversion"/>
  </si>
  <si>
    <t>合水县社会保险事业管理中心</t>
    <phoneticPr fontId="7" type="noConversion"/>
  </si>
  <si>
    <t xml:space="preserve">1.圆满完成2019年上级补助资金按时足额发放。
</t>
    <phoneticPr fontId="7" type="noConversion"/>
  </si>
  <si>
    <t>上级补助资金拨付率</t>
    <phoneticPr fontId="7" type="noConversion"/>
  </si>
  <si>
    <t>参保人员缴费补贴及时到位</t>
    <phoneticPr fontId="7" type="noConversion"/>
  </si>
  <si>
    <t xml:space="preserve">  
  目标1：保证上级补助资金按时足额到位。
  目标2：保障待遇支付足额到位。</t>
    <phoneticPr fontId="7" type="noConversion"/>
  </si>
  <si>
    <t>养老保险事业改革创新</t>
    <phoneticPr fontId="7" type="noConversion"/>
  </si>
  <si>
    <t xml:space="preserve">  
  目标1：保证上级补助资金按时足额到位。
  目标2：保障支付足额到位。</t>
    <phoneticPr fontId="7" type="noConversion"/>
  </si>
  <si>
    <t>支付发放准确率</t>
    <phoneticPr fontId="7" type="noConversion"/>
  </si>
  <si>
    <t>失业保险事业改革创新</t>
    <phoneticPr fontId="7" type="noConversion"/>
  </si>
  <si>
    <t>失业保险经办满意度</t>
    <phoneticPr fontId="7" type="noConversion"/>
  </si>
  <si>
    <t>工伤保险事业改革创新</t>
    <phoneticPr fontId="7" type="noConversion"/>
  </si>
  <si>
    <t>工伤保险经办满意度</t>
    <phoneticPr fontId="7" type="noConversion"/>
  </si>
  <si>
    <t>工伤保险基金</t>
    <phoneticPr fontId="7" type="noConversion"/>
  </si>
  <si>
    <t>失业保险基金</t>
    <phoneticPr fontId="7" type="noConversion"/>
  </si>
  <si>
    <t>企业职工基本养老保险</t>
    <phoneticPr fontId="7" type="noConversion"/>
  </si>
  <si>
    <t>机关事业基本养老保险基金</t>
    <phoneticPr fontId="7" type="noConversion"/>
  </si>
  <si>
    <r>
      <t>2019年</t>
    </r>
    <r>
      <rPr>
        <b/>
        <u/>
        <sz val="20"/>
        <color theme="1"/>
        <rFont val="宋体"/>
        <family val="3"/>
        <charset val="134"/>
      </rPr>
      <t>企业职工基本养老保险</t>
    </r>
    <r>
      <rPr>
        <b/>
        <sz val="20"/>
        <color theme="1"/>
        <rFont val="宋体"/>
        <family val="3"/>
        <charset val="134"/>
      </rPr>
      <t>项目支出绩效自评表</t>
    </r>
    <phoneticPr fontId="7" type="noConversion"/>
  </si>
  <si>
    <r>
      <t>2019年</t>
    </r>
    <r>
      <rPr>
        <b/>
        <u/>
        <sz val="20"/>
        <color theme="1"/>
        <rFont val="宋体"/>
        <family val="3"/>
        <charset val="134"/>
      </rPr>
      <t>机关事业基本养老保险基金</t>
    </r>
    <r>
      <rPr>
        <b/>
        <sz val="20"/>
        <color theme="1"/>
        <rFont val="宋体"/>
        <family val="3"/>
        <charset val="134"/>
      </rPr>
      <t>项目支出绩效自评表</t>
    </r>
    <phoneticPr fontId="7" type="noConversion"/>
  </si>
  <si>
    <r>
      <t>2019年</t>
    </r>
    <r>
      <rPr>
        <b/>
        <u/>
        <sz val="20"/>
        <color theme="1"/>
        <rFont val="宋体"/>
        <family val="3"/>
        <charset val="134"/>
      </rPr>
      <t>失业保险基金</t>
    </r>
    <r>
      <rPr>
        <b/>
        <sz val="20"/>
        <color theme="1"/>
        <rFont val="宋体"/>
        <family val="3"/>
        <charset val="134"/>
      </rPr>
      <t>项目支出绩效自评表</t>
    </r>
    <phoneticPr fontId="7" type="noConversion"/>
  </si>
  <si>
    <r>
      <t>2019年</t>
    </r>
    <r>
      <rPr>
        <b/>
        <u/>
        <sz val="20"/>
        <color theme="1"/>
        <rFont val="宋体"/>
        <family val="3"/>
        <charset val="134"/>
      </rPr>
      <t>工伤保险基金</t>
    </r>
    <r>
      <rPr>
        <b/>
        <sz val="20"/>
        <color theme="1"/>
        <rFont val="宋体"/>
        <family val="3"/>
        <charset val="134"/>
      </rPr>
      <t>项目支出绩效自评表</t>
    </r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</si>
</sst>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等线"/>
      <charset val="134"/>
      <scheme val="minor"/>
    </font>
    <font>
      <b/>
      <sz val="2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等线"/>
      <charset val="134"/>
      <scheme val="minor"/>
    </font>
    <font>
      <sz val="9"/>
      <color rgb="FF000000"/>
      <name val="等线"/>
      <charset val="134"/>
      <scheme val="minor"/>
    </font>
    <font>
      <sz val="12"/>
      <name val="宋体"/>
      <family val="3"/>
      <charset val="134"/>
    </font>
    <font>
      <b/>
      <u/>
      <sz val="20"/>
      <color theme="1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M18" sqref="M18:N18"/>
    </sheetView>
  </sheetViews>
  <sheetFormatPr defaultColWidth="9" defaultRowHeight="13.5"/>
  <cols>
    <col min="1" max="1" width="6.625" customWidth="1"/>
    <col min="2" max="2" width="8.375" customWidth="1"/>
    <col min="3" max="3" width="8.875" customWidth="1"/>
    <col min="4" max="4" width="9.125" customWidth="1"/>
    <col min="5" max="8" width="6.625" customWidth="1"/>
    <col min="9" max="14" width="5.625" customWidth="1"/>
  </cols>
  <sheetData>
    <row r="1" spans="1:14" ht="25.5">
      <c r="A1" s="26" t="s">
        <v>65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>
      <c r="A2" s="27" t="s">
        <v>0</v>
      </c>
      <c r="B2" s="27"/>
      <c r="C2" s="27" t="s">
        <v>63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>
      <c r="A3" s="27" t="s">
        <v>1</v>
      </c>
      <c r="B3" s="27"/>
      <c r="C3" s="27" t="s">
        <v>2</v>
      </c>
      <c r="D3" s="27"/>
      <c r="E3" s="27"/>
      <c r="F3" s="27"/>
      <c r="G3" s="27"/>
      <c r="H3" s="27" t="s">
        <v>3</v>
      </c>
      <c r="I3" s="27"/>
      <c r="J3" s="27" t="s">
        <v>48</v>
      </c>
      <c r="K3" s="27"/>
      <c r="L3" s="27"/>
      <c r="M3" s="27"/>
      <c r="N3" s="27"/>
    </row>
    <row r="4" spans="1:14">
      <c r="A4" s="14" t="s">
        <v>4</v>
      </c>
      <c r="B4" s="14"/>
      <c r="C4" s="14"/>
      <c r="D4" s="14"/>
      <c r="E4" s="14" t="s">
        <v>5</v>
      </c>
      <c r="F4" s="14" t="s">
        <v>6</v>
      </c>
      <c r="G4" s="14"/>
      <c r="H4" s="14" t="s">
        <v>7</v>
      </c>
      <c r="I4" s="14"/>
      <c r="J4" s="14" t="s">
        <v>8</v>
      </c>
      <c r="K4" s="14"/>
      <c r="L4" s="14" t="s">
        <v>9</v>
      </c>
      <c r="M4" s="14"/>
      <c r="N4" s="14" t="s">
        <v>10</v>
      </c>
    </row>
    <row r="5" spans="1:1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14"/>
      <c r="B6" s="14"/>
      <c r="C6" s="28" t="s">
        <v>11</v>
      </c>
      <c r="D6" s="28"/>
      <c r="E6" s="1">
        <f>E7+E8+E9</f>
        <v>603</v>
      </c>
      <c r="F6" s="29">
        <f t="shared" ref="F6:H6" si="0">F7+F8+F9</f>
        <v>603</v>
      </c>
      <c r="G6" s="30"/>
      <c r="H6" s="29">
        <f t="shared" si="0"/>
        <v>603</v>
      </c>
      <c r="I6" s="30"/>
      <c r="J6" s="14">
        <v>10</v>
      </c>
      <c r="K6" s="14"/>
      <c r="L6" s="25">
        <f>H6/F6</f>
        <v>1</v>
      </c>
      <c r="M6" s="25"/>
      <c r="N6" s="7">
        <f>L6*J6</f>
        <v>10</v>
      </c>
    </row>
    <row r="7" spans="1:14">
      <c r="A7" s="14"/>
      <c r="B7" s="14"/>
      <c r="C7" s="14" t="s">
        <v>12</v>
      </c>
      <c r="D7" s="14"/>
      <c r="E7" s="1">
        <f>F7</f>
        <v>603</v>
      </c>
      <c r="F7" s="14">
        <f>H7</f>
        <v>603</v>
      </c>
      <c r="G7" s="14"/>
      <c r="H7" s="14">
        <v>603</v>
      </c>
      <c r="I7" s="14"/>
      <c r="J7" s="14" t="s">
        <v>13</v>
      </c>
      <c r="K7" s="14"/>
      <c r="L7" s="25">
        <f>H7/F7</f>
        <v>1</v>
      </c>
      <c r="M7" s="25"/>
      <c r="N7" s="1" t="s">
        <v>13</v>
      </c>
    </row>
    <row r="8" spans="1:14">
      <c r="A8" s="14"/>
      <c r="B8" s="14"/>
      <c r="C8" s="14" t="s">
        <v>14</v>
      </c>
      <c r="D8" s="14"/>
      <c r="E8" s="1">
        <v>0</v>
      </c>
      <c r="F8" s="14">
        <v>0</v>
      </c>
      <c r="G8" s="14"/>
      <c r="H8" s="14"/>
      <c r="I8" s="14"/>
      <c r="J8" s="14" t="s">
        <v>13</v>
      </c>
      <c r="K8" s="14"/>
      <c r="L8" s="25"/>
      <c r="M8" s="25"/>
      <c r="N8" s="1" t="s">
        <v>13</v>
      </c>
    </row>
    <row r="9" spans="1:14">
      <c r="A9" s="14"/>
      <c r="B9" s="14"/>
      <c r="C9" s="14" t="s">
        <v>15</v>
      </c>
      <c r="D9" s="14"/>
      <c r="E9" s="1"/>
      <c r="F9" s="14"/>
      <c r="G9" s="14"/>
      <c r="H9" s="14"/>
      <c r="I9" s="14"/>
      <c r="J9" s="14" t="s">
        <v>13</v>
      </c>
      <c r="K9" s="14"/>
      <c r="L9" s="14"/>
      <c r="M9" s="14"/>
      <c r="N9" s="1" t="s">
        <v>13</v>
      </c>
    </row>
    <row r="10" spans="1:14">
      <c r="A10" s="14" t="s">
        <v>16</v>
      </c>
      <c r="B10" s="14" t="s">
        <v>17</v>
      </c>
      <c r="C10" s="14"/>
      <c r="D10" s="14"/>
      <c r="E10" s="14"/>
      <c r="F10" s="14"/>
      <c r="G10" s="14"/>
      <c r="H10" s="14" t="s">
        <v>18</v>
      </c>
      <c r="I10" s="14"/>
      <c r="J10" s="14"/>
      <c r="K10" s="14"/>
      <c r="L10" s="14"/>
      <c r="M10" s="14"/>
      <c r="N10" s="14"/>
    </row>
    <row r="11" spans="1:14" ht="73.5" customHeight="1">
      <c r="A11" s="14"/>
      <c r="B11" s="24" t="s">
        <v>52</v>
      </c>
      <c r="C11" s="24"/>
      <c r="D11" s="24"/>
      <c r="E11" s="24"/>
      <c r="F11" s="24"/>
      <c r="G11" s="24"/>
      <c r="H11" s="24" t="s">
        <v>49</v>
      </c>
      <c r="I11" s="24"/>
      <c r="J11" s="24"/>
      <c r="K11" s="24"/>
      <c r="L11" s="24"/>
      <c r="M11" s="24"/>
      <c r="N11" s="24"/>
    </row>
    <row r="12" spans="1:14" ht="27" customHeight="1">
      <c r="A12" s="15" t="s">
        <v>19</v>
      </c>
      <c r="B12" s="2" t="s">
        <v>20</v>
      </c>
      <c r="C12" s="2" t="s">
        <v>21</v>
      </c>
      <c r="D12" s="18" t="s">
        <v>22</v>
      </c>
      <c r="E12" s="18"/>
      <c r="F12" s="18"/>
      <c r="G12" s="2" t="s">
        <v>23</v>
      </c>
      <c r="H12" s="2" t="s">
        <v>24</v>
      </c>
      <c r="I12" s="18" t="s">
        <v>8</v>
      </c>
      <c r="J12" s="18"/>
      <c r="K12" s="18" t="s">
        <v>10</v>
      </c>
      <c r="L12" s="18"/>
      <c r="M12" s="18" t="s">
        <v>25</v>
      </c>
      <c r="N12" s="18"/>
    </row>
    <row r="13" spans="1:14" ht="24.95" customHeight="1">
      <c r="A13" s="15"/>
      <c r="B13" s="16" t="s">
        <v>26</v>
      </c>
      <c r="C13" s="2" t="s">
        <v>27</v>
      </c>
      <c r="D13" s="19" t="s">
        <v>50</v>
      </c>
      <c r="E13" s="19"/>
      <c r="F13" s="19"/>
      <c r="G13" s="3">
        <v>1</v>
      </c>
      <c r="H13" s="3">
        <v>1</v>
      </c>
      <c r="I13" s="18">
        <v>15</v>
      </c>
      <c r="J13" s="18"/>
      <c r="K13" s="18">
        <v>15</v>
      </c>
      <c r="L13" s="18"/>
      <c r="M13" s="18"/>
      <c r="N13" s="18"/>
    </row>
    <row r="14" spans="1:14" ht="24.95" customHeight="1">
      <c r="A14" s="15"/>
      <c r="B14" s="17"/>
      <c r="C14" s="5" t="s">
        <v>28</v>
      </c>
      <c r="D14" s="19" t="s">
        <v>46</v>
      </c>
      <c r="E14" s="19"/>
      <c r="F14" s="19"/>
      <c r="G14" s="3">
        <v>1</v>
      </c>
      <c r="H14" s="3">
        <v>1</v>
      </c>
      <c r="I14" s="18">
        <v>11</v>
      </c>
      <c r="J14" s="18"/>
      <c r="K14" s="18">
        <v>11</v>
      </c>
      <c r="L14" s="18"/>
      <c r="M14" s="18"/>
      <c r="N14" s="18"/>
    </row>
    <row r="15" spans="1:14" ht="24.95" customHeight="1">
      <c r="A15" s="15"/>
      <c r="B15" s="17"/>
      <c r="C15" s="2" t="s">
        <v>29</v>
      </c>
      <c r="D15" s="19" t="s">
        <v>30</v>
      </c>
      <c r="E15" s="19"/>
      <c r="F15" s="19"/>
      <c r="G15" s="2" t="s">
        <v>31</v>
      </c>
      <c r="H15" s="2" t="s">
        <v>31</v>
      </c>
      <c r="I15" s="18">
        <v>15</v>
      </c>
      <c r="J15" s="18"/>
      <c r="K15" s="18">
        <v>15</v>
      </c>
      <c r="L15" s="18"/>
      <c r="M15" s="18"/>
      <c r="N15" s="18"/>
    </row>
    <row r="16" spans="1:14" ht="24.95" customHeight="1">
      <c r="A16" s="15"/>
      <c r="B16" s="18" t="s">
        <v>32</v>
      </c>
      <c r="C16" s="5" t="s">
        <v>33</v>
      </c>
      <c r="D16" s="19" t="s">
        <v>51</v>
      </c>
      <c r="E16" s="19"/>
      <c r="F16" s="19"/>
      <c r="G16" s="3">
        <v>1</v>
      </c>
      <c r="H16" s="3">
        <v>1</v>
      </c>
      <c r="I16" s="18">
        <v>15</v>
      </c>
      <c r="J16" s="18"/>
      <c r="K16" s="18">
        <v>15</v>
      </c>
      <c r="L16" s="18"/>
      <c r="M16" s="18"/>
      <c r="N16" s="18"/>
    </row>
    <row r="17" spans="1:14" ht="24.95" customHeight="1">
      <c r="A17" s="15"/>
      <c r="B17" s="18"/>
      <c r="C17" s="18" t="s">
        <v>34</v>
      </c>
      <c r="D17" s="19" t="s">
        <v>35</v>
      </c>
      <c r="E17" s="19"/>
      <c r="F17" s="19"/>
      <c r="G17" s="2" t="s">
        <v>36</v>
      </c>
      <c r="H17" s="2" t="s">
        <v>37</v>
      </c>
      <c r="I17" s="18">
        <v>12</v>
      </c>
      <c r="J17" s="18"/>
      <c r="K17" s="18">
        <v>12</v>
      </c>
      <c r="L17" s="18"/>
      <c r="M17" s="23"/>
      <c r="N17" s="23"/>
    </row>
    <row r="18" spans="1:14" ht="24.95" customHeight="1">
      <c r="A18" s="15"/>
      <c r="B18" s="18"/>
      <c r="C18" s="18"/>
      <c r="D18" s="19" t="s">
        <v>38</v>
      </c>
      <c r="E18" s="19"/>
      <c r="F18" s="19"/>
      <c r="G18" s="2" t="s">
        <v>39</v>
      </c>
      <c r="H18" s="2" t="s">
        <v>39</v>
      </c>
      <c r="I18" s="18">
        <v>12</v>
      </c>
      <c r="J18" s="18"/>
      <c r="K18" s="18">
        <v>12</v>
      </c>
      <c r="L18" s="18"/>
      <c r="M18" s="18"/>
      <c r="N18" s="18"/>
    </row>
    <row r="19" spans="1:14" ht="24.95" customHeight="1">
      <c r="A19" s="15"/>
      <c r="B19" s="2" t="s">
        <v>40</v>
      </c>
      <c r="C19" s="2" t="s">
        <v>41</v>
      </c>
      <c r="D19" s="19" t="s">
        <v>47</v>
      </c>
      <c r="E19" s="19"/>
      <c r="F19" s="19"/>
      <c r="G19" s="2" t="s">
        <v>42</v>
      </c>
      <c r="H19" s="4">
        <v>0.95</v>
      </c>
      <c r="I19" s="18">
        <v>10</v>
      </c>
      <c r="J19" s="18"/>
      <c r="K19" s="18">
        <v>10</v>
      </c>
      <c r="L19" s="18"/>
      <c r="M19" s="18"/>
      <c r="N19" s="18"/>
    </row>
    <row r="20" spans="1:14" ht="24.95" customHeight="1">
      <c r="A20" s="20" t="s">
        <v>43</v>
      </c>
      <c r="B20" s="20"/>
      <c r="C20" s="20"/>
      <c r="D20" s="20"/>
      <c r="E20" s="20"/>
      <c r="F20" s="20"/>
      <c r="G20" s="20"/>
      <c r="H20" s="20"/>
      <c r="I20" s="20">
        <v>100</v>
      </c>
      <c r="J20" s="20"/>
      <c r="K20" s="21">
        <f>SUM(K13:L19)</f>
        <v>90</v>
      </c>
      <c r="L20" s="21"/>
      <c r="M20" s="22"/>
      <c r="N20" s="22"/>
    </row>
    <row r="21" spans="1:14" ht="24.95" customHeight="1">
      <c r="A21" s="6" t="s">
        <v>44</v>
      </c>
      <c r="B21" s="11" t="s">
        <v>45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3"/>
    </row>
  </sheetData>
  <mergeCells count="81">
    <mergeCell ref="E4:E5"/>
    <mergeCell ref="N4:N5"/>
    <mergeCell ref="F4:G5"/>
    <mergeCell ref="H4:I5"/>
    <mergeCell ref="J4:K5"/>
    <mergeCell ref="L4:M5"/>
    <mergeCell ref="C6:D6"/>
    <mergeCell ref="F6:G6"/>
    <mergeCell ref="H6:I6"/>
    <mergeCell ref="J6:K6"/>
    <mergeCell ref="L6:M6"/>
    <mergeCell ref="A1:N1"/>
    <mergeCell ref="A2:B2"/>
    <mergeCell ref="C2:N2"/>
    <mergeCell ref="A3:B3"/>
    <mergeCell ref="C3:G3"/>
    <mergeCell ref="H3:I3"/>
    <mergeCell ref="J3:N3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D14:F14"/>
    <mergeCell ref="I14:J14"/>
    <mergeCell ref="K14:L14"/>
    <mergeCell ref="M14:N14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A4:B9"/>
    <mergeCell ref="C4:D5"/>
    <mergeCell ref="C7:D7"/>
    <mergeCell ref="D12:F12"/>
    <mergeCell ref="I12:J12"/>
    <mergeCell ref="K12:L12"/>
    <mergeCell ref="M12:N12"/>
    <mergeCell ref="D13:F13"/>
    <mergeCell ref="I13:J13"/>
    <mergeCell ref="K13:L13"/>
    <mergeCell ref="M13:N13"/>
    <mergeCell ref="K16:L16"/>
    <mergeCell ref="D16:F16"/>
    <mergeCell ref="I16:J16"/>
    <mergeCell ref="M16:N16"/>
    <mergeCell ref="K15:L15"/>
    <mergeCell ref="D15:F15"/>
    <mergeCell ref="I15:J15"/>
    <mergeCell ref="M15:N15"/>
    <mergeCell ref="I17:J17"/>
    <mergeCell ref="M17:N17"/>
    <mergeCell ref="D18:F18"/>
    <mergeCell ref="I18:J18"/>
    <mergeCell ref="K18:L18"/>
    <mergeCell ref="M18:N18"/>
    <mergeCell ref="B21:N21"/>
    <mergeCell ref="A10:A11"/>
    <mergeCell ref="A12:A19"/>
    <mergeCell ref="B13:B15"/>
    <mergeCell ref="B16:B18"/>
    <mergeCell ref="C17:C18"/>
    <mergeCell ref="D19:F19"/>
    <mergeCell ref="I19:J19"/>
    <mergeCell ref="K19:L19"/>
    <mergeCell ref="M19:N19"/>
    <mergeCell ref="A20:H20"/>
    <mergeCell ref="I20:J20"/>
    <mergeCell ref="K20:L20"/>
    <mergeCell ref="M20:N20"/>
    <mergeCell ref="K17:L17"/>
    <mergeCell ref="D17:F17"/>
  </mergeCells>
  <phoneticPr fontId="7" type="noConversion"/>
  <pageMargins left="0.34" right="0.44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I20" sqref="I20:J20"/>
    </sheetView>
  </sheetViews>
  <sheetFormatPr defaultColWidth="9" defaultRowHeight="13.5"/>
  <cols>
    <col min="1" max="1" width="6.625" customWidth="1"/>
    <col min="2" max="2" width="8.375" customWidth="1"/>
    <col min="3" max="3" width="8.875" customWidth="1"/>
    <col min="4" max="4" width="9.125" customWidth="1"/>
    <col min="5" max="8" width="6.625" customWidth="1"/>
    <col min="9" max="14" width="5.625" customWidth="1"/>
  </cols>
  <sheetData>
    <row r="1" spans="1:14" ht="25.5">
      <c r="A1" s="26" t="s">
        <v>64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>
      <c r="A2" s="27" t="s">
        <v>0</v>
      </c>
      <c r="B2" s="27"/>
      <c r="C2" s="27" t="s">
        <v>62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>
      <c r="A3" s="27" t="s">
        <v>1</v>
      </c>
      <c r="B3" s="27"/>
      <c r="C3" s="27" t="s">
        <v>2</v>
      </c>
      <c r="D3" s="27"/>
      <c r="E3" s="27"/>
      <c r="F3" s="27"/>
      <c r="G3" s="27"/>
      <c r="H3" s="27" t="s">
        <v>3</v>
      </c>
      <c r="I3" s="27"/>
      <c r="J3" s="27" t="s">
        <v>48</v>
      </c>
      <c r="K3" s="27"/>
      <c r="L3" s="27"/>
      <c r="M3" s="27"/>
      <c r="N3" s="27"/>
    </row>
    <row r="4" spans="1:14">
      <c r="A4" s="14" t="s">
        <v>4</v>
      </c>
      <c r="B4" s="14"/>
      <c r="C4" s="14"/>
      <c r="D4" s="14"/>
      <c r="E4" s="14" t="s">
        <v>5</v>
      </c>
      <c r="F4" s="14" t="s">
        <v>6</v>
      </c>
      <c r="G4" s="14"/>
      <c r="H4" s="14" t="s">
        <v>7</v>
      </c>
      <c r="I4" s="14"/>
      <c r="J4" s="14" t="s">
        <v>8</v>
      </c>
      <c r="K4" s="14"/>
      <c r="L4" s="14" t="s">
        <v>9</v>
      </c>
      <c r="M4" s="14"/>
      <c r="N4" s="14" t="s">
        <v>10</v>
      </c>
    </row>
    <row r="5" spans="1:1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14"/>
      <c r="B6" s="14"/>
      <c r="C6" s="28" t="s">
        <v>11</v>
      </c>
      <c r="D6" s="28"/>
      <c r="E6" s="8">
        <f>E7+E8+E9</f>
        <v>841.68</v>
      </c>
      <c r="F6" s="29">
        <f t="shared" ref="F6:H6" si="0">F7+F8+F9</f>
        <v>841.68</v>
      </c>
      <c r="G6" s="30"/>
      <c r="H6" s="29">
        <f t="shared" si="0"/>
        <v>841.68</v>
      </c>
      <c r="I6" s="30"/>
      <c r="J6" s="14">
        <v>10</v>
      </c>
      <c r="K6" s="14"/>
      <c r="L6" s="25">
        <f>H6/F6</f>
        <v>1</v>
      </c>
      <c r="M6" s="25"/>
      <c r="N6" s="7">
        <f>L6*J6</f>
        <v>10</v>
      </c>
    </row>
    <row r="7" spans="1:14">
      <c r="A7" s="14"/>
      <c r="B7" s="14"/>
      <c r="C7" s="14" t="s">
        <v>12</v>
      </c>
      <c r="D7" s="14"/>
      <c r="E7" s="8">
        <f>F7</f>
        <v>841.68</v>
      </c>
      <c r="F7" s="14">
        <f>H7</f>
        <v>841.68</v>
      </c>
      <c r="G7" s="14"/>
      <c r="H7" s="14">
        <v>841.68</v>
      </c>
      <c r="I7" s="14"/>
      <c r="J7" s="14" t="s">
        <v>13</v>
      </c>
      <c r="K7" s="14"/>
      <c r="L7" s="25">
        <f>H7/F7</f>
        <v>1</v>
      </c>
      <c r="M7" s="25"/>
      <c r="N7" s="8" t="s">
        <v>13</v>
      </c>
    </row>
    <row r="8" spans="1:14">
      <c r="A8" s="14"/>
      <c r="B8" s="14"/>
      <c r="C8" s="14" t="s">
        <v>14</v>
      </c>
      <c r="D8" s="14"/>
      <c r="E8" s="8">
        <v>0</v>
      </c>
      <c r="F8" s="14">
        <v>0</v>
      </c>
      <c r="G8" s="14"/>
      <c r="H8" s="14"/>
      <c r="I8" s="14"/>
      <c r="J8" s="14" t="s">
        <v>13</v>
      </c>
      <c r="K8" s="14"/>
      <c r="L8" s="25"/>
      <c r="M8" s="25"/>
      <c r="N8" s="8" t="s">
        <v>13</v>
      </c>
    </row>
    <row r="9" spans="1:14">
      <c r="A9" s="14"/>
      <c r="B9" s="14"/>
      <c r="C9" s="14" t="s">
        <v>15</v>
      </c>
      <c r="D9" s="14"/>
      <c r="E9" s="8"/>
      <c r="F9" s="14"/>
      <c r="G9" s="14"/>
      <c r="H9" s="14"/>
      <c r="I9" s="14"/>
      <c r="J9" s="14" t="s">
        <v>13</v>
      </c>
      <c r="K9" s="14"/>
      <c r="L9" s="14"/>
      <c r="M9" s="14"/>
      <c r="N9" s="8" t="s">
        <v>13</v>
      </c>
    </row>
    <row r="10" spans="1:14">
      <c r="A10" s="14" t="s">
        <v>16</v>
      </c>
      <c r="B10" s="14" t="s">
        <v>17</v>
      </c>
      <c r="C10" s="14"/>
      <c r="D10" s="14"/>
      <c r="E10" s="14"/>
      <c r="F10" s="14"/>
      <c r="G10" s="14"/>
      <c r="H10" s="14" t="s">
        <v>18</v>
      </c>
      <c r="I10" s="14"/>
      <c r="J10" s="14"/>
      <c r="K10" s="14"/>
      <c r="L10" s="14"/>
      <c r="M10" s="14"/>
      <c r="N10" s="14"/>
    </row>
    <row r="11" spans="1:14" ht="73.5" customHeight="1">
      <c r="A11" s="14"/>
      <c r="B11" s="24" t="s">
        <v>52</v>
      </c>
      <c r="C11" s="24"/>
      <c r="D11" s="24"/>
      <c r="E11" s="24"/>
      <c r="F11" s="24"/>
      <c r="G11" s="24"/>
      <c r="H11" s="24" t="s">
        <v>49</v>
      </c>
      <c r="I11" s="24"/>
      <c r="J11" s="24"/>
      <c r="K11" s="24"/>
      <c r="L11" s="24"/>
      <c r="M11" s="24"/>
      <c r="N11" s="24"/>
    </row>
    <row r="12" spans="1:14" ht="27" customHeight="1">
      <c r="A12" s="15" t="s">
        <v>19</v>
      </c>
      <c r="B12" s="9" t="s">
        <v>20</v>
      </c>
      <c r="C12" s="9" t="s">
        <v>21</v>
      </c>
      <c r="D12" s="18" t="s">
        <v>22</v>
      </c>
      <c r="E12" s="18"/>
      <c r="F12" s="18"/>
      <c r="G12" s="9" t="s">
        <v>23</v>
      </c>
      <c r="H12" s="9" t="s">
        <v>24</v>
      </c>
      <c r="I12" s="18" t="s">
        <v>8</v>
      </c>
      <c r="J12" s="18"/>
      <c r="K12" s="18" t="s">
        <v>10</v>
      </c>
      <c r="L12" s="18"/>
      <c r="M12" s="18" t="s">
        <v>25</v>
      </c>
      <c r="N12" s="18"/>
    </row>
    <row r="13" spans="1:14" ht="24.95" customHeight="1">
      <c r="A13" s="15"/>
      <c r="B13" s="16" t="s">
        <v>26</v>
      </c>
      <c r="C13" s="9" t="s">
        <v>27</v>
      </c>
      <c r="D13" s="19" t="s">
        <v>50</v>
      </c>
      <c r="E13" s="19"/>
      <c r="F13" s="19"/>
      <c r="G13" s="3">
        <v>1</v>
      </c>
      <c r="H13" s="3">
        <v>1</v>
      </c>
      <c r="I13" s="18">
        <v>15</v>
      </c>
      <c r="J13" s="18"/>
      <c r="K13" s="18">
        <v>15</v>
      </c>
      <c r="L13" s="18"/>
      <c r="M13" s="18"/>
      <c r="N13" s="18"/>
    </row>
    <row r="14" spans="1:14" ht="24.95" customHeight="1">
      <c r="A14" s="15"/>
      <c r="B14" s="17"/>
      <c r="C14" s="10" t="s">
        <v>28</v>
      </c>
      <c r="D14" s="19" t="s">
        <v>46</v>
      </c>
      <c r="E14" s="19"/>
      <c r="F14" s="19"/>
      <c r="G14" s="3">
        <v>1</v>
      </c>
      <c r="H14" s="3">
        <v>1</v>
      </c>
      <c r="I14" s="18">
        <v>11</v>
      </c>
      <c r="J14" s="18"/>
      <c r="K14" s="18">
        <v>11</v>
      </c>
      <c r="L14" s="18"/>
      <c r="M14" s="18"/>
      <c r="N14" s="18"/>
    </row>
    <row r="15" spans="1:14" ht="24.95" customHeight="1">
      <c r="A15" s="15"/>
      <c r="B15" s="17"/>
      <c r="C15" s="9" t="s">
        <v>29</v>
      </c>
      <c r="D15" s="19" t="s">
        <v>30</v>
      </c>
      <c r="E15" s="19"/>
      <c r="F15" s="19"/>
      <c r="G15" s="9" t="s">
        <v>31</v>
      </c>
      <c r="H15" s="9" t="s">
        <v>31</v>
      </c>
      <c r="I15" s="18">
        <v>15</v>
      </c>
      <c r="J15" s="18"/>
      <c r="K15" s="18">
        <v>15</v>
      </c>
      <c r="L15" s="18"/>
      <c r="M15" s="18"/>
      <c r="N15" s="18"/>
    </row>
    <row r="16" spans="1:14" ht="24.95" customHeight="1">
      <c r="A16" s="15"/>
      <c r="B16" s="18" t="s">
        <v>32</v>
      </c>
      <c r="C16" s="10" t="s">
        <v>33</v>
      </c>
      <c r="D16" s="19" t="s">
        <v>51</v>
      </c>
      <c r="E16" s="19"/>
      <c r="F16" s="19"/>
      <c r="G16" s="3">
        <v>1</v>
      </c>
      <c r="H16" s="3">
        <v>1</v>
      </c>
      <c r="I16" s="18">
        <v>15</v>
      </c>
      <c r="J16" s="18"/>
      <c r="K16" s="18">
        <v>15</v>
      </c>
      <c r="L16" s="18"/>
      <c r="M16" s="18"/>
      <c r="N16" s="18"/>
    </row>
    <row r="17" spans="1:14" ht="24.95" customHeight="1">
      <c r="A17" s="15"/>
      <c r="B17" s="18"/>
      <c r="C17" s="18" t="s">
        <v>34</v>
      </c>
      <c r="D17" s="19" t="s">
        <v>53</v>
      </c>
      <c r="E17" s="19"/>
      <c r="F17" s="19"/>
      <c r="G17" s="9" t="s">
        <v>36</v>
      </c>
      <c r="H17" s="9" t="s">
        <v>37</v>
      </c>
      <c r="I17" s="18">
        <v>12</v>
      </c>
      <c r="J17" s="18"/>
      <c r="K17" s="18">
        <v>12</v>
      </c>
      <c r="L17" s="18"/>
      <c r="M17" s="23"/>
      <c r="N17" s="23"/>
    </row>
    <row r="18" spans="1:14" ht="24.95" customHeight="1">
      <c r="A18" s="15"/>
      <c r="B18" s="18"/>
      <c r="C18" s="18"/>
      <c r="D18" s="19" t="s">
        <v>38</v>
      </c>
      <c r="E18" s="19"/>
      <c r="F18" s="19"/>
      <c r="G18" s="9" t="s">
        <v>39</v>
      </c>
      <c r="H18" s="9" t="s">
        <v>39</v>
      </c>
      <c r="I18" s="18">
        <v>12</v>
      </c>
      <c r="J18" s="18"/>
      <c r="K18" s="18">
        <v>12</v>
      </c>
      <c r="L18" s="18"/>
      <c r="M18" s="18"/>
      <c r="N18" s="18"/>
    </row>
    <row r="19" spans="1:14" ht="24.95" customHeight="1">
      <c r="A19" s="15"/>
      <c r="B19" s="9" t="s">
        <v>40</v>
      </c>
      <c r="C19" s="9" t="s">
        <v>41</v>
      </c>
      <c r="D19" s="19" t="s">
        <v>47</v>
      </c>
      <c r="E19" s="19"/>
      <c r="F19" s="19"/>
      <c r="G19" s="9" t="s">
        <v>42</v>
      </c>
      <c r="H19" s="4">
        <v>0.95</v>
      </c>
      <c r="I19" s="18">
        <v>10</v>
      </c>
      <c r="J19" s="18"/>
      <c r="K19" s="18">
        <v>10</v>
      </c>
      <c r="L19" s="18"/>
      <c r="M19" s="18"/>
      <c r="N19" s="18"/>
    </row>
    <row r="20" spans="1:14" ht="24.95" customHeight="1">
      <c r="A20" s="20" t="s">
        <v>43</v>
      </c>
      <c r="B20" s="20"/>
      <c r="C20" s="20"/>
      <c r="D20" s="20"/>
      <c r="E20" s="20"/>
      <c r="F20" s="20"/>
      <c r="G20" s="20"/>
      <c r="H20" s="20"/>
      <c r="I20" s="20">
        <v>100</v>
      </c>
      <c r="J20" s="20"/>
      <c r="K20" s="21">
        <f>SUM(K13:L19)</f>
        <v>90</v>
      </c>
      <c r="L20" s="21"/>
      <c r="M20" s="22"/>
      <c r="N20" s="22"/>
    </row>
    <row r="21" spans="1:14" ht="24.95" customHeight="1">
      <c r="A21" s="6" t="s">
        <v>44</v>
      </c>
      <c r="B21" s="11" t="s">
        <v>45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3"/>
    </row>
  </sheetData>
  <mergeCells count="81">
    <mergeCell ref="A20:H20"/>
    <mergeCell ref="I20:J20"/>
    <mergeCell ref="K20:L20"/>
    <mergeCell ref="M20:N20"/>
    <mergeCell ref="B21:N21"/>
    <mergeCell ref="K18:L18"/>
    <mergeCell ref="M18:N18"/>
    <mergeCell ref="D19:F19"/>
    <mergeCell ref="I19:J19"/>
    <mergeCell ref="K19:L19"/>
    <mergeCell ref="M19:N19"/>
    <mergeCell ref="D15:F15"/>
    <mergeCell ref="I15:J15"/>
    <mergeCell ref="K15:L15"/>
    <mergeCell ref="M15:N15"/>
    <mergeCell ref="B16:B18"/>
    <mergeCell ref="D16:F16"/>
    <mergeCell ref="I16:J16"/>
    <mergeCell ref="K16:L16"/>
    <mergeCell ref="M16:N16"/>
    <mergeCell ref="C17:C18"/>
    <mergeCell ref="D17:F17"/>
    <mergeCell ref="I17:J17"/>
    <mergeCell ref="K17:L17"/>
    <mergeCell ref="M17:N17"/>
    <mergeCell ref="D18:F18"/>
    <mergeCell ref="I18:J18"/>
    <mergeCell ref="J9:K9"/>
    <mergeCell ref="L9:M9"/>
    <mergeCell ref="A12:A19"/>
    <mergeCell ref="D12:F12"/>
    <mergeCell ref="I12:J12"/>
    <mergeCell ref="K12:L12"/>
    <mergeCell ref="M12:N12"/>
    <mergeCell ref="B13:B15"/>
    <mergeCell ref="D13:F13"/>
    <mergeCell ref="I13:J13"/>
    <mergeCell ref="K13:L13"/>
    <mergeCell ref="M13:N13"/>
    <mergeCell ref="D14:F14"/>
    <mergeCell ref="I14:J14"/>
    <mergeCell ref="K14:L14"/>
    <mergeCell ref="M14:N14"/>
    <mergeCell ref="A10:A11"/>
    <mergeCell ref="B10:G10"/>
    <mergeCell ref="H10:N10"/>
    <mergeCell ref="B11:G11"/>
    <mergeCell ref="H11:N11"/>
    <mergeCell ref="L7:M7"/>
    <mergeCell ref="C8:D8"/>
    <mergeCell ref="F8:G8"/>
    <mergeCell ref="H8:I8"/>
    <mergeCell ref="J8:K8"/>
    <mergeCell ref="L8:M8"/>
    <mergeCell ref="J7:K7"/>
    <mergeCell ref="L4:M5"/>
    <mergeCell ref="N4:N5"/>
    <mergeCell ref="C6:D6"/>
    <mergeCell ref="F6:G6"/>
    <mergeCell ref="H6:I6"/>
    <mergeCell ref="J6:K6"/>
    <mergeCell ref="L6:M6"/>
    <mergeCell ref="J4:K5"/>
    <mergeCell ref="A4:B9"/>
    <mergeCell ref="C4:D5"/>
    <mergeCell ref="E4:E5"/>
    <mergeCell ref="F4:G5"/>
    <mergeCell ref="H4:I5"/>
    <mergeCell ref="C7:D7"/>
    <mergeCell ref="F7:G7"/>
    <mergeCell ref="H7:I7"/>
    <mergeCell ref="C9:D9"/>
    <mergeCell ref="F9:G9"/>
    <mergeCell ref="H9:I9"/>
    <mergeCell ref="A1:N1"/>
    <mergeCell ref="A2:B2"/>
    <mergeCell ref="C2:N2"/>
    <mergeCell ref="A3:B3"/>
    <mergeCell ref="C3:G3"/>
    <mergeCell ref="H3:I3"/>
    <mergeCell ref="J3:N3"/>
  </mergeCells>
  <phoneticPr fontId="7" type="noConversion"/>
  <pageMargins left="0.54" right="0.4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I20" sqref="I20:J20"/>
    </sheetView>
  </sheetViews>
  <sheetFormatPr defaultColWidth="9" defaultRowHeight="13.5"/>
  <cols>
    <col min="1" max="1" width="6.625" customWidth="1"/>
    <col min="2" max="2" width="8.375" customWidth="1"/>
    <col min="3" max="3" width="8.875" customWidth="1"/>
    <col min="4" max="4" width="9.125" customWidth="1"/>
    <col min="5" max="8" width="6.625" customWidth="1"/>
    <col min="9" max="14" width="5.625" customWidth="1"/>
  </cols>
  <sheetData>
    <row r="1" spans="1:14" ht="25.5">
      <c r="A1" s="26" t="s">
        <v>66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>
      <c r="A2" s="27" t="s">
        <v>0</v>
      </c>
      <c r="B2" s="27"/>
      <c r="C2" s="27" t="s">
        <v>61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>
      <c r="A3" s="27" t="s">
        <v>1</v>
      </c>
      <c r="B3" s="27"/>
      <c r="C3" s="27" t="s">
        <v>2</v>
      </c>
      <c r="D3" s="27"/>
      <c r="E3" s="27"/>
      <c r="F3" s="27"/>
      <c r="G3" s="27"/>
      <c r="H3" s="27" t="s">
        <v>3</v>
      </c>
      <c r="I3" s="27"/>
      <c r="J3" s="27" t="s">
        <v>48</v>
      </c>
      <c r="K3" s="27"/>
      <c r="L3" s="27"/>
      <c r="M3" s="27"/>
      <c r="N3" s="27"/>
    </row>
    <row r="4" spans="1:14">
      <c r="A4" s="14" t="s">
        <v>4</v>
      </c>
      <c r="B4" s="14"/>
      <c r="C4" s="14"/>
      <c r="D4" s="14"/>
      <c r="E4" s="14" t="s">
        <v>5</v>
      </c>
      <c r="F4" s="14" t="s">
        <v>6</v>
      </c>
      <c r="G4" s="14"/>
      <c r="H4" s="14" t="s">
        <v>7</v>
      </c>
      <c r="I4" s="14"/>
      <c r="J4" s="14" t="s">
        <v>8</v>
      </c>
      <c r="K4" s="14"/>
      <c r="L4" s="14" t="s">
        <v>9</v>
      </c>
      <c r="M4" s="14"/>
      <c r="N4" s="14" t="s">
        <v>10</v>
      </c>
    </row>
    <row r="5" spans="1:1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14"/>
      <c r="B6" s="14"/>
      <c r="C6" s="28" t="s">
        <v>11</v>
      </c>
      <c r="D6" s="28"/>
      <c r="E6" s="8">
        <f>E7+E8+E9</f>
        <v>50</v>
      </c>
      <c r="F6" s="29">
        <f t="shared" ref="F6:H6" si="0">F7+F8+F9</f>
        <v>50</v>
      </c>
      <c r="G6" s="30"/>
      <c r="H6" s="29">
        <f t="shared" si="0"/>
        <v>50</v>
      </c>
      <c r="I6" s="30"/>
      <c r="J6" s="14">
        <v>10</v>
      </c>
      <c r="K6" s="14"/>
      <c r="L6" s="25">
        <f>H6/F6</f>
        <v>1</v>
      </c>
      <c r="M6" s="25"/>
      <c r="N6" s="7">
        <f>L6*J6</f>
        <v>10</v>
      </c>
    </row>
    <row r="7" spans="1:14">
      <c r="A7" s="14"/>
      <c r="B7" s="14"/>
      <c r="C7" s="14" t="s">
        <v>12</v>
      </c>
      <c r="D7" s="14"/>
      <c r="E7" s="8">
        <f>F7</f>
        <v>50</v>
      </c>
      <c r="F7" s="14">
        <f>H7</f>
        <v>50</v>
      </c>
      <c r="G7" s="14"/>
      <c r="H7" s="14">
        <v>50</v>
      </c>
      <c r="I7" s="14"/>
      <c r="J7" s="14" t="s">
        <v>13</v>
      </c>
      <c r="K7" s="14"/>
      <c r="L7" s="25">
        <f>H7/F7</f>
        <v>1</v>
      </c>
      <c r="M7" s="25"/>
      <c r="N7" s="8" t="s">
        <v>13</v>
      </c>
    </row>
    <row r="8" spans="1:14">
      <c r="A8" s="14"/>
      <c r="B8" s="14"/>
      <c r="C8" s="14" t="s">
        <v>14</v>
      </c>
      <c r="D8" s="14"/>
      <c r="E8" s="8">
        <v>0</v>
      </c>
      <c r="F8" s="14">
        <v>0</v>
      </c>
      <c r="G8" s="14"/>
      <c r="H8" s="14"/>
      <c r="I8" s="14"/>
      <c r="J8" s="14" t="s">
        <v>13</v>
      </c>
      <c r="K8" s="14"/>
      <c r="L8" s="25"/>
      <c r="M8" s="25"/>
      <c r="N8" s="8" t="s">
        <v>13</v>
      </c>
    </row>
    <row r="9" spans="1:14">
      <c r="A9" s="14"/>
      <c r="B9" s="14"/>
      <c r="C9" s="14" t="s">
        <v>15</v>
      </c>
      <c r="D9" s="14"/>
      <c r="E9" s="8"/>
      <c r="F9" s="14"/>
      <c r="G9" s="14"/>
      <c r="H9" s="14"/>
      <c r="I9" s="14"/>
      <c r="J9" s="14" t="s">
        <v>13</v>
      </c>
      <c r="K9" s="14"/>
      <c r="L9" s="14"/>
      <c r="M9" s="14"/>
      <c r="N9" s="8" t="s">
        <v>13</v>
      </c>
    </row>
    <row r="10" spans="1:14">
      <c r="A10" s="14" t="s">
        <v>16</v>
      </c>
      <c r="B10" s="14" t="s">
        <v>17</v>
      </c>
      <c r="C10" s="14"/>
      <c r="D10" s="14"/>
      <c r="E10" s="14"/>
      <c r="F10" s="14"/>
      <c r="G10" s="14"/>
      <c r="H10" s="14" t="s">
        <v>18</v>
      </c>
      <c r="I10" s="14"/>
      <c r="J10" s="14"/>
      <c r="K10" s="14"/>
      <c r="L10" s="14"/>
      <c r="M10" s="14"/>
      <c r="N10" s="14"/>
    </row>
    <row r="11" spans="1:14" ht="73.5" customHeight="1">
      <c r="A11" s="14"/>
      <c r="B11" s="24" t="s">
        <v>54</v>
      </c>
      <c r="C11" s="24"/>
      <c r="D11" s="24"/>
      <c r="E11" s="24"/>
      <c r="F11" s="24"/>
      <c r="G11" s="24"/>
      <c r="H11" s="24" t="s">
        <v>49</v>
      </c>
      <c r="I11" s="24"/>
      <c r="J11" s="24"/>
      <c r="K11" s="24"/>
      <c r="L11" s="24"/>
      <c r="M11" s="24"/>
      <c r="N11" s="24"/>
    </row>
    <row r="12" spans="1:14" ht="27" customHeight="1">
      <c r="A12" s="15" t="s">
        <v>19</v>
      </c>
      <c r="B12" s="9" t="s">
        <v>20</v>
      </c>
      <c r="C12" s="9" t="s">
        <v>21</v>
      </c>
      <c r="D12" s="18" t="s">
        <v>22</v>
      </c>
      <c r="E12" s="18"/>
      <c r="F12" s="18"/>
      <c r="G12" s="9" t="s">
        <v>23</v>
      </c>
      <c r="H12" s="9" t="s">
        <v>24</v>
      </c>
      <c r="I12" s="18" t="s">
        <v>8</v>
      </c>
      <c r="J12" s="18"/>
      <c r="K12" s="18" t="s">
        <v>10</v>
      </c>
      <c r="L12" s="18"/>
      <c r="M12" s="18" t="s">
        <v>25</v>
      </c>
      <c r="N12" s="18"/>
    </row>
    <row r="13" spans="1:14" ht="24.95" customHeight="1">
      <c r="A13" s="15"/>
      <c r="B13" s="16" t="s">
        <v>26</v>
      </c>
      <c r="C13" s="9" t="s">
        <v>27</v>
      </c>
      <c r="D13" s="19" t="s">
        <v>50</v>
      </c>
      <c r="E13" s="19"/>
      <c r="F13" s="19"/>
      <c r="G13" s="3">
        <v>1</v>
      </c>
      <c r="H13" s="3">
        <v>1</v>
      </c>
      <c r="I13" s="18">
        <v>15</v>
      </c>
      <c r="J13" s="18"/>
      <c r="K13" s="18">
        <v>15</v>
      </c>
      <c r="L13" s="18"/>
      <c r="M13" s="18"/>
      <c r="N13" s="18"/>
    </row>
    <row r="14" spans="1:14" ht="24.95" customHeight="1">
      <c r="A14" s="15"/>
      <c r="B14" s="17"/>
      <c r="C14" s="10" t="s">
        <v>28</v>
      </c>
      <c r="D14" s="19" t="s">
        <v>55</v>
      </c>
      <c r="E14" s="19"/>
      <c r="F14" s="19"/>
      <c r="G14" s="3">
        <v>1</v>
      </c>
      <c r="H14" s="3">
        <v>1</v>
      </c>
      <c r="I14" s="18">
        <v>11</v>
      </c>
      <c r="J14" s="18"/>
      <c r="K14" s="18">
        <v>11</v>
      </c>
      <c r="L14" s="18"/>
      <c r="M14" s="18"/>
      <c r="N14" s="18"/>
    </row>
    <row r="15" spans="1:14" ht="24.95" customHeight="1">
      <c r="A15" s="15"/>
      <c r="B15" s="17"/>
      <c r="C15" s="9" t="s">
        <v>29</v>
      </c>
      <c r="D15" s="19" t="s">
        <v>30</v>
      </c>
      <c r="E15" s="19"/>
      <c r="F15" s="19"/>
      <c r="G15" s="9" t="s">
        <v>31</v>
      </c>
      <c r="H15" s="9" t="s">
        <v>31</v>
      </c>
      <c r="I15" s="18">
        <v>15</v>
      </c>
      <c r="J15" s="18"/>
      <c r="K15" s="18">
        <v>15</v>
      </c>
      <c r="L15" s="18"/>
      <c r="M15" s="18"/>
      <c r="N15" s="18"/>
    </row>
    <row r="16" spans="1:14" ht="24.95" customHeight="1">
      <c r="A16" s="15"/>
      <c r="B16" s="18" t="s">
        <v>32</v>
      </c>
      <c r="C16" s="10" t="s">
        <v>33</v>
      </c>
      <c r="D16" s="19" t="s">
        <v>51</v>
      </c>
      <c r="E16" s="19"/>
      <c r="F16" s="19"/>
      <c r="G16" s="3">
        <v>1</v>
      </c>
      <c r="H16" s="3">
        <v>1</v>
      </c>
      <c r="I16" s="18">
        <v>15</v>
      </c>
      <c r="J16" s="18"/>
      <c r="K16" s="18">
        <v>15</v>
      </c>
      <c r="L16" s="18"/>
      <c r="M16" s="18"/>
      <c r="N16" s="18"/>
    </row>
    <row r="17" spans="1:14" ht="24.95" customHeight="1">
      <c r="A17" s="15"/>
      <c r="B17" s="18"/>
      <c r="C17" s="18" t="s">
        <v>34</v>
      </c>
      <c r="D17" s="19" t="s">
        <v>56</v>
      </c>
      <c r="E17" s="19"/>
      <c r="F17" s="19"/>
      <c r="G17" s="9" t="s">
        <v>36</v>
      </c>
      <c r="H17" s="9" t="s">
        <v>37</v>
      </c>
      <c r="I17" s="18">
        <v>12</v>
      </c>
      <c r="J17" s="18"/>
      <c r="K17" s="18">
        <v>12</v>
      </c>
      <c r="L17" s="18"/>
      <c r="M17" s="23"/>
      <c r="N17" s="23"/>
    </row>
    <row r="18" spans="1:14" ht="24.95" customHeight="1">
      <c r="A18" s="15"/>
      <c r="B18" s="18"/>
      <c r="C18" s="18"/>
      <c r="D18" s="19" t="s">
        <v>38</v>
      </c>
      <c r="E18" s="19"/>
      <c r="F18" s="19"/>
      <c r="G18" s="9" t="s">
        <v>39</v>
      </c>
      <c r="H18" s="9" t="s">
        <v>39</v>
      </c>
      <c r="I18" s="18">
        <v>12</v>
      </c>
      <c r="J18" s="18"/>
      <c r="K18" s="18">
        <v>12</v>
      </c>
      <c r="L18" s="18"/>
      <c r="M18" s="18"/>
      <c r="N18" s="18"/>
    </row>
    <row r="19" spans="1:14" ht="24.95" customHeight="1">
      <c r="A19" s="15"/>
      <c r="B19" s="9" t="s">
        <v>40</v>
      </c>
      <c r="C19" s="9" t="s">
        <v>41</v>
      </c>
      <c r="D19" s="19" t="s">
        <v>57</v>
      </c>
      <c r="E19" s="19"/>
      <c r="F19" s="19"/>
      <c r="G19" s="9" t="s">
        <v>42</v>
      </c>
      <c r="H19" s="4">
        <v>0.95</v>
      </c>
      <c r="I19" s="18">
        <v>10</v>
      </c>
      <c r="J19" s="18"/>
      <c r="K19" s="18">
        <v>10</v>
      </c>
      <c r="L19" s="18"/>
      <c r="M19" s="18"/>
      <c r="N19" s="18"/>
    </row>
    <row r="20" spans="1:14" ht="24.95" customHeight="1">
      <c r="A20" s="20" t="s">
        <v>43</v>
      </c>
      <c r="B20" s="20"/>
      <c r="C20" s="20"/>
      <c r="D20" s="20"/>
      <c r="E20" s="20"/>
      <c r="F20" s="20"/>
      <c r="G20" s="20"/>
      <c r="H20" s="20"/>
      <c r="I20" s="20">
        <v>100</v>
      </c>
      <c r="J20" s="20"/>
      <c r="K20" s="21">
        <f>SUM(K13:L19)</f>
        <v>90</v>
      </c>
      <c r="L20" s="21"/>
      <c r="M20" s="22"/>
      <c r="N20" s="22"/>
    </row>
    <row r="21" spans="1:14" ht="24.95" customHeight="1">
      <c r="A21" s="6" t="s">
        <v>44</v>
      </c>
      <c r="B21" s="11" t="s">
        <v>45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3"/>
    </row>
  </sheetData>
  <mergeCells count="81">
    <mergeCell ref="A20:H20"/>
    <mergeCell ref="I20:J20"/>
    <mergeCell ref="K20:L20"/>
    <mergeCell ref="M20:N20"/>
    <mergeCell ref="B21:N21"/>
    <mergeCell ref="K18:L18"/>
    <mergeCell ref="M18:N18"/>
    <mergeCell ref="D19:F19"/>
    <mergeCell ref="I19:J19"/>
    <mergeCell ref="K19:L19"/>
    <mergeCell ref="M19:N19"/>
    <mergeCell ref="D15:F15"/>
    <mergeCell ref="I15:J15"/>
    <mergeCell ref="K15:L15"/>
    <mergeCell ref="M15:N15"/>
    <mergeCell ref="B16:B18"/>
    <mergeCell ref="D16:F16"/>
    <mergeCell ref="I16:J16"/>
    <mergeCell ref="K16:L16"/>
    <mergeCell ref="M16:N16"/>
    <mergeCell ref="C17:C18"/>
    <mergeCell ref="D17:F17"/>
    <mergeCell ref="I17:J17"/>
    <mergeCell ref="K17:L17"/>
    <mergeCell ref="M17:N17"/>
    <mergeCell ref="D18:F18"/>
    <mergeCell ref="I18:J18"/>
    <mergeCell ref="J9:K9"/>
    <mergeCell ref="L9:M9"/>
    <mergeCell ref="A12:A19"/>
    <mergeCell ref="D12:F12"/>
    <mergeCell ref="I12:J12"/>
    <mergeCell ref="K12:L12"/>
    <mergeCell ref="M12:N12"/>
    <mergeCell ref="B13:B15"/>
    <mergeCell ref="D13:F13"/>
    <mergeCell ref="I13:J13"/>
    <mergeCell ref="K13:L13"/>
    <mergeCell ref="M13:N13"/>
    <mergeCell ref="D14:F14"/>
    <mergeCell ref="I14:J14"/>
    <mergeCell ref="K14:L14"/>
    <mergeCell ref="M14:N14"/>
    <mergeCell ref="A10:A11"/>
    <mergeCell ref="B10:G10"/>
    <mergeCell ref="H10:N10"/>
    <mergeCell ref="B11:G11"/>
    <mergeCell ref="H11:N11"/>
    <mergeCell ref="L7:M7"/>
    <mergeCell ref="C8:D8"/>
    <mergeCell ref="F8:G8"/>
    <mergeCell ref="H8:I8"/>
    <mergeCell ref="J8:K8"/>
    <mergeCell ref="L8:M8"/>
    <mergeCell ref="J7:K7"/>
    <mergeCell ref="L4:M5"/>
    <mergeCell ref="N4:N5"/>
    <mergeCell ref="C6:D6"/>
    <mergeCell ref="F6:G6"/>
    <mergeCell ref="H6:I6"/>
    <mergeCell ref="J6:K6"/>
    <mergeCell ref="L6:M6"/>
    <mergeCell ref="J4:K5"/>
    <mergeCell ref="A4:B9"/>
    <mergeCell ref="C4:D5"/>
    <mergeCell ref="E4:E5"/>
    <mergeCell ref="F4:G5"/>
    <mergeCell ref="H4:I5"/>
    <mergeCell ref="C7:D7"/>
    <mergeCell ref="F7:G7"/>
    <mergeCell ref="H7:I7"/>
    <mergeCell ref="C9:D9"/>
    <mergeCell ref="F9:G9"/>
    <mergeCell ref="H9:I9"/>
    <mergeCell ref="A1:N1"/>
    <mergeCell ref="A2:B2"/>
    <mergeCell ref="C2:N2"/>
    <mergeCell ref="A3:B3"/>
    <mergeCell ref="C3:G3"/>
    <mergeCell ref="H3:I3"/>
    <mergeCell ref="J3:N3"/>
  </mergeCells>
  <phoneticPr fontId="7" type="noConversion"/>
  <pageMargins left="0.56999999999999995" right="0.44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1"/>
  <sheetViews>
    <sheetView tabSelected="1" topLeftCell="A2" workbookViewId="0">
      <selection activeCell="B21" sqref="B21:N21"/>
    </sheetView>
  </sheetViews>
  <sheetFormatPr defaultColWidth="9" defaultRowHeight="13.5"/>
  <cols>
    <col min="1" max="1" width="6.625" customWidth="1"/>
    <col min="2" max="2" width="8.375" customWidth="1"/>
    <col min="3" max="3" width="8.875" customWidth="1"/>
    <col min="4" max="4" width="9.125" customWidth="1"/>
    <col min="5" max="8" width="6.625" customWidth="1"/>
    <col min="9" max="14" width="5.625" customWidth="1"/>
  </cols>
  <sheetData>
    <row r="1" spans="1:14" ht="25.5">
      <c r="A1" s="26" t="s">
        <v>67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>
      <c r="A2" s="27" t="s">
        <v>0</v>
      </c>
      <c r="B2" s="27"/>
      <c r="C2" s="27" t="s">
        <v>60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>
      <c r="A3" s="27" t="s">
        <v>1</v>
      </c>
      <c r="B3" s="27"/>
      <c r="C3" s="27" t="s">
        <v>2</v>
      </c>
      <c r="D3" s="27"/>
      <c r="E3" s="27"/>
      <c r="F3" s="27"/>
      <c r="G3" s="27"/>
      <c r="H3" s="27" t="s">
        <v>3</v>
      </c>
      <c r="I3" s="27"/>
      <c r="J3" s="27" t="s">
        <v>48</v>
      </c>
      <c r="K3" s="27"/>
      <c r="L3" s="27"/>
      <c r="M3" s="27"/>
      <c r="N3" s="27"/>
    </row>
    <row r="4" spans="1:14">
      <c r="A4" s="14" t="s">
        <v>4</v>
      </c>
      <c r="B4" s="14"/>
      <c r="C4" s="14"/>
      <c r="D4" s="14"/>
      <c r="E4" s="14" t="s">
        <v>5</v>
      </c>
      <c r="F4" s="14" t="s">
        <v>6</v>
      </c>
      <c r="G4" s="14"/>
      <c r="H4" s="14" t="s">
        <v>7</v>
      </c>
      <c r="I4" s="14"/>
      <c r="J4" s="14" t="s">
        <v>8</v>
      </c>
      <c r="K4" s="14"/>
      <c r="L4" s="14" t="s">
        <v>9</v>
      </c>
      <c r="M4" s="14"/>
      <c r="N4" s="14" t="s">
        <v>10</v>
      </c>
    </row>
    <row r="5" spans="1:1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14"/>
      <c r="B6" s="14"/>
      <c r="C6" s="28" t="s">
        <v>11</v>
      </c>
      <c r="D6" s="28"/>
      <c r="E6" s="8">
        <f>E7+E8+E9</f>
        <v>104</v>
      </c>
      <c r="F6" s="29">
        <f t="shared" ref="F6:H6" si="0">F7+F8+F9</f>
        <v>104</v>
      </c>
      <c r="G6" s="30"/>
      <c r="H6" s="29">
        <f t="shared" si="0"/>
        <v>104</v>
      </c>
      <c r="I6" s="30"/>
      <c r="J6" s="14">
        <v>10</v>
      </c>
      <c r="K6" s="14"/>
      <c r="L6" s="25">
        <f>H6/F6</f>
        <v>1</v>
      </c>
      <c r="M6" s="25"/>
      <c r="N6" s="7">
        <f>L6*J6</f>
        <v>10</v>
      </c>
    </row>
    <row r="7" spans="1:14">
      <c r="A7" s="14"/>
      <c r="B7" s="14"/>
      <c r="C7" s="14" t="s">
        <v>12</v>
      </c>
      <c r="D7" s="14"/>
      <c r="E7" s="8">
        <f>F7</f>
        <v>104</v>
      </c>
      <c r="F7" s="14">
        <f>H7</f>
        <v>104</v>
      </c>
      <c r="G7" s="14"/>
      <c r="H7" s="14">
        <v>104</v>
      </c>
      <c r="I7" s="14"/>
      <c r="J7" s="14" t="s">
        <v>13</v>
      </c>
      <c r="K7" s="14"/>
      <c r="L7" s="25">
        <f>H7/F7</f>
        <v>1</v>
      </c>
      <c r="M7" s="25"/>
      <c r="N7" s="8" t="s">
        <v>13</v>
      </c>
    </row>
    <row r="8" spans="1:14">
      <c r="A8" s="14"/>
      <c r="B8" s="14"/>
      <c r="C8" s="14" t="s">
        <v>14</v>
      </c>
      <c r="D8" s="14"/>
      <c r="E8" s="8">
        <v>0</v>
      </c>
      <c r="F8" s="14">
        <v>0</v>
      </c>
      <c r="G8" s="14"/>
      <c r="H8" s="14"/>
      <c r="I8" s="14"/>
      <c r="J8" s="14" t="s">
        <v>13</v>
      </c>
      <c r="K8" s="14"/>
      <c r="L8" s="25"/>
      <c r="M8" s="25"/>
      <c r="N8" s="8" t="s">
        <v>13</v>
      </c>
    </row>
    <row r="9" spans="1:14">
      <c r="A9" s="14"/>
      <c r="B9" s="14"/>
      <c r="C9" s="14" t="s">
        <v>15</v>
      </c>
      <c r="D9" s="14"/>
      <c r="E9" s="8"/>
      <c r="F9" s="14"/>
      <c r="G9" s="14"/>
      <c r="H9" s="14"/>
      <c r="I9" s="14"/>
      <c r="J9" s="14" t="s">
        <v>13</v>
      </c>
      <c r="K9" s="14"/>
      <c r="L9" s="14"/>
      <c r="M9" s="14"/>
      <c r="N9" s="8" t="s">
        <v>13</v>
      </c>
    </row>
    <row r="10" spans="1:14">
      <c r="A10" s="14" t="s">
        <v>16</v>
      </c>
      <c r="B10" s="14" t="s">
        <v>17</v>
      </c>
      <c r="C10" s="14"/>
      <c r="D10" s="14"/>
      <c r="E10" s="14"/>
      <c r="F10" s="14"/>
      <c r="G10" s="14"/>
      <c r="H10" s="14" t="s">
        <v>18</v>
      </c>
      <c r="I10" s="14"/>
      <c r="J10" s="14"/>
      <c r="K10" s="14"/>
      <c r="L10" s="14"/>
      <c r="M10" s="14"/>
      <c r="N10" s="14"/>
    </row>
    <row r="11" spans="1:14" ht="73.5" customHeight="1">
      <c r="A11" s="14"/>
      <c r="B11" s="24" t="s">
        <v>54</v>
      </c>
      <c r="C11" s="24"/>
      <c r="D11" s="24"/>
      <c r="E11" s="24"/>
      <c r="F11" s="24"/>
      <c r="G11" s="24"/>
      <c r="H11" s="24" t="s">
        <v>49</v>
      </c>
      <c r="I11" s="24"/>
      <c r="J11" s="24"/>
      <c r="K11" s="24"/>
      <c r="L11" s="24"/>
      <c r="M11" s="24"/>
      <c r="N11" s="24"/>
    </row>
    <row r="12" spans="1:14" ht="27" customHeight="1">
      <c r="A12" s="15" t="s">
        <v>19</v>
      </c>
      <c r="B12" s="9" t="s">
        <v>20</v>
      </c>
      <c r="C12" s="9" t="s">
        <v>21</v>
      </c>
      <c r="D12" s="18" t="s">
        <v>22</v>
      </c>
      <c r="E12" s="18"/>
      <c r="F12" s="18"/>
      <c r="G12" s="9" t="s">
        <v>23</v>
      </c>
      <c r="H12" s="9" t="s">
        <v>24</v>
      </c>
      <c r="I12" s="18" t="s">
        <v>8</v>
      </c>
      <c r="J12" s="18"/>
      <c r="K12" s="18" t="s">
        <v>10</v>
      </c>
      <c r="L12" s="18"/>
      <c r="M12" s="18" t="s">
        <v>25</v>
      </c>
      <c r="N12" s="18"/>
    </row>
    <row r="13" spans="1:14" ht="24.95" customHeight="1">
      <c r="A13" s="15"/>
      <c r="B13" s="16" t="s">
        <v>26</v>
      </c>
      <c r="C13" s="9" t="s">
        <v>27</v>
      </c>
      <c r="D13" s="19" t="s">
        <v>50</v>
      </c>
      <c r="E13" s="19"/>
      <c r="F13" s="19"/>
      <c r="G13" s="3">
        <v>1</v>
      </c>
      <c r="H13" s="3">
        <v>1</v>
      </c>
      <c r="I13" s="18">
        <v>15</v>
      </c>
      <c r="J13" s="18"/>
      <c r="K13" s="18">
        <v>15</v>
      </c>
      <c r="L13" s="18"/>
      <c r="M13" s="18"/>
      <c r="N13" s="18"/>
    </row>
    <row r="14" spans="1:14" ht="24.95" customHeight="1">
      <c r="A14" s="15"/>
      <c r="B14" s="17"/>
      <c r="C14" s="10" t="s">
        <v>28</v>
      </c>
      <c r="D14" s="19" t="s">
        <v>55</v>
      </c>
      <c r="E14" s="19"/>
      <c r="F14" s="19"/>
      <c r="G14" s="3">
        <v>1</v>
      </c>
      <c r="H14" s="3">
        <v>1</v>
      </c>
      <c r="I14" s="18">
        <v>11</v>
      </c>
      <c r="J14" s="18"/>
      <c r="K14" s="18">
        <v>11</v>
      </c>
      <c r="L14" s="18"/>
      <c r="M14" s="18"/>
      <c r="N14" s="18"/>
    </row>
    <row r="15" spans="1:14" ht="24.95" customHeight="1">
      <c r="A15" s="15"/>
      <c r="B15" s="17"/>
      <c r="C15" s="9" t="s">
        <v>29</v>
      </c>
      <c r="D15" s="19" t="s">
        <v>30</v>
      </c>
      <c r="E15" s="19"/>
      <c r="F15" s="19"/>
      <c r="G15" s="9" t="s">
        <v>31</v>
      </c>
      <c r="H15" s="9" t="s">
        <v>31</v>
      </c>
      <c r="I15" s="18">
        <v>15</v>
      </c>
      <c r="J15" s="18"/>
      <c r="K15" s="18">
        <v>15</v>
      </c>
      <c r="L15" s="18"/>
      <c r="M15" s="18"/>
      <c r="N15" s="18"/>
    </row>
    <row r="16" spans="1:14" ht="24.95" customHeight="1">
      <c r="A16" s="15"/>
      <c r="B16" s="18" t="s">
        <v>32</v>
      </c>
      <c r="C16" s="10" t="s">
        <v>33</v>
      </c>
      <c r="D16" s="19" t="s">
        <v>51</v>
      </c>
      <c r="E16" s="19"/>
      <c r="F16" s="19"/>
      <c r="G16" s="3">
        <v>1</v>
      </c>
      <c r="H16" s="3">
        <v>1</v>
      </c>
      <c r="I16" s="18">
        <v>15</v>
      </c>
      <c r="J16" s="18"/>
      <c r="K16" s="18">
        <v>15</v>
      </c>
      <c r="L16" s="18"/>
      <c r="M16" s="18"/>
      <c r="N16" s="18"/>
    </row>
    <row r="17" spans="1:14" ht="24.95" customHeight="1">
      <c r="A17" s="15"/>
      <c r="B17" s="18"/>
      <c r="C17" s="18" t="s">
        <v>34</v>
      </c>
      <c r="D17" s="19" t="s">
        <v>58</v>
      </c>
      <c r="E17" s="19"/>
      <c r="F17" s="19"/>
      <c r="G17" s="9" t="s">
        <v>36</v>
      </c>
      <c r="H17" s="9" t="s">
        <v>37</v>
      </c>
      <c r="I17" s="18">
        <v>12</v>
      </c>
      <c r="J17" s="18"/>
      <c r="K17" s="18">
        <v>12</v>
      </c>
      <c r="L17" s="18"/>
      <c r="M17" s="23"/>
      <c r="N17" s="23"/>
    </row>
    <row r="18" spans="1:14" ht="24.95" customHeight="1">
      <c r="A18" s="15"/>
      <c r="B18" s="18"/>
      <c r="C18" s="18"/>
      <c r="D18" s="19" t="s">
        <v>38</v>
      </c>
      <c r="E18" s="19"/>
      <c r="F18" s="19"/>
      <c r="G18" s="9" t="s">
        <v>39</v>
      </c>
      <c r="H18" s="9" t="s">
        <v>39</v>
      </c>
      <c r="I18" s="18">
        <v>12</v>
      </c>
      <c r="J18" s="18"/>
      <c r="K18" s="18">
        <v>12</v>
      </c>
      <c r="L18" s="18"/>
      <c r="M18" s="18"/>
      <c r="N18" s="18"/>
    </row>
    <row r="19" spans="1:14" ht="24.95" customHeight="1">
      <c r="A19" s="15"/>
      <c r="B19" s="9" t="s">
        <v>40</v>
      </c>
      <c r="C19" s="9" t="s">
        <v>41</v>
      </c>
      <c r="D19" s="19" t="s">
        <v>59</v>
      </c>
      <c r="E19" s="19"/>
      <c r="F19" s="19"/>
      <c r="G19" s="9" t="s">
        <v>42</v>
      </c>
      <c r="H19" s="4">
        <v>0.95</v>
      </c>
      <c r="I19" s="18">
        <v>10</v>
      </c>
      <c r="J19" s="18"/>
      <c r="K19" s="18">
        <v>10</v>
      </c>
      <c r="L19" s="18"/>
      <c r="M19" s="18"/>
      <c r="N19" s="18"/>
    </row>
    <row r="20" spans="1:14" ht="24.95" customHeight="1">
      <c r="A20" s="20" t="s">
        <v>43</v>
      </c>
      <c r="B20" s="20"/>
      <c r="C20" s="20"/>
      <c r="D20" s="20"/>
      <c r="E20" s="20"/>
      <c r="F20" s="20"/>
      <c r="G20" s="20"/>
      <c r="H20" s="20"/>
      <c r="I20" s="20">
        <v>100</v>
      </c>
      <c r="J20" s="20"/>
      <c r="K20" s="21">
        <f>SUM(K13:L19)</f>
        <v>90</v>
      </c>
      <c r="L20" s="21"/>
      <c r="M20" s="22"/>
      <c r="N20" s="22"/>
    </row>
    <row r="21" spans="1:14" ht="24.95" customHeight="1">
      <c r="A21" s="6" t="s">
        <v>44</v>
      </c>
      <c r="B21" s="11" t="s">
        <v>45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3"/>
    </row>
  </sheetData>
  <mergeCells count="81">
    <mergeCell ref="A20:H20"/>
    <mergeCell ref="I20:J20"/>
    <mergeCell ref="K20:L20"/>
    <mergeCell ref="M20:N20"/>
    <mergeCell ref="B21:N21"/>
    <mergeCell ref="K18:L18"/>
    <mergeCell ref="M18:N18"/>
    <mergeCell ref="D19:F19"/>
    <mergeCell ref="I19:J19"/>
    <mergeCell ref="K19:L19"/>
    <mergeCell ref="M19:N19"/>
    <mergeCell ref="D15:F15"/>
    <mergeCell ref="I15:J15"/>
    <mergeCell ref="K15:L15"/>
    <mergeCell ref="M15:N15"/>
    <mergeCell ref="B16:B18"/>
    <mergeCell ref="D16:F16"/>
    <mergeCell ref="I16:J16"/>
    <mergeCell ref="K16:L16"/>
    <mergeCell ref="M16:N16"/>
    <mergeCell ref="C17:C18"/>
    <mergeCell ref="D17:F17"/>
    <mergeCell ref="I17:J17"/>
    <mergeCell ref="K17:L17"/>
    <mergeCell ref="M17:N17"/>
    <mergeCell ref="D18:F18"/>
    <mergeCell ref="I18:J18"/>
    <mergeCell ref="J9:K9"/>
    <mergeCell ref="L9:M9"/>
    <mergeCell ref="A12:A19"/>
    <mergeCell ref="D12:F12"/>
    <mergeCell ref="I12:J12"/>
    <mergeCell ref="K12:L12"/>
    <mergeCell ref="M12:N12"/>
    <mergeCell ref="B13:B15"/>
    <mergeCell ref="D13:F13"/>
    <mergeCell ref="I13:J13"/>
    <mergeCell ref="K13:L13"/>
    <mergeCell ref="M13:N13"/>
    <mergeCell ref="D14:F14"/>
    <mergeCell ref="I14:J14"/>
    <mergeCell ref="K14:L14"/>
    <mergeCell ref="M14:N14"/>
    <mergeCell ref="A10:A11"/>
    <mergeCell ref="B10:G10"/>
    <mergeCell ref="H10:N10"/>
    <mergeCell ref="B11:G11"/>
    <mergeCell ref="H11:N11"/>
    <mergeCell ref="L7:M7"/>
    <mergeCell ref="C8:D8"/>
    <mergeCell ref="F8:G8"/>
    <mergeCell ref="H8:I8"/>
    <mergeCell ref="J8:K8"/>
    <mergeCell ref="L8:M8"/>
    <mergeCell ref="J7:K7"/>
    <mergeCell ref="L4:M5"/>
    <mergeCell ref="N4:N5"/>
    <mergeCell ref="C6:D6"/>
    <mergeCell ref="F6:G6"/>
    <mergeCell ref="H6:I6"/>
    <mergeCell ref="J6:K6"/>
    <mergeCell ref="L6:M6"/>
    <mergeCell ref="J4:K5"/>
    <mergeCell ref="A4:B9"/>
    <mergeCell ref="C4:D5"/>
    <mergeCell ref="E4:E5"/>
    <mergeCell ref="F4:G5"/>
    <mergeCell ref="H4:I5"/>
    <mergeCell ref="C7:D7"/>
    <mergeCell ref="F7:G7"/>
    <mergeCell ref="H7:I7"/>
    <mergeCell ref="C9:D9"/>
    <mergeCell ref="F9:G9"/>
    <mergeCell ref="H9:I9"/>
    <mergeCell ref="A1:N1"/>
    <mergeCell ref="A2:B2"/>
    <mergeCell ref="C2:N2"/>
    <mergeCell ref="A3:B3"/>
    <mergeCell ref="C3:G3"/>
    <mergeCell ref="H3:I3"/>
    <mergeCell ref="J3:N3"/>
  </mergeCells>
  <phoneticPr fontId="7" type="noConversion"/>
  <pageMargins left="0.48" right="0.4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机关事业基本养老保险</vt:lpstr>
      <vt:lpstr>企业职工基本养老保险基金</vt:lpstr>
      <vt:lpstr>失业保险基金</vt:lpstr>
      <vt:lpstr>工伤保险基金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kqf</dc:creator>
  <cp:lastModifiedBy>Administrator</cp:lastModifiedBy>
  <cp:lastPrinted>2021-05-24T11:43:51Z</cp:lastPrinted>
  <dcterms:created xsi:type="dcterms:W3CDTF">2020-11-04T11:30:00Z</dcterms:created>
  <dcterms:modified xsi:type="dcterms:W3CDTF">2021-05-24T11:45:35Z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