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拟录用人员公示\"/>
    </mc:Choice>
  </mc:AlternateContent>
  <xr:revisionPtr revIDLastSave="0" documentId="13_ncr:1_{8383B7A3-B61C-4736-974E-618B9C9DA0DC}" xr6:coauthVersionLast="47" xr6:coauthVersionMax="47" xr10:uidLastSave="{00000000-0000-0000-0000-000000000000}"/>
  <bookViews>
    <workbookView xWindow="-120" yWindow="-120" windowWidth="29040" windowHeight="15840" xr2:uid="{33AA411F-A3AA-4C5C-B29E-33B59DF523D8}"/>
  </bookViews>
  <sheets>
    <sheet name="Sheet1" sheetId="1" r:id="rId1"/>
  </sheets>
  <definedNames>
    <definedName name="_xlnm._FilterDatabase" localSheetId="0" hidden="1">Sheet1!$A$2:$L$57</definedName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5" i="1"/>
  <c r="I6" i="1"/>
  <c r="I7" i="1"/>
  <c r="I8" i="1"/>
  <c r="I9" i="1"/>
  <c r="I11" i="1"/>
  <c r="I12" i="1"/>
  <c r="I13" i="1"/>
  <c r="I14" i="1"/>
  <c r="I15" i="1"/>
  <c r="I16" i="1"/>
  <c r="I17" i="1"/>
  <c r="I19" i="1"/>
  <c r="I20" i="1"/>
  <c r="I21" i="1"/>
  <c r="I22" i="1"/>
  <c r="I23" i="1"/>
  <c r="I24" i="1"/>
  <c r="I25" i="1"/>
  <c r="I26" i="1"/>
  <c r="I27" i="1"/>
  <c r="I28" i="1"/>
  <c r="I29" i="1"/>
  <c r="I31" i="1"/>
  <c r="I30" i="1"/>
  <c r="I32" i="1"/>
  <c r="I33" i="1"/>
  <c r="I34" i="1"/>
  <c r="I35" i="1"/>
  <c r="I36" i="1"/>
  <c r="I37" i="1"/>
  <c r="I38" i="1"/>
  <c r="I39" i="1"/>
  <c r="I41" i="1"/>
  <c r="I40" i="1"/>
  <c r="I42" i="1"/>
  <c r="I43" i="1"/>
  <c r="I44" i="1"/>
  <c r="I45" i="1"/>
  <c r="I47" i="1"/>
  <c r="I46" i="1"/>
  <c r="I48" i="1"/>
  <c r="I49" i="1"/>
  <c r="I50" i="1"/>
  <c r="I51" i="1"/>
  <c r="I52" i="1"/>
  <c r="I53" i="1"/>
  <c r="I54" i="1"/>
  <c r="I55" i="1"/>
  <c r="I56" i="1"/>
  <c r="I57" i="1"/>
  <c r="I3" i="1"/>
</calcChain>
</file>

<file path=xl/sharedStrings.xml><?xml version="1.0" encoding="utf-8"?>
<sst xmlns="http://schemas.openxmlformats.org/spreadsheetml/2006/main" count="345" uniqueCount="142">
  <si>
    <t>序号</t>
  </si>
  <si>
    <t>笔试准考证号</t>
    <phoneticPr fontId="3" type="noConversion"/>
  </si>
  <si>
    <t>姓名</t>
  </si>
  <si>
    <t>报考学段</t>
  </si>
  <si>
    <t>报考学科</t>
  </si>
  <si>
    <t>笔试成绩</t>
  </si>
  <si>
    <t>面试成绩</t>
  </si>
  <si>
    <t>总成绩</t>
  </si>
  <si>
    <t>同岗位
名次</t>
    <phoneticPr fontId="3" type="noConversion"/>
  </si>
  <si>
    <t>备注</t>
  </si>
  <si>
    <t>性别</t>
    <phoneticPr fontId="3" type="noConversion"/>
  </si>
  <si>
    <t>201280702407</t>
  </si>
  <si>
    <t>王番番</t>
  </si>
  <si>
    <t>女</t>
    <phoneticPr fontId="8" type="noConversion"/>
  </si>
  <si>
    <t>初中学段</t>
  </si>
  <si>
    <t>语文</t>
  </si>
  <si>
    <t>202280401407</t>
  </si>
  <si>
    <t>罗浩</t>
  </si>
  <si>
    <t>男</t>
    <phoneticPr fontId="8" type="noConversion"/>
  </si>
  <si>
    <t>数学</t>
  </si>
  <si>
    <t>202280402509</t>
  </si>
  <si>
    <t>李倩倩</t>
  </si>
  <si>
    <t>202280402604</t>
  </si>
  <si>
    <t>何洋洋</t>
  </si>
  <si>
    <t>202280402425</t>
  </si>
  <si>
    <t>李亚娟</t>
  </si>
  <si>
    <t>202280401321</t>
    <phoneticPr fontId="8" type="noConversion"/>
  </si>
  <si>
    <t>李倩</t>
  </si>
  <si>
    <t>201280502401</t>
  </si>
  <si>
    <t>张伟艳</t>
  </si>
  <si>
    <t>英语</t>
  </si>
  <si>
    <t>201280502208</t>
  </si>
  <si>
    <t>赵文莹</t>
  </si>
  <si>
    <t>201280500502</t>
  </si>
  <si>
    <t>赵奕绚</t>
  </si>
  <si>
    <t>201280500728</t>
  </si>
  <si>
    <t>杨宁</t>
  </si>
  <si>
    <t>202280400803</t>
  </si>
  <si>
    <t>齐荣珂</t>
  </si>
  <si>
    <t>物理</t>
  </si>
  <si>
    <t>202280400512</t>
  </si>
  <si>
    <t>郑建峰</t>
  </si>
  <si>
    <t>202280400912</t>
  </si>
  <si>
    <t>闫波波</t>
  </si>
  <si>
    <t>202280402319</t>
  </si>
  <si>
    <t>杨涛</t>
  </si>
  <si>
    <t>化学</t>
  </si>
  <si>
    <t>202280401127</t>
  </si>
  <si>
    <t>雷玉昱</t>
  </si>
  <si>
    <t>202280402913</t>
  </si>
  <si>
    <t>薛花宁</t>
  </si>
  <si>
    <t>201280700619</t>
  </si>
  <si>
    <t>李荣霞</t>
  </si>
  <si>
    <t>地理</t>
  </si>
  <si>
    <t>203280200518</t>
  </si>
  <si>
    <t>张娅玲</t>
  </si>
  <si>
    <t>音乐</t>
  </si>
  <si>
    <t>203280200602</t>
  </si>
  <si>
    <t>卢丹青</t>
  </si>
  <si>
    <t>205280203504</t>
  </si>
  <si>
    <t>姚广青</t>
  </si>
  <si>
    <t>美术</t>
  </si>
  <si>
    <t>205280202215</t>
  </si>
  <si>
    <t>袁榕</t>
  </si>
  <si>
    <t>205280202302</t>
  </si>
  <si>
    <t>姬康</t>
  </si>
  <si>
    <t>202280402729</t>
  </si>
  <si>
    <t>赵澜</t>
  </si>
  <si>
    <t>心理学</t>
  </si>
  <si>
    <t>201280501218</t>
  </si>
  <si>
    <t>刘欣</t>
  </si>
  <si>
    <t>202280400522</t>
  </si>
  <si>
    <t>詹宏基</t>
  </si>
  <si>
    <t>201280701528</t>
  </si>
  <si>
    <t>郭姣</t>
  </si>
  <si>
    <t>小学学段</t>
  </si>
  <si>
    <t>201280501429</t>
  </si>
  <si>
    <t>周盼盼</t>
  </si>
  <si>
    <t>201280702406</t>
  </si>
  <si>
    <t>郭怡玲</t>
  </si>
  <si>
    <t>201280700807</t>
  </si>
  <si>
    <t>韩悦</t>
  </si>
  <si>
    <t>201280700413</t>
  </si>
  <si>
    <t>李媛媛</t>
  </si>
  <si>
    <t>201280502207</t>
  </si>
  <si>
    <t>许文佳</t>
  </si>
  <si>
    <t>201280502319</t>
  </si>
  <si>
    <t>米霞</t>
  </si>
  <si>
    <t>201280700301</t>
  </si>
  <si>
    <t>段彤蓉</t>
  </si>
  <si>
    <t>201280700924</t>
  </si>
  <si>
    <t>陈曦</t>
  </si>
  <si>
    <t>202280400318</t>
  </si>
  <si>
    <t>杨向东</t>
  </si>
  <si>
    <t>202280400819</t>
  </si>
  <si>
    <t>姜囡</t>
  </si>
  <si>
    <t>202280401419</t>
  </si>
  <si>
    <t>马蕾蕾</t>
  </si>
  <si>
    <t>202280402321</t>
  </si>
  <si>
    <t>张敏</t>
  </si>
  <si>
    <t>202280402624</t>
  </si>
  <si>
    <t>张凯凯</t>
  </si>
  <si>
    <t>202280400420</t>
  </si>
  <si>
    <t>李朝晖</t>
  </si>
  <si>
    <t>202280400801</t>
  </si>
  <si>
    <t>王清</t>
  </si>
  <si>
    <t>202280402120</t>
  </si>
  <si>
    <t>张叶叶</t>
  </si>
  <si>
    <t>202280402625</t>
    <phoneticPr fontId="8" type="noConversion"/>
  </si>
  <si>
    <t>郝荣荣</t>
  </si>
  <si>
    <t>202280401417</t>
    <phoneticPr fontId="8" type="noConversion"/>
  </si>
  <si>
    <t>高煜</t>
    <phoneticPr fontId="8" type="noConversion"/>
  </si>
  <si>
    <t>201280701725</t>
  </si>
  <si>
    <t>武婷</t>
  </si>
  <si>
    <t>201280500718</t>
  </si>
  <si>
    <t>陈会林</t>
  </si>
  <si>
    <t>201280501418</t>
  </si>
  <si>
    <t>冯静</t>
  </si>
  <si>
    <t>201280702108</t>
  </si>
  <si>
    <t>齐晶瑞</t>
  </si>
  <si>
    <t>201280501202</t>
  </si>
  <si>
    <t>李甜甜</t>
  </si>
  <si>
    <t>201280500414</t>
  </si>
  <si>
    <t>魏敏</t>
  </si>
  <si>
    <t>201280700125</t>
  </si>
  <si>
    <t>吴宝红</t>
  </si>
  <si>
    <t>201280501301</t>
  </si>
  <si>
    <t>闫诗婕</t>
  </si>
  <si>
    <t>201280701126</t>
  </si>
  <si>
    <t>付乐乐</t>
  </si>
  <si>
    <t>签约教育农硕</t>
    <phoneticPr fontId="8" type="noConversion"/>
  </si>
  <si>
    <t>魏茜</t>
    <phoneticPr fontId="2" type="noConversion"/>
  </si>
  <si>
    <t>女</t>
    <phoneticPr fontId="2" type="noConversion"/>
  </si>
  <si>
    <t>是</t>
    <phoneticPr fontId="2" type="noConversion"/>
  </si>
  <si>
    <t>否</t>
    <phoneticPr fontId="2" type="noConversion"/>
  </si>
  <si>
    <t>康玲玲</t>
  </si>
  <si>
    <t>初中学段</t>
    <phoneticPr fontId="2" type="noConversion"/>
  </si>
  <si>
    <t>英语</t>
    <phoneticPr fontId="2" type="noConversion"/>
  </si>
  <si>
    <t>合水县2023年农村义务教育阶段学校教师特设岗位计划拟聘用情况统计表</t>
    <phoneticPr fontId="3" type="noConversion"/>
  </si>
  <si>
    <t>是否
聘用</t>
    <phoneticPr fontId="3" type="noConversion"/>
  </si>
  <si>
    <t>贫困县农村学校支教面试加10分</t>
    <phoneticPr fontId="3" type="noConversion"/>
  </si>
  <si>
    <t>签约教育农硕，本人已与签约单位解约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</si>
</sst>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11" x14ac:knownFonts="1">
    <font>
      <sz val="11"/>
      <color theme="1"/>
      <name val="等线"/>
      <family val="2"/>
      <charset val="134"/>
      <scheme val="minor"/>
    </font>
    <font>
      <sz val="18"/>
      <name val="方正大标宋简体"/>
      <family val="4"/>
      <charset val="134"/>
    </font>
    <font>
      <sz val="9"/>
      <name val="等线"/>
      <family val="2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CF6DA-85A4-4706-8D68-837D88B0AE64}">
  <dimension ref="A1:L57"/>
  <sheetViews>
    <sheetView tabSelected="1" workbookViewId="0">
      <selection activeCell="N13" sqref="N13"/>
    </sheetView>
  </sheetViews>
  <sheetFormatPr defaultRowHeight="14.25" x14ac:dyDescent="0.2"/>
  <cols>
    <col min="1" max="1" width="5.25" customWidth="1"/>
    <col min="2" max="2" width="15.125" customWidth="1"/>
    <col min="3" max="3" width="10.375" customWidth="1"/>
    <col min="4" max="4" width="5.375" customWidth="1"/>
    <col min="5" max="5" width="11" customWidth="1"/>
    <col min="6" max="6" width="8.875" customWidth="1"/>
    <col min="7" max="7" width="9.125" customWidth="1"/>
    <col min="8" max="8" width="8.875" customWidth="1"/>
    <col min="10" max="10" width="8" style="1" customWidth="1"/>
    <col min="11" max="11" width="6.375" customWidth="1"/>
    <col min="12" max="12" width="29.375" customWidth="1"/>
  </cols>
  <sheetData>
    <row r="1" spans="1:12" ht="53.25" customHeight="1" x14ac:dyDescent="0.2">
      <c r="A1" s="18" t="s">
        <v>138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44.25" customHeight="1" x14ac:dyDescent="0.2">
      <c r="A2" s="2" t="s">
        <v>0</v>
      </c>
      <c r="B2" s="3" t="s">
        <v>1</v>
      </c>
      <c r="C2" s="2" t="s">
        <v>2</v>
      </c>
      <c r="D2" s="4" t="s">
        <v>10</v>
      </c>
      <c r="E2" s="2" t="s">
        <v>3</v>
      </c>
      <c r="F2" s="2" t="s">
        <v>4</v>
      </c>
      <c r="G2" s="3" t="s">
        <v>5</v>
      </c>
      <c r="H2" s="3" t="s">
        <v>6</v>
      </c>
      <c r="I2" s="3" t="s">
        <v>7</v>
      </c>
      <c r="J2" s="5" t="s">
        <v>8</v>
      </c>
      <c r="K2" s="6" t="s">
        <v>139</v>
      </c>
      <c r="L2" s="3" t="s">
        <v>9</v>
      </c>
    </row>
    <row r="3" spans="1:12" ht="31.5" customHeight="1" x14ac:dyDescent="0.2">
      <c r="A3" s="7">
        <v>1</v>
      </c>
      <c r="B3" s="8" t="s">
        <v>11</v>
      </c>
      <c r="C3" s="8" t="s">
        <v>12</v>
      </c>
      <c r="D3" s="9" t="s">
        <v>13</v>
      </c>
      <c r="E3" s="8" t="s">
        <v>14</v>
      </c>
      <c r="F3" s="8" t="s">
        <v>15</v>
      </c>
      <c r="G3" s="9">
        <v>100.3</v>
      </c>
      <c r="H3" s="10">
        <v>91.34</v>
      </c>
      <c r="I3" s="11">
        <f>G3/2*0.7+H3*0.3</f>
        <v>62.506999999999998</v>
      </c>
      <c r="J3" s="9">
        <v>1</v>
      </c>
      <c r="K3" s="9" t="s">
        <v>133</v>
      </c>
      <c r="L3" s="12"/>
    </row>
    <row r="4" spans="1:12" ht="31.5" customHeight="1" x14ac:dyDescent="0.2">
      <c r="A4" s="7">
        <v>2</v>
      </c>
      <c r="B4" s="8"/>
      <c r="C4" s="8" t="s">
        <v>131</v>
      </c>
      <c r="D4" s="9" t="s">
        <v>132</v>
      </c>
      <c r="E4" s="8" t="s">
        <v>14</v>
      </c>
      <c r="F4" s="8" t="s">
        <v>19</v>
      </c>
      <c r="G4" s="9"/>
      <c r="H4" s="10"/>
      <c r="I4" s="11"/>
      <c r="J4" s="9"/>
      <c r="K4" s="9" t="s">
        <v>133</v>
      </c>
      <c r="L4" s="8" t="s">
        <v>130</v>
      </c>
    </row>
    <row r="5" spans="1:12" ht="31.5" customHeight="1" x14ac:dyDescent="0.2">
      <c r="A5" s="7">
        <v>3</v>
      </c>
      <c r="B5" s="8" t="s">
        <v>16</v>
      </c>
      <c r="C5" s="8" t="s">
        <v>17</v>
      </c>
      <c r="D5" s="9" t="s">
        <v>18</v>
      </c>
      <c r="E5" s="8" t="s">
        <v>14</v>
      </c>
      <c r="F5" s="8" t="s">
        <v>19</v>
      </c>
      <c r="G5" s="8">
        <v>116.1</v>
      </c>
      <c r="H5" s="13">
        <v>91.64</v>
      </c>
      <c r="I5" s="11">
        <f t="shared" ref="I5:I57" si="0">G5/2*0.7+H5*0.3</f>
        <v>68.126999999999995</v>
      </c>
      <c r="J5" s="9">
        <v>1</v>
      </c>
      <c r="K5" s="9" t="s">
        <v>133</v>
      </c>
      <c r="L5" s="12"/>
    </row>
    <row r="6" spans="1:12" ht="31.5" customHeight="1" x14ac:dyDescent="0.2">
      <c r="A6" s="7">
        <v>4</v>
      </c>
      <c r="B6" s="8" t="s">
        <v>20</v>
      </c>
      <c r="C6" s="8" t="s">
        <v>21</v>
      </c>
      <c r="D6" s="9" t="s">
        <v>13</v>
      </c>
      <c r="E6" s="8" t="s">
        <v>14</v>
      </c>
      <c r="F6" s="8" t="s">
        <v>19</v>
      </c>
      <c r="G6" s="8">
        <v>116</v>
      </c>
      <c r="H6" s="13">
        <v>91.2</v>
      </c>
      <c r="I6" s="11">
        <f t="shared" si="0"/>
        <v>67.959999999999994</v>
      </c>
      <c r="J6" s="9">
        <v>2</v>
      </c>
      <c r="K6" s="9" t="s">
        <v>133</v>
      </c>
      <c r="L6" s="12"/>
    </row>
    <row r="7" spans="1:12" ht="31.5" customHeight="1" x14ac:dyDescent="0.2">
      <c r="A7" s="7">
        <v>5</v>
      </c>
      <c r="B7" s="8" t="s">
        <v>22</v>
      </c>
      <c r="C7" s="8" t="s">
        <v>23</v>
      </c>
      <c r="D7" s="9" t="s">
        <v>13</v>
      </c>
      <c r="E7" s="8" t="s">
        <v>14</v>
      </c>
      <c r="F7" s="8" t="s">
        <v>19</v>
      </c>
      <c r="G7" s="8">
        <v>102</v>
      </c>
      <c r="H7" s="13">
        <v>91.16</v>
      </c>
      <c r="I7" s="11">
        <f t="shared" si="0"/>
        <v>63.047999999999995</v>
      </c>
      <c r="J7" s="9">
        <v>3</v>
      </c>
      <c r="K7" s="9" t="s">
        <v>133</v>
      </c>
      <c r="L7" s="12"/>
    </row>
    <row r="8" spans="1:12" ht="31.5" customHeight="1" x14ac:dyDescent="0.2">
      <c r="A8" s="7">
        <v>6</v>
      </c>
      <c r="B8" s="8" t="s">
        <v>24</v>
      </c>
      <c r="C8" s="8" t="s">
        <v>25</v>
      </c>
      <c r="D8" s="9" t="s">
        <v>13</v>
      </c>
      <c r="E8" s="8" t="s">
        <v>14</v>
      </c>
      <c r="F8" s="8" t="s">
        <v>19</v>
      </c>
      <c r="G8" s="8">
        <v>97.7</v>
      </c>
      <c r="H8" s="13">
        <v>91.44</v>
      </c>
      <c r="I8" s="11">
        <f t="shared" si="0"/>
        <v>61.626999999999995</v>
      </c>
      <c r="J8" s="9">
        <v>4</v>
      </c>
      <c r="K8" s="9" t="s">
        <v>133</v>
      </c>
      <c r="L8" s="12"/>
    </row>
    <row r="9" spans="1:12" ht="31.5" customHeight="1" x14ac:dyDescent="0.2">
      <c r="A9" s="7">
        <v>7</v>
      </c>
      <c r="B9" s="14" t="s">
        <v>26</v>
      </c>
      <c r="C9" s="8" t="s">
        <v>27</v>
      </c>
      <c r="D9" s="9" t="s">
        <v>13</v>
      </c>
      <c r="E9" s="8" t="s">
        <v>14</v>
      </c>
      <c r="F9" s="8" t="s">
        <v>19</v>
      </c>
      <c r="G9" s="8">
        <v>97.5</v>
      </c>
      <c r="H9" s="13">
        <v>91.2</v>
      </c>
      <c r="I9" s="11">
        <f t="shared" si="0"/>
        <v>61.484999999999999</v>
      </c>
      <c r="J9" s="9">
        <v>5</v>
      </c>
      <c r="K9" s="9" t="s">
        <v>134</v>
      </c>
      <c r="L9" s="12"/>
    </row>
    <row r="10" spans="1:12" ht="31.5" customHeight="1" x14ac:dyDescent="0.2">
      <c r="A10" s="7">
        <v>8</v>
      </c>
      <c r="B10" s="14"/>
      <c r="C10" s="8" t="s">
        <v>135</v>
      </c>
      <c r="D10" s="9" t="s">
        <v>13</v>
      </c>
      <c r="E10" s="8" t="s">
        <v>136</v>
      </c>
      <c r="F10" s="8" t="s">
        <v>137</v>
      </c>
      <c r="G10" s="8"/>
      <c r="H10" s="13"/>
      <c r="I10" s="11"/>
      <c r="J10" s="9"/>
      <c r="K10" s="9" t="s">
        <v>134</v>
      </c>
      <c r="L10" s="15" t="s">
        <v>141</v>
      </c>
    </row>
    <row r="11" spans="1:12" ht="31.5" customHeight="1" x14ac:dyDescent="0.2">
      <c r="A11" s="7">
        <v>9</v>
      </c>
      <c r="B11" s="8" t="s">
        <v>28</v>
      </c>
      <c r="C11" s="8" t="s">
        <v>29</v>
      </c>
      <c r="D11" s="9" t="s">
        <v>13</v>
      </c>
      <c r="E11" s="8" t="s">
        <v>14</v>
      </c>
      <c r="F11" s="8" t="s">
        <v>30</v>
      </c>
      <c r="G11" s="8">
        <v>107.7</v>
      </c>
      <c r="H11" s="13">
        <v>101.18</v>
      </c>
      <c r="I11" s="11">
        <f t="shared" si="0"/>
        <v>68.049000000000007</v>
      </c>
      <c r="J11" s="9">
        <v>1</v>
      </c>
      <c r="K11" s="9" t="s">
        <v>133</v>
      </c>
      <c r="L11" s="16" t="s">
        <v>140</v>
      </c>
    </row>
    <row r="12" spans="1:12" ht="31.5" customHeight="1" x14ac:dyDescent="0.2">
      <c r="A12" s="7">
        <v>10</v>
      </c>
      <c r="B12" s="8" t="s">
        <v>31</v>
      </c>
      <c r="C12" s="8" t="s">
        <v>32</v>
      </c>
      <c r="D12" s="9" t="s">
        <v>13</v>
      </c>
      <c r="E12" s="8" t="s">
        <v>14</v>
      </c>
      <c r="F12" s="8" t="s">
        <v>30</v>
      </c>
      <c r="G12" s="8">
        <v>107.5</v>
      </c>
      <c r="H12" s="13">
        <v>91.3</v>
      </c>
      <c r="I12" s="11">
        <f t="shared" si="0"/>
        <v>65.015000000000001</v>
      </c>
      <c r="J12" s="9">
        <v>2</v>
      </c>
      <c r="K12" s="9" t="s">
        <v>133</v>
      </c>
      <c r="L12" s="12"/>
    </row>
    <row r="13" spans="1:12" ht="31.5" customHeight="1" x14ac:dyDescent="0.2">
      <c r="A13" s="7">
        <v>11</v>
      </c>
      <c r="B13" s="8" t="s">
        <v>33</v>
      </c>
      <c r="C13" s="8" t="s">
        <v>34</v>
      </c>
      <c r="D13" s="9" t="s">
        <v>13</v>
      </c>
      <c r="E13" s="8" t="s">
        <v>14</v>
      </c>
      <c r="F13" s="8" t="s">
        <v>30</v>
      </c>
      <c r="G13" s="8">
        <v>98.7</v>
      </c>
      <c r="H13" s="13">
        <v>91.24</v>
      </c>
      <c r="I13" s="11">
        <f t="shared" si="0"/>
        <v>61.917000000000002</v>
      </c>
      <c r="J13" s="9">
        <v>3</v>
      </c>
      <c r="K13" s="9" t="s">
        <v>133</v>
      </c>
      <c r="L13" s="12"/>
    </row>
    <row r="14" spans="1:12" ht="31.5" customHeight="1" x14ac:dyDescent="0.2">
      <c r="A14" s="7">
        <v>12</v>
      </c>
      <c r="B14" s="8" t="s">
        <v>35</v>
      </c>
      <c r="C14" s="8" t="s">
        <v>36</v>
      </c>
      <c r="D14" s="9" t="s">
        <v>13</v>
      </c>
      <c r="E14" s="8" t="s">
        <v>14</v>
      </c>
      <c r="F14" s="8" t="s">
        <v>30</v>
      </c>
      <c r="G14" s="8">
        <v>92.2</v>
      </c>
      <c r="H14" s="13">
        <v>91.46</v>
      </c>
      <c r="I14" s="11">
        <f t="shared" si="0"/>
        <v>59.707999999999998</v>
      </c>
      <c r="J14" s="9">
        <v>4</v>
      </c>
      <c r="K14" s="9" t="s">
        <v>134</v>
      </c>
      <c r="L14" s="12"/>
    </row>
    <row r="15" spans="1:12" ht="31.5" customHeight="1" x14ac:dyDescent="0.2">
      <c r="A15" s="7">
        <v>13</v>
      </c>
      <c r="B15" s="8" t="s">
        <v>37</v>
      </c>
      <c r="C15" s="8" t="s">
        <v>38</v>
      </c>
      <c r="D15" s="9" t="s">
        <v>13</v>
      </c>
      <c r="E15" s="8" t="s">
        <v>14</v>
      </c>
      <c r="F15" s="8" t="s">
        <v>39</v>
      </c>
      <c r="G15" s="8">
        <v>123.8</v>
      </c>
      <c r="H15" s="13">
        <v>91.22</v>
      </c>
      <c r="I15" s="11">
        <f t="shared" si="0"/>
        <v>70.695999999999998</v>
      </c>
      <c r="J15" s="9">
        <v>1</v>
      </c>
      <c r="K15" s="9" t="s">
        <v>133</v>
      </c>
      <c r="L15" s="12"/>
    </row>
    <row r="16" spans="1:12" ht="31.5" customHeight="1" x14ac:dyDescent="0.2">
      <c r="A16" s="7">
        <v>14</v>
      </c>
      <c r="B16" s="8" t="s">
        <v>40</v>
      </c>
      <c r="C16" s="8" t="s">
        <v>41</v>
      </c>
      <c r="D16" s="9" t="s">
        <v>18</v>
      </c>
      <c r="E16" s="8" t="s">
        <v>14</v>
      </c>
      <c r="F16" s="8" t="s">
        <v>39</v>
      </c>
      <c r="G16" s="8">
        <v>112.2</v>
      </c>
      <c r="H16" s="13">
        <v>90.62</v>
      </c>
      <c r="I16" s="11">
        <f t="shared" si="0"/>
        <v>66.455999999999989</v>
      </c>
      <c r="J16" s="9">
        <v>2</v>
      </c>
      <c r="K16" s="9" t="s">
        <v>133</v>
      </c>
      <c r="L16" s="12"/>
    </row>
    <row r="17" spans="1:12" ht="31.5" customHeight="1" x14ac:dyDescent="0.2">
      <c r="A17" s="7">
        <v>15</v>
      </c>
      <c r="B17" s="8" t="s">
        <v>42</v>
      </c>
      <c r="C17" s="8" t="s">
        <v>43</v>
      </c>
      <c r="D17" s="9" t="s">
        <v>18</v>
      </c>
      <c r="E17" s="8" t="s">
        <v>14</v>
      </c>
      <c r="F17" s="8" t="s">
        <v>39</v>
      </c>
      <c r="G17" s="8">
        <v>111.3</v>
      </c>
      <c r="H17" s="13">
        <v>91.18</v>
      </c>
      <c r="I17" s="11">
        <f t="shared" si="0"/>
        <v>66.308999999999997</v>
      </c>
      <c r="J17" s="9">
        <v>3</v>
      </c>
      <c r="K17" s="9" t="s">
        <v>134</v>
      </c>
      <c r="L17" s="12"/>
    </row>
    <row r="18" spans="1:12" ht="31.5" customHeight="1" x14ac:dyDescent="0.2">
      <c r="A18" s="7">
        <v>16</v>
      </c>
      <c r="B18" s="8" t="s">
        <v>44</v>
      </c>
      <c r="C18" s="8" t="s">
        <v>45</v>
      </c>
      <c r="D18" s="9" t="s">
        <v>18</v>
      </c>
      <c r="E18" s="8" t="s">
        <v>14</v>
      </c>
      <c r="F18" s="8" t="s">
        <v>46</v>
      </c>
      <c r="G18" s="8">
        <v>109.3</v>
      </c>
      <c r="H18" s="13">
        <v>91.36</v>
      </c>
      <c r="I18" s="11">
        <f t="shared" si="0"/>
        <v>65.662999999999997</v>
      </c>
      <c r="J18" s="9">
        <v>1</v>
      </c>
      <c r="K18" s="9" t="s">
        <v>133</v>
      </c>
      <c r="L18" s="12"/>
    </row>
    <row r="19" spans="1:12" ht="31.5" customHeight="1" x14ac:dyDescent="0.2">
      <c r="A19" s="7">
        <v>17</v>
      </c>
      <c r="B19" s="8" t="s">
        <v>47</v>
      </c>
      <c r="C19" s="8" t="s">
        <v>48</v>
      </c>
      <c r="D19" s="9" t="s">
        <v>13</v>
      </c>
      <c r="E19" s="8" t="s">
        <v>14</v>
      </c>
      <c r="F19" s="8" t="s">
        <v>46</v>
      </c>
      <c r="G19" s="8">
        <v>91.2</v>
      </c>
      <c r="H19" s="13">
        <v>91.92</v>
      </c>
      <c r="I19" s="11">
        <f t="shared" si="0"/>
        <v>59.495999999999995</v>
      </c>
      <c r="J19" s="9">
        <v>2</v>
      </c>
      <c r="K19" s="9" t="s">
        <v>133</v>
      </c>
      <c r="L19" s="12"/>
    </row>
    <row r="20" spans="1:12" ht="31.5" customHeight="1" x14ac:dyDescent="0.2">
      <c r="A20" s="7">
        <v>18</v>
      </c>
      <c r="B20" s="8" t="s">
        <v>49</v>
      </c>
      <c r="C20" s="8" t="s">
        <v>50</v>
      </c>
      <c r="D20" s="9" t="s">
        <v>13</v>
      </c>
      <c r="E20" s="8" t="s">
        <v>14</v>
      </c>
      <c r="F20" s="8" t="s">
        <v>46</v>
      </c>
      <c r="G20" s="8">
        <v>86.8</v>
      </c>
      <c r="H20" s="13">
        <v>91.38</v>
      </c>
      <c r="I20" s="11">
        <f t="shared" si="0"/>
        <v>57.793999999999997</v>
      </c>
      <c r="J20" s="9">
        <v>3</v>
      </c>
      <c r="K20" s="9" t="s">
        <v>134</v>
      </c>
      <c r="L20" s="12"/>
    </row>
    <row r="21" spans="1:12" ht="31.5" customHeight="1" x14ac:dyDescent="0.2">
      <c r="A21" s="7">
        <v>19</v>
      </c>
      <c r="B21" s="8" t="s">
        <v>51</v>
      </c>
      <c r="C21" s="8" t="s">
        <v>52</v>
      </c>
      <c r="D21" s="9" t="s">
        <v>13</v>
      </c>
      <c r="E21" s="8" t="s">
        <v>14</v>
      </c>
      <c r="F21" s="8" t="s">
        <v>53</v>
      </c>
      <c r="G21" s="8">
        <v>101.9</v>
      </c>
      <c r="H21" s="13">
        <v>91.52</v>
      </c>
      <c r="I21" s="11">
        <f t="shared" si="0"/>
        <v>63.120999999999995</v>
      </c>
      <c r="J21" s="9">
        <v>1</v>
      </c>
      <c r="K21" s="9" t="s">
        <v>133</v>
      </c>
      <c r="L21" s="12"/>
    </row>
    <row r="22" spans="1:12" ht="31.5" customHeight="1" x14ac:dyDescent="0.2">
      <c r="A22" s="7">
        <v>20</v>
      </c>
      <c r="B22" s="8" t="s">
        <v>54</v>
      </c>
      <c r="C22" s="8" t="s">
        <v>55</v>
      </c>
      <c r="D22" s="9" t="s">
        <v>13</v>
      </c>
      <c r="E22" s="8" t="s">
        <v>14</v>
      </c>
      <c r="F22" s="8" t="s">
        <v>56</v>
      </c>
      <c r="G22" s="8">
        <v>110.4</v>
      </c>
      <c r="H22" s="13">
        <v>91.66</v>
      </c>
      <c r="I22" s="11">
        <f t="shared" si="0"/>
        <v>66.138000000000005</v>
      </c>
      <c r="J22" s="9">
        <v>1</v>
      </c>
      <c r="K22" s="9" t="s">
        <v>133</v>
      </c>
      <c r="L22" s="12"/>
    </row>
    <row r="23" spans="1:12" ht="31.5" customHeight="1" x14ac:dyDescent="0.2">
      <c r="A23" s="7">
        <v>21</v>
      </c>
      <c r="B23" s="8" t="s">
        <v>57</v>
      </c>
      <c r="C23" s="8" t="s">
        <v>58</v>
      </c>
      <c r="D23" s="9" t="s">
        <v>13</v>
      </c>
      <c r="E23" s="8" t="s">
        <v>14</v>
      </c>
      <c r="F23" s="8" t="s">
        <v>56</v>
      </c>
      <c r="G23" s="8">
        <v>106.3</v>
      </c>
      <c r="H23" s="13">
        <v>91.14</v>
      </c>
      <c r="I23" s="11">
        <f t="shared" si="0"/>
        <v>64.546999999999997</v>
      </c>
      <c r="J23" s="9">
        <v>2</v>
      </c>
      <c r="K23" s="9" t="s">
        <v>134</v>
      </c>
      <c r="L23" s="12"/>
    </row>
    <row r="24" spans="1:12" ht="31.5" customHeight="1" x14ac:dyDescent="0.2">
      <c r="A24" s="7">
        <v>22</v>
      </c>
      <c r="B24" s="8" t="s">
        <v>59</v>
      </c>
      <c r="C24" s="8" t="s">
        <v>60</v>
      </c>
      <c r="D24" s="9" t="s">
        <v>18</v>
      </c>
      <c r="E24" s="8" t="s">
        <v>14</v>
      </c>
      <c r="F24" s="8" t="s">
        <v>61</v>
      </c>
      <c r="G24" s="8">
        <v>122.9</v>
      </c>
      <c r="H24" s="13">
        <v>91.28</v>
      </c>
      <c r="I24" s="11">
        <f t="shared" si="0"/>
        <v>70.399000000000001</v>
      </c>
      <c r="J24" s="9">
        <v>1</v>
      </c>
      <c r="K24" s="9" t="s">
        <v>133</v>
      </c>
      <c r="L24" s="12"/>
    </row>
    <row r="25" spans="1:12" ht="31.5" customHeight="1" x14ac:dyDescent="0.2">
      <c r="A25" s="7">
        <v>23</v>
      </c>
      <c r="B25" s="8" t="s">
        <v>62</v>
      </c>
      <c r="C25" s="8" t="s">
        <v>63</v>
      </c>
      <c r="D25" s="9" t="s">
        <v>13</v>
      </c>
      <c r="E25" s="8" t="s">
        <v>14</v>
      </c>
      <c r="F25" s="8" t="s">
        <v>61</v>
      </c>
      <c r="G25" s="8">
        <v>120.8</v>
      </c>
      <c r="H25" s="13">
        <v>91.48</v>
      </c>
      <c r="I25" s="11">
        <f t="shared" si="0"/>
        <v>69.72399999999999</v>
      </c>
      <c r="J25" s="9">
        <v>2</v>
      </c>
      <c r="K25" s="9" t="s">
        <v>133</v>
      </c>
      <c r="L25" s="12"/>
    </row>
    <row r="26" spans="1:12" ht="31.5" customHeight="1" x14ac:dyDescent="0.2">
      <c r="A26" s="7">
        <v>24</v>
      </c>
      <c r="B26" s="8" t="s">
        <v>64</v>
      </c>
      <c r="C26" s="8" t="s">
        <v>65</v>
      </c>
      <c r="D26" s="9" t="s">
        <v>18</v>
      </c>
      <c r="E26" s="8" t="s">
        <v>14</v>
      </c>
      <c r="F26" s="8" t="s">
        <v>61</v>
      </c>
      <c r="G26" s="8">
        <v>115.8</v>
      </c>
      <c r="H26" s="13">
        <v>90.74</v>
      </c>
      <c r="I26" s="11">
        <f t="shared" si="0"/>
        <v>67.751999999999995</v>
      </c>
      <c r="J26" s="9">
        <v>3</v>
      </c>
      <c r="K26" s="9" t="s">
        <v>134</v>
      </c>
      <c r="L26" s="12"/>
    </row>
    <row r="27" spans="1:12" ht="31.5" customHeight="1" x14ac:dyDescent="0.2">
      <c r="A27" s="7">
        <v>25</v>
      </c>
      <c r="B27" s="8" t="s">
        <v>66</v>
      </c>
      <c r="C27" s="8" t="s">
        <v>67</v>
      </c>
      <c r="D27" s="9" t="s">
        <v>13</v>
      </c>
      <c r="E27" s="8" t="s">
        <v>14</v>
      </c>
      <c r="F27" s="8" t="s">
        <v>68</v>
      </c>
      <c r="G27" s="8">
        <v>116.7</v>
      </c>
      <c r="H27" s="13">
        <v>91.26</v>
      </c>
      <c r="I27" s="11">
        <f t="shared" si="0"/>
        <v>68.222999999999999</v>
      </c>
      <c r="J27" s="9">
        <v>1</v>
      </c>
      <c r="K27" s="9" t="s">
        <v>133</v>
      </c>
      <c r="L27" s="12"/>
    </row>
    <row r="28" spans="1:12" ht="31.5" customHeight="1" x14ac:dyDescent="0.2">
      <c r="A28" s="7">
        <v>26</v>
      </c>
      <c r="B28" s="8" t="s">
        <v>69</v>
      </c>
      <c r="C28" s="8" t="s">
        <v>70</v>
      </c>
      <c r="D28" s="9" t="s">
        <v>13</v>
      </c>
      <c r="E28" s="8" t="s">
        <v>14</v>
      </c>
      <c r="F28" s="8" t="s">
        <v>68</v>
      </c>
      <c r="G28" s="8">
        <v>112.2</v>
      </c>
      <c r="H28" s="13">
        <v>91.41</v>
      </c>
      <c r="I28" s="11">
        <f t="shared" si="0"/>
        <v>66.692999999999998</v>
      </c>
      <c r="J28" s="9">
        <v>2</v>
      </c>
      <c r="K28" s="9" t="s">
        <v>133</v>
      </c>
      <c r="L28" s="12"/>
    </row>
    <row r="29" spans="1:12" ht="31.5" customHeight="1" x14ac:dyDescent="0.2">
      <c r="A29" s="7">
        <v>27</v>
      </c>
      <c r="B29" s="8" t="s">
        <v>71</v>
      </c>
      <c r="C29" s="8" t="s">
        <v>72</v>
      </c>
      <c r="D29" s="9" t="s">
        <v>18</v>
      </c>
      <c r="E29" s="8" t="s">
        <v>14</v>
      </c>
      <c r="F29" s="8" t="s">
        <v>68</v>
      </c>
      <c r="G29" s="8">
        <v>109.1</v>
      </c>
      <c r="H29" s="13">
        <v>91.26</v>
      </c>
      <c r="I29" s="11">
        <f t="shared" si="0"/>
        <v>65.562999999999988</v>
      </c>
      <c r="J29" s="9">
        <v>3</v>
      </c>
      <c r="K29" s="9" t="s">
        <v>134</v>
      </c>
      <c r="L29" s="12"/>
    </row>
    <row r="30" spans="1:12" ht="31.5" customHeight="1" x14ac:dyDescent="0.2">
      <c r="A30" s="7">
        <v>28</v>
      </c>
      <c r="B30" s="8" t="s">
        <v>76</v>
      </c>
      <c r="C30" s="8" t="s">
        <v>77</v>
      </c>
      <c r="D30" s="9" t="s">
        <v>13</v>
      </c>
      <c r="E30" s="8" t="s">
        <v>75</v>
      </c>
      <c r="F30" s="8" t="s">
        <v>15</v>
      </c>
      <c r="G30" s="8">
        <v>110.2</v>
      </c>
      <c r="H30" s="13">
        <v>101.13</v>
      </c>
      <c r="I30" s="11">
        <f>G30/2*0.7+H30*0.3</f>
        <v>68.908999999999992</v>
      </c>
      <c r="J30" s="9">
        <v>1</v>
      </c>
      <c r="K30" s="9" t="s">
        <v>133</v>
      </c>
      <c r="L30" s="17" t="s">
        <v>140</v>
      </c>
    </row>
    <row r="31" spans="1:12" ht="31.5" customHeight="1" x14ac:dyDescent="0.2">
      <c r="A31" s="7">
        <v>29</v>
      </c>
      <c r="B31" s="8" t="s">
        <v>73</v>
      </c>
      <c r="C31" s="8" t="s">
        <v>74</v>
      </c>
      <c r="D31" s="9" t="s">
        <v>13</v>
      </c>
      <c r="E31" s="8" t="s">
        <v>75</v>
      </c>
      <c r="F31" s="8" t="s">
        <v>15</v>
      </c>
      <c r="G31" s="8">
        <v>113.7</v>
      </c>
      <c r="H31" s="13">
        <v>91.24</v>
      </c>
      <c r="I31" s="11">
        <f t="shared" si="0"/>
        <v>67.167000000000002</v>
      </c>
      <c r="J31" s="9">
        <v>2</v>
      </c>
      <c r="K31" s="9" t="s">
        <v>133</v>
      </c>
      <c r="L31" s="12"/>
    </row>
    <row r="32" spans="1:12" ht="31.5" customHeight="1" x14ac:dyDescent="0.2">
      <c r="A32" s="7">
        <v>30</v>
      </c>
      <c r="B32" s="8" t="s">
        <v>78</v>
      </c>
      <c r="C32" s="8" t="s">
        <v>79</v>
      </c>
      <c r="D32" s="9" t="s">
        <v>13</v>
      </c>
      <c r="E32" s="8" t="s">
        <v>75</v>
      </c>
      <c r="F32" s="8" t="s">
        <v>15</v>
      </c>
      <c r="G32" s="8">
        <v>107.9</v>
      </c>
      <c r="H32" s="13">
        <v>91.59</v>
      </c>
      <c r="I32" s="11">
        <f t="shared" si="0"/>
        <v>65.242000000000004</v>
      </c>
      <c r="J32" s="9">
        <v>3</v>
      </c>
      <c r="K32" s="9" t="s">
        <v>133</v>
      </c>
      <c r="L32" s="12"/>
    </row>
    <row r="33" spans="1:12" ht="31.5" customHeight="1" x14ac:dyDescent="0.2">
      <c r="A33" s="7">
        <v>31</v>
      </c>
      <c r="B33" s="8" t="s">
        <v>80</v>
      </c>
      <c r="C33" s="8" t="s">
        <v>81</v>
      </c>
      <c r="D33" s="9" t="s">
        <v>13</v>
      </c>
      <c r="E33" s="8" t="s">
        <v>75</v>
      </c>
      <c r="F33" s="8" t="s">
        <v>15</v>
      </c>
      <c r="G33" s="8">
        <v>106.8</v>
      </c>
      <c r="H33" s="13">
        <v>91.28</v>
      </c>
      <c r="I33" s="11">
        <f t="shared" si="0"/>
        <v>64.763999999999996</v>
      </c>
      <c r="J33" s="9">
        <v>4</v>
      </c>
      <c r="K33" s="9" t="s">
        <v>133</v>
      </c>
      <c r="L33" s="12"/>
    </row>
    <row r="34" spans="1:12" ht="31.5" customHeight="1" x14ac:dyDescent="0.2">
      <c r="A34" s="7">
        <v>32</v>
      </c>
      <c r="B34" s="8" t="s">
        <v>82</v>
      </c>
      <c r="C34" s="8" t="s">
        <v>83</v>
      </c>
      <c r="D34" s="9" t="s">
        <v>13</v>
      </c>
      <c r="E34" s="8" t="s">
        <v>75</v>
      </c>
      <c r="F34" s="8" t="s">
        <v>15</v>
      </c>
      <c r="G34" s="8">
        <v>105.8</v>
      </c>
      <c r="H34" s="13">
        <v>91.39</v>
      </c>
      <c r="I34" s="11">
        <f t="shared" si="0"/>
        <v>64.446999999999989</v>
      </c>
      <c r="J34" s="9">
        <v>5</v>
      </c>
      <c r="K34" s="9" t="s">
        <v>133</v>
      </c>
      <c r="L34" s="12"/>
    </row>
    <row r="35" spans="1:12" ht="31.5" customHeight="1" x14ac:dyDescent="0.2">
      <c r="A35" s="7">
        <v>33</v>
      </c>
      <c r="B35" s="8" t="s">
        <v>84</v>
      </c>
      <c r="C35" s="8" t="s">
        <v>85</v>
      </c>
      <c r="D35" s="9" t="s">
        <v>13</v>
      </c>
      <c r="E35" s="8" t="s">
        <v>75</v>
      </c>
      <c r="F35" s="8" t="s">
        <v>15</v>
      </c>
      <c r="G35" s="8">
        <v>105.5</v>
      </c>
      <c r="H35" s="13">
        <v>91.24</v>
      </c>
      <c r="I35" s="11">
        <f t="shared" si="0"/>
        <v>64.296999999999997</v>
      </c>
      <c r="J35" s="9">
        <v>6</v>
      </c>
      <c r="K35" s="9" t="s">
        <v>133</v>
      </c>
      <c r="L35" s="12"/>
    </row>
    <row r="36" spans="1:12" ht="31.5" customHeight="1" x14ac:dyDescent="0.2">
      <c r="A36" s="7">
        <v>34</v>
      </c>
      <c r="B36" s="8" t="s">
        <v>86</v>
      </c>
      <c r="C36" s="8" t="s">
        <v>87</v>
      </c>
      <c r="D36" s="9" t="s">
        <v>13</v>
      </c>
      <c r="E36" s="8" t="s">
        <v>75</v>
      </c>
      <c r="F36" s="8" t="s">
        <v>15</v>
      </c>
      <c r="G36" s="8">
        <v>104.9</v>
      </c>
      <c r="H36" s="13">
        <v>91.29</v>
      </c>
      <c r="I36" s="11">
        <f t="shared" si="0"/>
        <v>64.102000000000004</v>
      </c>
      <c r="J36" s="9">
        <v>7</v>
      </c>
      <c r="K36" s="9" t="s">
        <v>133</v>
      </c>
      <c r="L36" s="12"/>
    </row>
    <row r="37" spans="1:12" ht="31.5" customHeight="1" x14ac:dyDescent="0.2">
      <c r="A37" s="7">
        <v>35</v>
      </c>
      <c r="B37" s="8" t="s">
        <v>88</v>
      </c>
      <c r="C37" s="8" t="s">
        <v>89</v>
      </c>
      <c r="D37" s="9" t="s">
        <v>13</v>
      </c>
      <c r="E37" s="8" t="s">
        <v>75</v>
      </c>
      <c r="F37" s="8" t="s">
        <v>15</v>
      </c>
      <c r="G37" s="8">
        <v>104.2</v>
      </c>
      <c r="H37" s="13">
        <v>91.49</v>
      </c>
      <c r="I37" s="11">
        <f t="shared" si="0"/>
        <v>63.917000000000002</v>
      </c>
      <c r="J37" s="9">
        <v>8</v>
      </c>
      <c r="K37" s="9" t="s">
        <v>134</v>
      </c>
      <c r="L37" s="12"/>
    </row>
    <row r="38" spans="1:12" ht="31.5" customHeight="1" x14ac:dyDescent="0.2">
      <c r="A38" s="7">
        <v>36</v>
      </c>
      <c r="B38" s="8" t="s">
        <v>90</v>
      </c>
      <c r="C38" s="8" t="s">
        <v>91</v>
      </c>
      <c r="D38" s="9" t="s">
        <v>13</v>
      </c>
      <c r="E38" s="8" t="s">
        <v>75</v>
      </c>
      <c r="F38" s="8" t="s">
        <v>15</v>
      </c>
      <c r="G38" s="8">
        <v>103.8</v>
      </c>
      <c r="H38" s="13">
        <v>91.41</v>
      </c>
      <c r="I38" s="11">
        <f t="shared" si="0"/>
        <v>63.753</v>
      </c>
      <c r="J38" s="9">
        <v>9</v>
      </c>
      <c r="K38" s="9" t="s">
        <v>134</v>
      </c>
      <c r="L38" s="12"/>
    </row>
    <row r="39" spans="1:12" ht="31.5" customHeight="1" x14ac:dyDescent="0.2">
      <c r="A39" s="7">
        <v>37</v>
      </c>
      <c r="B39" s="8" t="s">
        <v>92</v>
      </c>
      <c r="C39" s="8" t="s">
        <v>93</v>
      </c>
      <c r="D39" s="9" t="s">
        <v>18</v>
      </c>
      <c r="E39" s="8" t="s">
        <v>75</v>
      </c>
      <c r="F39" s="8" t="s">
        <v>19</v>
      </c>
      <c r="G39" s="8">
        <v>145.80000000000001</v>
      </c>
      <c r="H39" s="13">
        <v>90.8</v>
      </c>
      <c r="I39" s="11">
        <f t="shared" si="0"/>
        <v>78.27</v>
      </c>
      <c r="J39" s="9">
        <v>1</v>
      </c>
      <c r="K39" s="9" t="s">
        <v>133</v>
      </c>
      <c r="L39" s="12"/>
    </row>
    <row r="40" spans="1:12" ht="31.5" customHeight="1" x14ac:dyDescent="0.2">
      <c r="A40" s="7">
        <v>38</v>
      </c>
      <c r="B40" s="8" t="s">
        <v>96</v>
      </c>
      <c r="C40" s="8" t="s">
        <v>97</v>
      </c>
      <c r="D40" s="9" t="s">
        <v>13</v>
      </c>
      <c r="E40" s="8" t="s">
        <v>75</v>
      </c>
      <c r="F40" s="8" t="s">
        <v>19</v>
      </c>
      <c r="G40" s="8">
        <v>119.8</v>
      </c>
      <c r="H40" s="13">
        <v>91.52</v>
      </c>
      <c r="I40" s="11">
        <f>G40/2*0.7+H40*0.3</f>
        <v>69.385999999999996</v>
      </c>
      <c r="J40" s="9">
        <v>2</v>
      </c>
      <c r="K40" s="9" t="s">
        <v>133</v>
      </c>
      <c r="L40" s="12"/>
    </row>
    <row r="41" spans="1:12" ht="31.5" customHeight="1" x14ac:dyDescent="0.2">
      <c r="A41" s="7">
        <v>39</v>
      </c>
      <c r="B41" s="8" t="s">
        <v>94</v>
      </c>
      <c r="C41" s="8" t="s">
        <v>95</v>
      </c>
      <c r="D41" s="9" t="s">
        <v>13</v>
      </c>
      <c r="E41" s="8" t="s">
        <v>75</v>
      </c>
      <c r="F41" s="8" t="s">
        <v>19</v>
      </c>
      <c r="G41" s="8">
        <v>120.4</v>
      </c>
      <c r="H41" s="13">
        <v>90.5</v>
      </c>
      <c r="I41" s="11">
        <f t="shared" si="0"/>
        <v>69.289999999999992</v>
      </c>
      <c r="J41" s="9">
        <v>3</v>
      </c>
      <c r="K41" s="9" t="s">
        <v>133</v>
      </c>
      <c r="L41" s="12"/>
    </row>
    <row r="42" spans="1:12" ht="31.5" customHeight="1" x14ac:dyDescent="0.2">
      <c r="A42" s="7">
        <v>40</v>
      </c>
      <c r="B42" s="8" t="s">
        <v>98</v>
      </c>
      <c r="C42" s="8" t="s">
        <v>99</v>
      </c>
      <c r="D42" s="9" t="s">
        <v>13</v>
      </c>
      <c r="E42" s="8" t="s">
        <v>75</v>
      </c>
      <c r="F42" s="8" t="s">
        <v>19</v>
      </c>
      <c r="G42" s="8">
        <v>119.4</v>
      </c>
      <c r="H42" s="13">
        <v>91.56</v>
      </c>
      <c r="I42" s="11">
        <f t="shared" si="0"/>
        <v>69.257999999999996</v>
      </c>
      <c r="J42" s="9">
        <v>4</v>
      </c>
      <c r="K42" s="9" t="s">
        <v>133</v>
      </c>
      <c r="L42" s="12"/>
    </row>
    <row r="43" spans="1:12" ht="31.5" customHeight="1" x14ac:dyDescent="0.2">
      <c r="A43" s="7">
        <v>41</v>
      </c>
      <c r="B43" s="8" t="s">
        <v>100</v>
      </c>
      <c r="C43" s="8" t="s">
        <v>101</v>
      </c>
      <c r="D43" s="9" t="s">
        <v>18</v>
      </c>
      <c r="E43" s="8" t="s">
        <v>75</v>
      </c>
      <c r="F43" s="8" t="s">
        <v>19</v>
      </c>
      <c r="G43" s="8">
        <v>117.9</v>
      </c>
      <c r="H43" s="13">
        <v>91.02</v>
      </c>
      <c r="I43" s="11">
        <f t="shared" si="0"/>
        <v>68.570999999999998</v>
      </c>
      <c r="J43" s="9">
        <v>5</v>
      </c>
      <c r="K43" s="9" t="s">
        <v>133</v>
      </c>
      <c r="L43" s="12"/>
    </row>
    <row r="44" spans="1:12" ht="31.5" customHeight="1" x14ac:dyDescent="0.2">
      <c r="A44" s="7">
        <v>42</v>
      </c>
      <c r="B44" s="8" t="s">
        <v>102</v>
      </c>
      <c r="C44" s="8" t="s">
        <v>103</v>
      </c>
      <c r="D44" s="9" t="s">
        <v>18</v>
      </c>
      <c r="E44" s="8" t="s">
        <v>75</v>
      </c>
      <c r="F44" s="8" t="s">
        <v>19</v>
      </c>
      <c r="G44" s="8">
        <v>116.2</v>
      </c>
      <c r="H44" s="13">
        <v>89.16</v>
      </c>
      <c r="I44" s="11">
        <f t="shared" si="0"/>
        <v>67.418000000000006</v>
      </c>
      <c r="J44" s="9">
        <v>6</v>
      </c>
      <c r="K44" s="9" t="s">
        <v>133</v>
      </c>
      <c r="L44" s="12"/>
    </row>
    <row r="45" spans="1:12" ht="31.5" customHeight="1" x14ac:dyDescent="0.2">
      <c r="A45" s="7">
        <v>43</v>
      </c>
      <c r="B45" s="8" t="s">
        <v>104</v>
      </c>
      <c r="C45" s="8" t="s">
        <v>105</v>
      </c>
      <c r="D45" s="9" t="s">
        <v>13</v>
      </c>
      <c r="E45" s="8" t="s">
        <v>75</v>
      </c>
      <c r="F45" s="8" t="s">
        <v>19</v>
      </c>
      <c r="G45" s="8">
        <v>110.2</v>
      </c>
      <c r="H45" s="13">
        <v>92.06</v>
      </c>
      <c r="I45" s="11">
        <f t="shared" si="0"/>
        <v>66.188000000000002</v>
      </c>
      <c r="J45" s="9">
        <v>7</v>
      </c>
      <c r="K45" s="9" t="s">
        <v>133</v>
      </c>
      <c r="L45" s="12"/>
    </row>
    <row r="46" spans="1:12" ht="31.5" customHeight="1" x14ac:dyDescent="0.2">
      <c r="A46" s="7">
        <v>44</v>
      </c>
      <c r="B46" s="14" t="s">
        <v>108</v>
      </c>
      <c r="C46" s="8" t="s">
        <v>109</v>
      </c>
      <c r="D46" s="9" t="s">
        <v>13</v>
      </c>
      <c r="E46" s="8" t="s">
        <v>75</v>
      </c>
      <c r="F46" s="8" t="s">
        <v>19</v>
      </c>
      <c r="G46" s="8">
        <v>101.1</v>
      </c>
      <c r="H46" s="13">
        <v>91.62</v>
      </c>
      <c r="I46" s="11">
        <f>G46/2*0.7+H46*0.3</f>
        <v>62.870999999999995</v>
      </c>
      <c r="J46" s="9">
        <v>8</v>
      </c>
      <c r="K46" s="9" t="s">
        <v>133</v>
      </c>
      <c r="L46" s="12"/>
    </row>
    <row r="47" spans="1:12" ht="31.5" customHeight="1" x14ac:dyDescent="0.2">
      <c r="A47" s="7">
        <v>45</v>
      </c>
      <c r="B47" s="8" t="s">
        <v>106</v>
      </c>
      <c r="C47" s="8" t="s">
        <v>107</v>
      </c>
      <c r="D47" s="9" t="s">
        <v>13</v>
      </c>
      <c r="E47" s="8" t="s">
        <v>75</v>
      </c>
      <c r="F47" s="8" t="s">
        <v>19</v>
      </c>
      <c r="G47" s="8">
        <v>101.7</v>
      </c>
      <c r="H47" s="13">
        <v>90.48</v>
      </c>
      <c r="I47" s="11">
        <f t="shared" si="0"/>
        <v>62.739000000000004</v>
      </c>
      <c r="J47" s="9">
        <v>9</v>
      </c>
      <c r="K47" s="9" t="s">
        <v>134</v>
      </c>
      <c r="L47" s="12"/>
    </row>
    <row r="48" spans="1:12" ht="31.5" customHeight="1" x14ac:dyDescent="0.2">
      <c r="A48" s="7">
        <v>46</v>
      </c>
      <c r="B48" s="14" t="s">
        <v>110</v>
      </c>
      <c r="C48" s="8" t="s">
        <v>111</v>
      </c>
      <c r="D48" s="9" t="s">
        <v>18</v>
      </c>
      <c r="E48" s="8" t="s">
        <v>75</v>
      </c>
      <c r="F48" s="8" t="s">
        <v>19</v>
      </c>
      <c r="G48" s="8">
        <v>100.4</v>
      </c>
      <c r="H48" s="13">
        <v>91.12</v>
      </c>
      <c r="I48" s="11">
        <f t="shared" si="0"/>
        <v>62.475999999999999</v>
      </c>
      <c r="J48" s="9">
        <v>10</v>
      </c>
      <c r="K48" s="9" t="s">
        <v>134</v>
      </c>
      <c r="L48" s="12"/>
    </row>
    <row r="49" spans="1:12" ht="31.5" customHeight="1" x14ac:dyDescent="0.2">
      <c r="A49" s="7">
        <v>47</v>
      </c>
      <c r="B49" s="8" t="s">
        <v>112</v>
      </c>
      <c r="C49" s="8" t="s">
        <v>113</v>
      </c>
      <c r="D49" s="9" t="s">
        <v>13</v>
      </c>
      <c r="E49" s="8" t="s">
        <v>75</v>
      </c>
      <c r="F49" s="8" t="s">
        <v>30</v>
      </c>
      <c r="G49" s="8">
        <v>129</v>
      </c>
      <c r="H49" s="13">
        <v>91.46</v>
      </c>
      <c r="I49" s="11">
        <f t="shared" si="0"/>
        <v>72.587999999999994</v>
      </c>
      <c r="J49" s="9">
        <v>1</v>
      </c>
      <c r="K49" s="9" t="s">
        <v>133</v>
      </c>
      <c r="L49" s="12"/>
    </row>
    <row r="50" spans="1:12" ht="31.5" customHeight="1" x14ac:dyDescent="0.2">
      <c r="A50" s="7">
        <v>48</v>
      </c>
      <c r="B50" s="8" t="s">
        <v>114</v>
      </c>
      <c r="C50" s="8" t="s">
        <v>115</v>
      </c>
      <c r="D50" s="9" t="s">
        <v>13</v>
      </c>
      <c r="E50" s="8" t="s">
        <v>75</v>
      </c>
      <c r="F50" s="8" t="s">
        <v>30</v>
      </c>
      <c r="G50" s="8">
        <v>109.7</v>
      </c>
      <c r="H50" s="13">
        <v>91.41</v>
      </c>
      <c r="I50" s="11">
        <f t="shared" si="0"/>
        <v>65.817999999999998</v>
      </c>
      <c r="J50" s="9">
        <v>2</v>
      </c>
      <c r="K50" s="9" t="s">
        <v>133</v>
      </c>
      <c r="L50" s="12"/>
    </row>
    <row r="51" spans="1:12" ht="31.5" customHeight="1" x14ac:dyDescent="0.2">
      <c r="A51" s="7">
        <v>49</v>
      </c>
      <c r="B51" s="8" t="s">
        <v>116</v>
      </c>
      <c r="C51" s="8" t="s">
        <v>117</v>
      </c>
      <c r="D51" s="9" t="s">
        <v>13</v>
      </c>
      <c r="E51" s="8" t="s">
        <v>75</v>
      </c>
      <c r="F51" s="8" t="s">
        <v>30</v>
      </c>
      <c r="G51" s="8">
        <v>106.8</v>
      </c>
      <c r="H51" s="13">
        <v>91.24</v>
      </c>
      <c r="I51" s="11">
        <f t="shared" si="0"/>
        <v>64.751999999999995</v>
      </c>
      <c r="J51" s="9">
        <v>3</v>
      </c>
      <c r="K51" s="9" t="s">
        <v>133</v>
      </c>
      <c r="L51" s="12"/>
    </row>
    <row r="52" spans="1:12" ht="31.5" customHeight="1" x14ac:dyDescent="0.2">
      <c r="A52" s="7">
        <v>50</v>
      </c>
      <c r="B52" s="8" t="s">
        <v>118</v>
      </c>
      <c r="C52" s="8" t="s">
        <v>119</v>
      </c>
      <c r="D52" s="9" t="s">
        <v>13</v>
      </c>
      <c r="E52" s="8" t="s">
        <v>75</v>
      </c>
      <c r="F52" s="8" t="s">
        <v>30</v>
      </c>
      <c r="G52" s="8">
        <v>106.1</v>
      </c>
      <c r="H52" s="13">
        <v>91.37</v>
      </c>
      <c r="I52" s="11">
        <f t="shared" si="0"/>
        <v>64.545999999999992</v>
      </c>
      <c r="J52" s="9">
        <v>4</v>
      </c>
      <c r="K52" s="9" t="s">
        <v>133</v>
      </c>
      <c r="L52" s="12"/>
    </row>
    <row r="53" spans="1:12" ht="31.5" customHeight="1" x14ac:dyDescent="0.2">
      <c r="A53" s="7">
        <v>51</v>
      </c>
      <c r="B53" s="8" t="s">
        <v>120</v>
      </c>
      <c r="C53" s="8" t="s">
        <v>121</v>
      </c>
      <c r="D53" s="9" t="s">
        <v>13</v>
      </c>
      <c r="E53" s="8" t="s">
        <v>75</v>
      </c>
      <c r="F53" s="8" t="s">
        <v>30</v>
      </c>
      <c r="G53" s="8">
        <v>102.7</v>
      </c>
      <c r="H53" s="13">
        <v>91.33</v>
      </c>
      <c r="I53" s="11">
        <f t="shared" si="0"/>
        <v>63.343999999999994</v>
      </c>
      <c r="J53" s="9">
        <v>5</v>
      </c>
      <c r="K53" s="9" t="s">
        <v>133</v>
      </c>
      <c r="L53" s="12"/>
    </row>
    <row r="54" spans="1:12" ht="31.5" customHeight="1" x14ac:dyDescent="0.2">
      <c r="A54" s="7">
        <v>52</v>
      </c>
      <c r="B54" s="8" t="s">
        <v>122</v>
      </c>
      <c r="C54" s="8" t="s">
        <v>123</v>
      </c>
      <c r="D54" s="9" t="s">
        <v>13</v>
      </c>
      <c r="E54" s="8" t="s">
        <v>75</v>
      </c>
      <c r="F54" s="8" t="s">
        <v>30</v>
      </c>
      <c r="G54" s="8">
        <v>101.6</v>
      </c>
      <c r="H54" s="13">
        <v>91.04</v>
      </c>
      <c r="I54" s="11">
        <f t="shared" si="0"/>
        <v>62.872</v>
      </c>
      <c r="J54" s="9">
        <v>6</v>
      </c>
      <c r="K54" s="9" t="s">
        <v>133</v>
      </c>
      <c r="L54" s="12"/>
    </row>
    <row r="55" spans="1:12" ht="31.5" customHeight="1" x14ac:dyDescent="0.2">
      <c r="A55" s="7">
        <v>53</v>
      </c>
      <c r="B55" s="8" t="s">
        <v>124</v>
      </c>
      <c r="C55" s="8" t="s">
        <v>125</v>
      </c>
      <c r="D55" s="9" t="s">
        <v>13</v>
      </c>
      <c r="E55" s="8" t="s">
        <v>75</v>
      </c>
      <c r="F55" s="8" t="s">
        <v>30</v>
      </c>
      <c r="G55" s="8">
        <v>101.5</v>
      </c>
      <c r="H55" s="13">
        <v>91.09</v>
      </c>
      <c r="I55" s="11">
        <f t="shared" si="0"/>
        <v>62.852000000000004</v>
      </c>
      <c r="J55" s="9">
        <v>7</v>
      </c>
      <c r="K55" s="9" t="s">
        <v>133</v>
      </c>
      <c r="L55" s="12"/>
    </row>
    <row r="56" spans="1:12" ht="31.5" customHeight="1" x14ac:dyDescent="0.2">
      <c r="A56" s="7">
        <v>54</v>
      </c>
      <c r="B56" s="8" t="s">
        <v>126</v>
      </c>
      <c r="C56" s="8" t="s">
        <v>127</v>
      </c>
      <c r="D56" s="9" t="s">
        <v>13</v>
      </c>
      <c r="E56" s="8" t="s">
        <v>75</v>
      </c>
      <c r="F56" s="8" t="s">
        <v>30</v>
      </c>
      <c r="G56" s="8">
        <v>97.8</v>
      </c>
      <c r="H56" s="13">
        <v>91.04</v>
      </c>
      <c r="I56" s="11">
        <f t="shared" si="0"/>
        <v>61.542000000000002</v>
      </c>
      <c r="J56" s="9">
        <v>8</v>
      </c>
      <c r="K56" s="9" t="s">
        <v>134</v>
      </c>
      <c r="L56" s="12"/>
    </row>
    <row r="57" spans="1:12" ht="31.5" customHeight="1" x14ac:dyDescent="0.2">
      <c r="A57" s="7">
        <v>55</v>
      </c>
      <c r="B57" s="8" t="s">
        <v>128</v>
      </c>
      <c r="C57" s="8" t="s">
        <v>129</v>
      </c>
      <c r="D57" s="9" t="s">
        <v>13</v>
      </c>
      <c r="E57" s="8" t="s">
        <v>75</v>
      </c>
      <c r="F57" s="8" t="s">
        <v>30</v>
      </c>
      <c r="G57" s="8">
        <v>97.1</v>
      </c>
      <c r="H57" s="13">
        <v>91.26</v>
      </c>
      <c r="I57" s="11">
        <f t="shared" si="0"/>
        <v>61.362999999999992</v>
      </c>
      <c r="J57" s="9">
        <v>9</v>
      </c>
      <c r="K57" s="9" t="s">
        <v>134</v>
      </c>
      <c r="L57" s="12"/>
    </row>
  </sheetData>
  <autoFilter ref="A2:L57" xr:uid="{F1ECF6DA-85A4-4706-8D68-837D88B0AE64}"/>
  <mergeCells count="1">
    <mergeCell ref="A1:L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2023-07-29T02:49:26Z</cp:lastPrinted>
  <dcterms:created xsi:type="dcterms:W3CDTF">2023-07-24T11:43:23Z</dcterms:created>
  <dcterms:modified xsi:type="dcterms:W3CDTF">2023-07-29T10:11:21Z</dcterms:modified>
</cp:coreProperties>
</file>