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18万元" sheetId="1" r:id="rId1"/>
  </sheets>
  <definedNames>
    <definedName name="_xlnm.Print_Area" localSheetId="0">'1018万元'!$A$1:$G$17</definedName>
    <definedName name="_xlnm.Print_Titles" localSheetId="0">'1018万元'!$1:$3</definedName>
  </definedNames>
  <calcPr calcId="144525"/>
</workbook>
</file>

<file path=xl/sharedStrings.xml><?xml version="1.0" encoding="utf-8"?>
<sst xmlns="http://schemas.openxmlformats.org/spreadsheetml/2006/main" count="60" uniqueCount="53">
  <si>
    <t>合水县申请国家开发投资集团有限公司2020年度定点帮扶项目表</t>
  </si>
  <si>
    <t>序号</t>
  </si>
  <si>
    <t>项目名称</t>
  </si>
  <si>
    <t>金额
万元</t>
  </si>
  <si>
    <t>建设内容</t>
  </si>
  <si>
    <t>主管部门</t>
  </si>
  <si>
    <t>项目实施单位</t>
  </si>
  <si>
    <t>产业帮扶（875.36万元）</t>
  </si>
  <si>
    <t xml:space="preserve">消费扶贫
农产品加工基地
</t>
  </si>
  <si>
    <t xml:space="preserve">    依托合水县电商仓储物流基地，新建消费扶贫农产品加工基地项目。具体项目包括：一、建设“扶贫网货加工中心”，主要对黄花菜、小米、杂粮、玉米、干菜、油脂等农特产品的深加工。二、建设苹果仓储分拣基地，购置苹果自动分拣流水线一套、1500吨仓储冷库及相关配套设施设备。
    建议投入帮扶资金680万元，以贫困村集体经济入股企业的形式，入股庆阳陇象集团电子商务有限公司，村集体经济享受分红收益。
    基地建成后，能够为社会提供符合农产品质量和食品安全标准，提高农民收入，并解决部分贫困户就近就业，具有显著的带贫减贫效应。</t>
  </si>
  <si>
    <t>工信商务局</t>
  </si>
  <si>
    <t>庆阳陇象集团电子商务有限公司</t>
  </si>
  <si>
    <t>合作社提升</t>
  </si>
  <si>
    <t>通过中国扶贫基金会实施战役扶贫产业助农项目，扶持专业合作社提升运营能力和标准化体系建设。</t>
  </si>
  <si>
    <t>农业农村局</t>
  </si>
  <si>
    <t>蒿咀铺村农副产品农民专业合作社</t>
  </si>
  <si>
    <t>段家集果产业（苹果、樱桃）村集体入股</t>
  </si>
  <si>
    <t>采取合作联营的方式，通过将投入资金以村集体入股到生产经营主体的形式，进行生产经营活动，每年为村集体分红，增加村集体经济收入。由果业发展中心主管，段家集乡负责实施</t>
  </si>
  <si>
    <t>县农业农村局</t>
  </si>
  <si>
    <t>段家集乡人民政府</t>
  </si>
  <si>
    <t>教育资助（103万元）</t>
  </si>
  <si>
    <t>资助贫困大学生</t>
  </si>
  <si>
    <t xml:space="preserve">   对于2017至2019年开始资助的贫困家庭大学生，按照累计补助够5000元的标准一次发放资助金（2017年入学大学生60人资助1000元，2018年入学大学生110人资助2000元，2019年大学生150人资助3000元）；
   2020年新入学大学生按照5000元的标准一次发放资助金。</t>
  </si>
  <si>
    <t>扶贫办</t>
  </si>
  <si>
    <t>“国投新长城
自强班”项目</t>
  </si>
  <si>
    <t xml:space="preserve">   通过中国扶贫基金会，继续为合水一中3个“国投新长城自强班”的150名学生提供资助，每人2000元。</t>
  </si>
  <si>
    <t>教科局</t>
  </si>
  <si>
    <t>合水一中</t>
  </si>
  <si>
    <t>基础设施（375.64万元）</t>
  </si>
  <si>
    <t>老城镇杨坪村
道路建设</t>
  </si>
  <si>
    <t xml:space="preserve">   建议投入帮扶资金45万元，在老城镇杨坪村李渠组通组新修砂石路2.5公里，修边沟涵57m，敷设15cm天然砂砾面层10600㎡，修15cm培土路肩2500㎡等，用于李渠组贫困群众农产品销售难的问题，提高农民收入。</t>
  </si>
  <si>
    <t>农村住房安全保障</t>
  </si>
  <si>
    <t>危房改造工程，投资51.64万元，按照四类重点对象户均补助2万元,其他农户户均补助1万元的标准进行补助。</t>
  </si>
  <si>
    <t>住建局</t>
  </si>
  <si>
    <t>“告别窑洞”专项行动，投资201万元。对农户自建房参照危房改造补助标准，一般户户均补助1万元；对一般户政府统建房按照1-2人户户均补助2万元，3人及以上户户均补助3万元；对四类重点对象户政府统建房按照3人以上户补助3万元（中央危房改造资金2万元、县级配套1万元）的标准进行资金兑付。</t>
  </si>
  <si>
    <t>农村住房除险改造项目，按照户均5000元的标准，投资68万。</t>
  </si>
  <si>
    <t>蒿咀铺乡农村人居环境整治</t>
  </si>
  <si>
    <t>按照《农村人居环境整治三年行动方案》和《关于推进农村“厕所革命”专项行动的指导意见》，用于蒿咀铺乡农村“厕所革命”和环境卫生集中整治工作。</t>
  </si>
  <si>
    <t>蒿咀铺乡</t>
  </si>
  <si>
    <t>健康扶贫
（30万元）</t>
  </si>
  <si>
    <t>眼科健康扶贫项目</t>
  </si>
  <si>
    <t xml:space="preserve">    建议投入帮扶资金30万元，依托何氏眼科开展县医院眼科医疗人才培训，建立“白内障手术团队”和“验光配镜团队”，能够独立完成白内障等眼科常见病、多发病手术，为全县群众提供科学的验光、配镜，进行全民爱眼、护眼教育活动。</t>
  </si>
  <si>
    <t>卫健局</t>
  </si>
  <si>
    <t>县人民医院</t>
  </si>
  <si>
    <t>人才培训
（30万元）</t>
  </si>
  <si>
    <t>基层干部及技术
人员培训</t>
  </si>
  <si>
    <t xml:space="preserve">    建议投入帮扶资金30万元，开展基层扶贫干部、农业技术人员培训。</t>
  </si>
  <si>
    <t>扶贫办、农业农村局</t>
  </si>
  <si>
    <t>驻村帮扶（115万元）</t>
  </si>
  <si>
    <t>驻村帮扶工作队生活及通讯补助。</t>
  </si>
  <si>
    <t>投入帮扶资金115万元，用于驻村帮扶工作队生活及通讯补助。</t>
  </si>
  <si>
    <t>扶贫办、各乡镇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</si>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</sst>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楷体"/>
      <charset val="134"/>
    </font>
    <font>
      <b/>
      <sz val="11"/>
      <name val="楷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17"/>
  <sheetViews>
    <sheetView tabSelected="1" workbookViewId="0">
      <selection activeCell="D6" sqref="D6"/>
    </sheetView>
  </sheetViews>
  <sheetFormatPr defaultColWidth="9" defaultRowHeight="13.5"/>
  <cols>
    <col min="1" max="1" width="4.66666666666667" style="5" customWidth="1"/>
    <col min="2" max="2" width="11.875" style="5" customWidth="1"/>
    <col min="3" max="3" width="18.525" style="5" customWidth="1"/>
    <col min="4" max="4" width="8.08333333333333" style="5" customWidth="1"/>
    <col min="5" max="5" width="92.6416666666667" style="6" customWidth="1"/>
    <col min="6" max="6" width="15.4333333333333" style="6" customWidth="1"/>
    <col min="7" max="7" width="23.2333333333333" style="7" customWidth="1"/>
    <col min="8" max="16379" width="9" style="5"/>
    <col min="16381" max="16384" width="9" style="5"/>
  </cols>
  <sheetData>
    <row r="1" s="1" customFormat="1" ht="40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20" customHeight="1" spans="1:16379">
      <c r="A2" s="9" t="s">
        <v>1</v>
      </c>
      <c r="B2" s="9" t="s">
        <v>2</v>
      </c>
      <c r="C2" s="9"/>
      <c r="D2" s="10" t="s">
        <v>3</v>
      </c>
      <c r="E2" s="11" t="s">
        <v>4</v>
      </c>
      <c r="F2" s="10" t="s">
        <v>5</v>
      </c>
      <c r="G2" s="11" t="s">
        <v>6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</row>
    <row r="3" s="2" customFormat="1" ht="20" customHeight="1" spans="1:16379">
      <c r="A3" s="9"/>
      <c r="B3" s="9"/>
      <c r="C3" s="9"/>
      <c r="D3" s="10"/>
      <c r="E3" s="13"/>
      <c r="F3" s="14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  <c r="XEY3" s="12"/>
    </row>
    <row r="4" s="3" customFormat="1" ht="94.5" spans="1:7">
      <c r="A4" s="15">
        <v>1</v>
      </c>
      <c r="B4" s="16" t="s">
        <v>7</v>
      </c>
      <c r="C4" s="17" t="s">
        <v>8</v>
      </c>
      <c r="D4" s="17">
        <v>680</v>
      </c>
      <c r="E4" s="18" t="s">
        <v>9</v>
      </c>
      <c r="F4" s="15" t="s">
        <v>10</v>
      </c>
      <c r="G4" s="17" t="s">
        <v>11</v>
      </c>
    </row>
    <row r="5" s="3" customFormat="1" ht="45" customHeight="1" spans="1:7">
      <c r="A5" s="15">
        <v>2</v>
      </c>
      <c r="B5" s="19"/>
      <c r="C5" s="17" t="s">
        <v>12</v>
      </c>
      <c r="D5" s="20">
        <v>100</v>
      </c>
      <c r="E5" s="21" t="s">
        <v>13</v>
      </c>
      <c r="F5" s="22" t="s">
        <v>14</v>
      </c>
      <c r="G5" s="23" t="s">
        <v>15</v>
      </c>
    </row>
    <row r="6" s="3" customFormat="1" ht="40.5" spans="1:7">
      <c r="A6" s="15">
        <v>3</v>
      </c>
      <c r="B6" s="24"/>
      <c r="C6" s="17" t="s">
        <v>16</v>
      </c>
      <c r="D6" s="25">
        <v>95.36</v>
      </c>
      <c r="E6" s="18" t="s">
        <v>17</v>
      </c>
      <c r="F6" s="26" t="s">
        <v>18</v>
      </c>
      <c r="G6" s="24" t="s">
        <v>19</v>
      </c>
    </row>
    <row r="7" s="3" customFormat="1" ht="40.5" spans="1:7">
      <c r="A7" s="15">
        <v>4</v>
      </c>
      <c r="B7" s="17" t="s">
        <v>20</v>
      </c>
      <c r="C7" s="17" t="s">
        <v>21</v>
      </c>
      <c r="D7" s="25">
        <v>73</v>
      </c>
      <c r="E7" s="27" t="s">
        <v>22</v>
      </c>
      <c r="F7" s="28" t="s">
        <v>23</v>
      </c>
      <c r="G7" s="17" t="s">
        <v>23</v>
      </c>
    </row>
    <row r="8" s="3" customFormat="1" ht="27" spans="1:7">
      <c r="A8" s="15">
        <v>5</v>
      </c>
      <c r="B8" s="17"/>
      <c r="C8" s="17" t="s">
        <v>24</v>
      </c>
      <c r="D8" s="29">
        <v>30</v>
      </c>
      <c r="E8" s="30" t="s">
        <v>25</v>
      </c>
      <c r="F8" s="20" t="s">
        <v>26</v>
      </c>
      <c r="G8" s="31" t="s">
        <v>27</v>
      </c>
    </row>
    <row r="9" s="3" customFormat="1" ht="40.5" spans="1:7">
      <c r="A9" s="15">
        <v>6</v>
      </c>
      <c r="B9" s="28" t="s">
        <v>28</v>
      </c>
      <c r="C9" s="28" t="s">
        <v>29</v>
      </c>
      <c r="D9" s="17">
        <v>45</v>
      </c>
      <c r="E9" s="18" t="s">
        <v>30</v>
      </c>
      <c r="F9" s="15" t="s">
        <v>23</v>
      </c>
      <c r="G9" s="15" t="s">
        <v>23</v>
      </c>
    </row>
    <row r="10" s="3" customFormat="1" ht="27" spans="1:7">
      <c r="A10" s="15"/>
      <c r="B10" s="28"/>
      <c r="C10" s="17" t="s">
        <v>31</v>
      </c>
      <c r="D10" s="16">
        <v>320.64</v>
      </c>
      <c r="E10" s="18" t="s">
        <v>32</v>
      </c>
      <c r="F10" s="32" t="s">
        <v>33</v>
      </c>
      <c r="G10" s="32" t="s">
        <v>33</v>
      </c>
    </row>
    <row r="11" s="3" customFormat="1" ht="40.5" spans="1:7">
      <c r="A11" s="15"/>
      <c r="B11" s="28"/>
      <c r="C11" s="17"/>
      <c r="D11" s="19"/>
      <c r="E11" s="18" t="s">
        <v>34</v>
      </c>
      <c r="F11" s="33"/>
      <c r="G11" s="33"/>
    </row>
    <row r="12" s="3" customFormat="1" ht="27" customHeight="1" spans="1:7">
      <c r="A12" s="15"/>
      <c r="B12" s="28"/>
      <c r="C12" s="17"/>
      <c r="D12" s="24"/>
      <c r="E12" s="18" t="s">
        <v>35</v>
      </c>
      <c r="F12" s="26"/>
      <c r="G12" s="26"/>
    </row>
    <row r="13" s="4" customFormat="1" ht="47" customHeight="1" spans="1:7">
      <c r="A13" s="15"/>
      <c r="B13" s="28"/>
      <c r="C13" s="17" t="s">
        <v>36</v>
      </c>
      <c r="D13" s="34">
        <v>10</v>
      </c>
      <c r="E13" s="18" t="s">
        <v>37</v>
      </c>
      <c r="F13" s="15" t="s">
        <v>14</v>
      </c>
      <c r="G13" s="34" t="s">
        <v>38</v>
      </c>
    </row>
    <row r="14" s="4" customFormat="1" ht="53" customHeight="1" spans="1:7">
      <c r="A14" s="15">
        <v>7</v>
      </c>
      <c r="B14" s="35" t="s">
        <v>39</v>
      </c>
      <c r="C14" s="35" t="s">
        <v>40</v>
      </c>
      <c r="D14" s="36">
        <v>30</v>
      </c>
      <c r="E14" s="37" t="s">
        <v>41</v>
      </c>
      <c r="F14" s="38" t="s">
        <v>42</v>
      </c>
      <c r="G14" s="34" t="s">
        <v>43</v>
      </c>
    </row>
    <row r="15" s="4" customFormat="1" ht="34" customHeight="1" spans="1:7">
      <c r="A15" s="38">
        <v>8</v>
      </c>
      <c r="B15" s="35" t="s">
        <v>44</v>
      </c>
      <c r="C15" s="35" t="s">
        <v>45</v>
      </c>
      <c r="D15" s="36">
        <v>30</v>
      </c>
      <c r="E15" s="37" t="s">
        <v>46</v>
      </c>
      <c r="F15" s="38" t="s">
        <v>23</v>
      </c>
      <c r="G15" s="17" t="s">
        <v>47</v>
      </c>
    </row>
    <row r="16" s="4" customFormat="1" ht="34" customHeight="1" spans="1:7">
      <c r="A16" s="38">
        <v>9</v>
      </c>
      <c r="B16" s="35" t="s">
        <v>48</v>
      </c>
      <c r="C16" s="35" t="s">
        <v>49</v>
      </c>
      <c r="D16" s="35">
        <v>115</v>
      </c>
      <c r="E16" s="37" t="s">
        <v>50</v>
      </c>
      <c r="F16" s="38" t="s">
        <v>23</v>
      </c>
      <c r="G16" s="17" t="s">
        <v>51</v>
      </c>
    </row>
    <row r="17" s="4" customFormat="1" ht="21" customHeight="1" spans="1:7">
      <c r="A17" s="39" t="s">
        <v>52</v>
      </c>
      <c r="B17" s="39"/>
      <c r="C17" s="39"/>
      <c r="D17" s="40">
        <f>SUM(D4:D16)</f>
        <v>1529</v>
      </c>
      <c r="E17" s="35"/>
      <c r="F17" s="41"/>
      <c r="G17" s="35"/>
    </row>
  </sheetData>
  <mergeCells count="16">
    <mergeCell ref="A1:G1"/>
    <mergeCell ref="A17:C17"/>
    <mergeCell ref="A2:A3"/>
    <mergeCell ref="A9:A13"/>
    <mergeCell ref="B4:B6"/>
    <mergeCell ref="B7:B8"/>
    <mergeCell ref="B9:B13"/>
    <mergeCell ref="C10:C12"/>
    <mergeCell ref="D2:D3"/>
    <mergeCell ref="D10:D12"/>
    <mergeCell ref="E2:E3"/>
    <mergeCell ref="F2:F3"/>
    <mergeCell ref="F10:F12"/>
    <mergeCell ref="G2:G3"/>
    <mergeCell ref="G10:G12"/>
    <mergeCell ref="B2:C3"/>
  </mergeCells>
  <printOptions horizontalCentered="1" verticalCentered="1"/>
  <pageMargins left="0.354166666666667" right="0.196527777777778" top="0.196527777777778" bottom="0.314583333333333" header="0.354166666666667" footer="0.0784722222222222"/>
  <pageSetup paperSize="9" scale="83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1018万元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2019-03-12T08:47:00Z</cp:lastPrinted>
  <dcterms:modified xsi:type="dcterms:W3CDTF">2020-11-03T08:08:46Z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