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新增" sheetId="1" r:id="rId1"/>
  </sheets>
  <definedNames>
    <definedName name="_xlnm._FilterDatabase" localSheetId="0" hidden="1">新增!$A$1:$K$12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<sst xmlns="http://schemas.openxmlformats.org/spreadsheetml/2006/main" count="48" uniqueCount="42">
  <si>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老城镇东关村2024年5月份新增农村居民最低生活保障对象花名表</t>
  </si>
  <si>
    <t xml:space="preserve">  </t>
  </si>
  <si>
    <t>序号</t>
  </si>
  <si>
    <t>户主姓名</t>
  </si>
  <si>
    <t>身份证号码</t>
  </si>
  <si>
    <t>家庭住址</t>
  </si>
  <si>
    <t>家庭
人口</t>
  </si>
  <si>
    <t>保障
人口</t>
  </si>
  <si>
    <t>保障类别</t>
  </si>
  <si>
    <t>保障标准</t>
  </si>
  <si>
    <t>保障金额</t>
  </si>
  <si>
    <t>保障原因</t>
  </si>
  <si>
    <t>备注</t>
  </si>
  <si>
    <t>叶云瑞</t>
  </si>
  <si>
    <t>622824********0317</t>
  </si>
  <si>
    <t>东关村东关组</t>
  </si>
  <si>
    <t>三类</t>
  </si>
  <si>
    <t>叶云瑞家中共4口人，本人因双侧股骨头无菌性坏死住院，家中无其他经济收入来源，家中生活困难。</t>
  </si>
  <si>
    <t>刘义财</t>
  </si>
  <si>
    <t>622824********0335</t>
  </si>
  <si>
    <t>东关村齐刘组</t>
  </si>
  <si>
    <t>刘义财家中共2口人，其本人患有腰椎间盘突出、腰椎退行性病变等多种疾病，需经常住院治疗，家中劳动力少，经济收入少，生活困难</t>
  </si>
  <si>
    <t>陶海龙</t>
  </si>
  <si>
    <t>622824********0311</t>
  </si>
  <si>
    <t>东关村刘塬组</t>
  </si>
  <si>
    <t>四类</t>
  </si>
  <si>
    <t>陶海龙家中共8口人，其儿媳患有子宫粘膜下平滑肌瘤、子宫内膜息肉住院，术后还需经常检查，家中经济收入低，造成基本生活困难</t>
  </si>
  <si>
    <t>卓永连</t>
  </si>
  <si>
    <t>622824********0322</t>
  </si>
  <si>
    <t>东关村张李组</t>
  </si>
  <si>
    <t>卓永莲家中共2口人，本人患有脑动脉供血不足、冠状动脉粥样硬化性心脏病等多种疾病，需常年看病治疗，家中劳动力少，基本生活困难</t>
  </si>
  <si>
    <t>马俊生</t>
  </si>
  <si>
    <t>622824********0318</t>
  </si>
  <si>
    <t>东关村西关组</t>
  </si>
  <si>
    <t>马俊生家中共6口人，本人患有脑梗死、动脉斑块等多种疾病，需常年看病吃药治疗，家中经济收入来源少，造成基本生活困难</t>
  </si>
  <si>
    <t>范宗辉</t>
  </si>
  <si>
    <t>622824********0313</t>
  </si>
  <si>
    <t>范宗辉家中共2口人，夫妻二人均年世已高，无劳动能力，二人年老体弱，患多种疾病，需长期服药治疗，造成基本生活困难</t>
  </si>
  <si>
    <t>赵有盛</t>
  </si>
  <si>
    <t>622824********1573</t>
  </si>
  <si>
    <t>东关村黄堡子组</t>
  </si>
  <si>
    <t>赵有盛家中共3口人，其妻子王小红患有多种疾病，家中劳动力少，基本生活困难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</si>
</sst>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2" xfId="50"/>
    <cellStyle name="常规 2 2" xfId="51"/>
    <cellStyle name="常规_Sheet1" xfId="52"/>
    <cellStyle name="常规 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12"/>
  <sheetViews>
    <sheetView tabSelected="1" workbookViewId="0">
      <selection activeCell="A1" sqref="A1:K1"/>
    </sheetView>
  </sheetViews>
  <sheetFormatPr defaultColWidth="9" defaultRowHeight="14.25"/>
  <cols>
    <col min="1" max="1" width="5.75" style="6" customWidth="1"/>
    <col min="2" max="2" width="10.375" style="6" customWidth="1"/>
    <col min="3" max="3" width="22.25" style="6" customWidth="1"/>
    <col min="4" max="4" width="24.625" style="6" customWidth="1"/>
    <col min="5" max="9" width="9" style="6"/>
    <col min="10" max="10" width="68.3333333333333" style="6" customWidth="1"/>
    <col min="11" max="11" width="12.2166666666667" style="6" customWidth="1"/>
    <col min="12" max="12" width="12.625" style="6"/>
    <col min="13" max="14" width="10.375" style="6"/>
    <col min="15" max="16384" width="9" style="6"/>
  </cols>
  <sheetData>
    <row r="1" s="1" customFormat="1" ht="4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24"/>
      <c r="K1" s="24"/>
    </row>
    <row r="2" s="2" customFormat="1" ht="26" customHeight="1" spans="1:11">
      <c r="A2" s="8" t="s">
        <v>1</v>
      </c>
      <c r="B2" s="8"/>
      <c r="C2" s="8"/>
      <c r="D2" s="9"/>
      <c r="J2" s="25"/>
      <c r="K2" s="25"/>
    </row>
    <row r="3" s="3" customFormat="1" ht="4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</row>
    <row r="4" s="4" customFormat="1" ht="50" customHeight="1" spans="1:11">
      <c r="A4" s="12">
        <v>1</v>
      </c>
      <c r="B4" s="13" t="s">
        <v>13</v>
      </c>
      <c r="C4" s="14" t="s">
        <v>14</v>
      </c>
      <c r="D4" s="13" t="s">
        <v>15</v>
      </c>
      <c r="E4" s="13">
        <v>4</v>
      </c>
      <c r="F4" s="13">
        <v>4</v>
      </c>
      <c r="G4" s="13" t="s">
        <v>16</v>
      </c>
      <c r="H4" s="15">
        <v>89</v>
      </c>
      <c r="I4" s="13">
        <f t="shared" ref="I4:I10" si="0">F4*H4</f>
        <v>356</v>
      </c>
      <c r="J4" s="13" t="s">
        <v>17</v>
      </c>
      <c r="K4" s="26"/>
    </row>
    <row r="5" s="4" customFormat="1" ht="50" customHeight="1" spans="1:11">
      <c r="A5" s="12">
        <v>2</v>
      </c>
      <c r="B5" s="13" t="s">
        <v>18</v>
      </c>
      <c r="C5" s="14" t="s">
        <v>19</v>
      </c>
      <c r="D5" s="13" t="s">
        <v>20</v>
      </c>
      <c r="E5" s="13">
        <v>2</v>
      </c>
      <c r="F5" s="13">
        <v>2</v>
      </c>
      <c r="G5" s="13" t="s">
        <v>16</v>
      </c>
      <c r="H5" s="15">
        <v>89</v>
      </c>
      <c r="I5" s="13">
        <f t="shared" si="0"/>
        <v>178</v>
      </c>
      <c r="J5" s="13" t="s">
        <v>21</v>
      </c>
      <c r="K5" s="26"/>
    </row>
    <row r="6" s="5" customFormat="1" ht="50" customHeight="1" spans="1:11">
      <c r="A6" s="12">
        <v>3</v>
      </c>
      <c r="B6" s="13" t="s">
        <v>22</v>
      </c>
      <c r="C6" s="31" t="s">
        <v>23</v>
      </c>
      <c r="D6" s="13" t="s">
        <v>24</v>
      </c>
      <c r="E6" s="13">
        <v>8</v>
      </c>
      <c r="F6" s="13">
        <v>8</v>
      </c>
      <c r="G6" s="13" t="s">
        <v>25</v>
      </c>
      <c r="H6" s="16">
        <v>62</v>
      </c>
      <c r="I6" s="13">
        <f t="shared" si="0"/>
        <v>496</v>
      </c>
      <c r="J6" s="13" t="s">
        <v>26</v>
      </c>
      <c r="K6" s="27"/>
    </row>
    <row r="7" s="5" customFormat="1" ht="50" customHeight="1" spans="1:11">
      <c r="A7" s="12">
        <v>4</v>
      </c>
      <c r="B7" s="17" t="s">
        <v>27</v>
      </c>
      <c r="C7" s="31" t="s">
        <v>28</v>
      </c>
      <c r="D7" s="13" t="s">
        <v>29</v>
      </c>
      <c r="E7" s="18">
        <v>2</v>
      </c>
      <c r="F7" s="18">
        <v>2</v>
      </c>
      <c r="G7" s="13" t="s">
        <v>16</v>
      </c>
      <c r="H7" s="15">
        <v>89</v>
      </c>
      <c r="I7" s="13">
        <f t="shared" si="0"/>
        <v>178</v>
      </c>
      <c r="J7" s="28" t="s">
        <v>30</v>
      </c>
      <c r="K7" s="29"/>
    </row>
    <row r="8" s="5" customFormat="1" ht="50" customHeight="1" spans="1:11">
      <c r="A8" s="12">
        <v>5</v>
      </c>
      <c r="B8" s="17" t="s">
        <v>31</v>
      </c>
      <c r="C8" s="14" t="s">
        <v>32</v>
      </c>
      <c r="D8" s="13" t="s">
        <v>33</v>
      </c>
      <c r="E8" s="18">
        <v>6</v>
      </c>
      <c r="F8" s="18">
        <v>6</v>
      </c>
      <c r="G8" s="13" t="s">
        <v>25</v>
      </c>
      <c r="H8" s="16">
        <v>62</v>
      </c>
      <c r="I8" s="13">
        <f t="shared" si="0"/>
        <v>372</v>
      </c>
      <c r="J8" s="13" t="s">
        <v>34</v>
      </c>
      <c r="K8" s="29"/>
    </row>
    <row r="9" s="5" customFormat="1" ht="50" customHeight="1" spans="1:11">
      <c r="A9" s="12">
        <v>6</v>
      </c>
      <c r="B9" s="19" t="s">
        <v>35</v>
      </c>
      <c r="C9" s="14" t="s">
        <v>36</v>
      </c>
      <c r="D9" s="13" t="s">
        <v>29</v>
      </c>
      <c r="E9" s="18">
        <v>2</v>
      </c>
      <c r="F9" s="18">
        <v>2</v>
      </c>
      <c r="G9" s="13" t="s">
        <v>16</v>
      </c>
      <c r="H9" s="15">
        <v>89</v>
      </c>
      <c r="I9" s="13">
        <f t="shared" si="0"/>
        <v>178</v>
      </c>
      <c r="J9" s="13" t="s">
        <v>37</v>
      </c>
      <c r="K9" s="29"/>
    </row>
    <row r="10" s="5" customFormat="1" ht="50" customHeight="1" spans="1:11">
      <c r="A10" s="12">
        <v>7</v>
      </c>
      <c r="B10" s="19" t="s">
        <v>38</v>
      </c>
      <c r="C10" s="14" t="s">
        <v>39</v>
      </c>
      <c r="D10" s="13" t="s">
        <v>40</v>
      </c>
      <c r="E10" s="18">
        <v>3</v>
      </c>
      <c r="F10" s="18">
        <v>3</v>
      </c>
      <c r="G10" s="13" t="s">
        <v>16</v>
      </c>
      <c r="H10" s="15">
        <v>62</v>
      </c>
      <c r="I10" s="13">
        <f t="shared" si="0"/>
        <v>186</v>
      </c>
      <c r="J10" s="13" t="s">
        <v>41</v>
      </c>
      <c r="K10" s="29"/>
    </row>
    <row r="11" s="4" customFormat="1" ht="50" customHeight="1" spans="1:11">
      <c r="A11" s="12"/>
      <c r="B11" s="20"/>
      <c r="C11" s="21"/>
      <c r="D11" s="18"/>
      <c r="E11" s="20"/>
      <c r="F11" s="20"/>
      <c r="G11" s="18"/>
      <c r="H11" s="20"/>
      <c r="I11" s="13"/>
      <c r="J11" s="20"/>
      <c r="K11" s="26"/>
    </row>
    <row r="12" ht="30" customHeight="1" spans="1:1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30"/>
    </row>
  </sheetData>
  <mergeCells count="3">
    <mergeCell ref="A1:K1"/>
    <mergeCell ref="J2:K2"/>
    <mergeCell ref="A12:K12"/>
  </mergeCells>
  <conditionalFormatting sqref="B9">
    <cfRule type="duplicateValues" dxfId="0" priority="7"/>
  </conditionalFormatting>
  <conditionalFormatting sqref="C9">
    <cfRule type="expression" dxfId="1" priority="4">
      <formula>AND(SUMPRODUCT(IFERROR(1*(($C$9&amp;"x")=(C9&amp;"x")),0))&gt;1,NOT(ISBLANK(C9)))</formula>
    </cfRule>
  </conditionalFormatting>
  <conditionalFormatting sqref="B10">
    <cfRule type="duplicateValues" dxfId="0" priority="2"/>
  </conditionalFormatting>
  <conditionalFormatting sqref="C10">
    <cfRule type="expression" dxfId="1" priority="1">
      <formula>AND(SUMPRODUCT(IFERROR(1*(($C$10&amp;"x")=(C10&amp;"x")),0))&gt;1,NOT(ISBLANK(C10)))</formula>
    </cfRule>
  </conditionalFormatting>
  <pageMargins left="0.75" right="0.75" top="1" bottom="1" header="0.511805555555556" footer="0.511805555555556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2016-12-02T08:54:00Z</dcterms:created>
  <dcterms:modified xsi:type="dcterms:W3CDTF">2024-04-17T04:13:32Z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BE941823014841888D9D83E92248DEFA_13</vt:lpwstr>
  </property>
  <property fmtid="{D5CDD505-2E9C-101B-9397-08002B2CF9AE}" pid="4" name="KSOReadingLayout">
    <vt:bool>true</vt:bool>
  </property>
</Properties>
</file>