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1"/>
  </bookViews>
  <sheets>
    <sheet name="1-1" sheetId="1" r:id="rId1"/>
    <sheet name="1-2" sheetId="2" r:id="rId2"/>
    <sheet name="2-1" sheetId="3" r:id="rId3"/>
    <sheet name="2-2" sheetId="4" r:id="rId4"/>
    <sheet name="3-1" sheetId="5" r:id="rId5"/>
    <sheet name="3-2" sheetId="6" r:id="rId6"/>
    <sheet name="4-1" sheetId="7" r:id="rId7"/>
    <sheet name="4-2" sheetId="8" r:id="rId8"/>
    <sheet name="5-1" sheetId="9" r:id="rId9"/>
    <sheet name="5-2" sheetId="10" r:id="rId10"/>
    <sheet name="6-1" sheetId="11" r:id="rId11"/>
    <sheet name="6-2" sheetId="12" r:id="rId12"/>
  </sheets>
  <externalReferences>
    <externalReference r:id="rId13"/>
    <externalReference r:id="rId14"/>
  </externalReferences>
  <calcPr calcId="144525"/>
</workbook>
</file>

<file path=xl/sharedStrings.xml><?xml version="1.0" encoding="utf-8"?>
<sst xmlns="http://schemas.openxmlformats.org/spreadsheetml/2006/main" count="1292" uniqueCount="121">
  <si>
    <t>附件3-1</t>
  </si>
  <si>
    <r>
      <rPr>
        <b/>
        <sz val="22"/>
        <color rgb="FF000000"/>
        <rFont val="宋体"/>
        <charset val="134"/>
      </rPr>
      <t>项目资金绩效目标执行监控表</t>
    </r>
    <r>
      <rPr>
        <sz val="22"/>
        <color rgb="FF000000"/>
        <rFont val="宋体"/>
        <charset val="134"/>
      </rPr>
      <t xml:space="preserve"> </t>
    </r>
  </si>
  <si>
    <t>（2020年度）</t>
  </si>
  <si>
    <t>项目名称</t>
  </si>
  <si>
    <t>合水县2020年农村公路养护工程</t>
  </si>
  <si>
    <t>项目负责人及联系电话</t>
  </si>
  <si>
    <t>杨锐龙13894148895</t>
  </si>
  <si>
    <t>主管部门</t>
  </si>
  <si>
    <t>合水县交通运输局</t>
  </si>
  <si>
    <t>实施单位</t>
  </si>
  <si>
    <t>合水县公路局</t>
  </si>
  <si>
    <t>资金情况
（万元）</t>
  </si>
  <si>
    <t>年初预算数</t>
  </si>
  <si>
    <t>1-6月执行数</t>
  </si>
  <si>
    <t>预算执行率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</si>
  <si>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年度资金总额：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</si>
  <si>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其中：财政拨款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</si>
  <si>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     其他资金</t>
    </r>
  </si>
  <si>
    <t>年度总体目标</t>
  </si>
  <si>
    <t xml:space="preserve"> 目标1：完成1367.23公里农村公路养护工程，保障公路安全畅通，方便群众安全出行。
 目标2：工程质量合格
</t>
  </si>
  <si>
    <t>绩效指标</t>
  </si>
  <si>
    <t>一级指标</t>
  </si>
  <si>
    <t>二级指标</t>
  </si>
  <si>
    <t>三级指标</t>
  </si>
  <si>
    <t>年度指标值</t>
  </si>
  <si>
    <t>1-6月
完成情况</t>
  </si>
  <si>
    <t>全年预计
完成情况</t>
  </si>
  <si>
    <t>偏差原因分析</t>
  </si>
  <si>
    <t>备注</t>
  </si>
  <si>
    <t>成本指标</t>
  </si>
  <si>
    <t>经济成本指标</t>
  </si>
  <si>
    <t xml:space="preserve"> 指标1：成本控制</t>
  </si>
  <si>
    <t>可控/有效</t>
  </si>
  <si>
    <t>可控</t>
  </si>
  <si>
    <t xml:space="preserve"> 指标2：是否存在超预算情况</t>
  </si>
  <si>
    <t>否</t>
  </si>
  <si>
    <t>社会成本指标</t>
  </si>
  <si>
    <t xml:space="preserve"> 指标1：基本公共服务水平</t>
  </si>
  <si>
    <t>提升</t>
  </si>
  <si>
    <t xml:space="preserve"> 指标2：项目质量提升情况</t>
  </si>
  <si>
    <t>生态环境成本指标</t>
  </si>
  <si>
    <t xml:space="preserve"> 指标1：交通建设符合环评审批要求</t>
  </si>
  <si>
    <t>符合</t>
  </si>
  <si>
    <t xml:space="preserve"> 指标2：</t>
  </si>
  <si>
    <t>产
出
指
标</t>
  </si>
  <si>
    <t>数量指标</t>
  </si>
  <si>
    <t xml:space="preserve"> 指标1：公路养护里程公里</t>
  </si>
  <si>
    <t>质量指标</t>
  </si>
  <si>
    <t xml:space="preserve"> 指标1：交工验收质量</t>
  </si>
  <si>
    <t>合格</t>
  </si>
  <si>
    <t xml:space="preserve"> 指标2：竣工验收质量</t>
  </si>
  <si>
    <t>时效指标</t>
  </si>
  <si>
    <t xml:space="preserve"> 指标1：项目建设及验收及时性</t>
  </si>
  <si>
    <t>及时</t>
  </si>
  <si>
    <t xml:space="preserve"> 指标2：项目建设进度</t>
  </si>
  <si>
    <t>按计划完成</t>
  </si>
  <si>
    <t>效
益
指
标</t>
  </si>
  <si>
    <t>经济效益
指标</t>
  </si>
  <si>
    <t xml:space="preserve"> 指标1：对经济发展的促进作用</t>
  </si>
  <si>
    <t>促进</t>
  </si>
  <si>
    <t>社会效益
指标</t>
  </si>
  <si>
    <t xml:space="preserve"> 指标1：解决群众出行问题，促进经济发展</t>
  </si>
  <si>
    <t>完成</t>
  </si>
  <si>
    <t>生态效益
指标</t>
  </si>
  <si>
    <t>可持续影响
指标</t>
  </si>
  <si>
    <t xml:space="preserve"> 指标1：长效管理机制健全性</t>
  </si>
  <si>
    <t>健全</t>
  </si>
  <si>
    <t xml:space="preserve"> 指标2：档案管理机制完善性</t>
  </si>
  <si>
    <t>完善</t>
  </si>
  <si>
    <t>……</t>
  </si>
  <si>
    <t>满意度指标</t>
  </si>
  <si>
    <t>服务对象
满意度指标</t>
  </si>
  <si>
    <t xml:space="preserve"> 指标1：当地群众满意度</t>
  </si>
  <si>
    <t>&gt;=80%</t>
  </si>
  <si>
    <t>注：1．偏差原因分析：针对与预期目标产生偏差的指标值，分别从经费保障、制度保障、人员保障、硬件条件保障等方面</t>
  </si>
  <si>
    <t xml:space="preserve">       进行判断和分析，并说明原因。</t>
  </si>
  <si>
    <t xml:space="preserve">    2．备注：说明预计到年底不能完成目标的原因及拟采取的措施。</t>
  </si>
  <si>
    <t>附件3-2</t>
  </si>
  <si>
    <t>1-9月执行数</t>
  </si>
  <si>
    <t>1-9月
完成情况</t>
  </si>
  <si>
    <t>注：1．偏差原因分析：针对与预期目标产生偏差的指标值，分别从经费保障、制度保障、人员保障、硬件条件保障等方面
       进行判断和分析，并说明原因。</t>
  </si>
  <si>
    <t xml:space="preserve"> 目标1：完成村组道路硬化工程57.658公里。
 目标2：工程质量合格
</t>
  </si>
  <si>
    <t xml:space="preserve"> 指标1：新建道路里程公里</t>
  </si>
  <si>
    <t>合水县客运中心建设项目</t>
  </si>
  <si>
    <t>文武18693437999</t>
  </si>
  <si>
    <t>合水县综合客运中心</t>
  </si>
  <si>
    <t xml:space="preserve"> 保障完成客运站建设项目验收，确保客运站安全运营。
</t>
  </si>
  <si>
    <t xml:space="preserve"> 指标1：项目（工程）验收合格率</t>
  </si>
  <si>
    <t xml:space="preserve"> 指标2：监督考核计划完成率</t>
  </si>
  <si>
    <t xml:space="preserve"> 指标1：项目（工程）任务完成及时率</t>
  </si>
  <si>
    <t xml:space="preserve"> 指标2：资金拨付进度</t>
  </si>
  <si>
    <t xml:space="preserve"> 指标1：改善车站基础设施条件，带动企业经济发展</t>
  </si>
  <si>
    <t>改善</t>
  </si>
  <si>
    <t xml:space="preserve"> 指标2：社会公众出行成本</t>
  </si>
  <si>
    <t>降低</t>
  </si>
  <si>
    <t xml:space="preserve"> ……</t>
  </si>
  <si>
    <t xml:space="preserve"> 指标1：改善我县交通基础设施条件，带动经济发展</t>
  </si>
  <si>
    <t xml:space="preserve"> 指标1：项目适应未来一定时期内交通运输服务需求</t>
  </si>
  <si>
    <t>是</t>
  </si>
  <si>
    <t xml:space="preserve"> 指标2：资料完善度</t>
  </si>
  <si>
    <t xml:space="preserve"> 指标1：市民满意度</t>
  </si>
  <si>
    <t>&gt;=90%</t>
  </si>
  <si>
    <t>农村客运及出租车成品油补贴</t>
  </si>
  <si>
    <t>合水县交通运输集团有限公司</t>
  </si>
  <si>
    <t xml:space="preserve"> 通过成品油价格对农村客运车辆及出租车进行补贴，对维护运输市场秩序、推动农村道路客运出租车、公交车等行业高质量发展具有深远意义。</t>
  </si>
  <si>
    <t xml:space="preserve"> 指标1：公共交通领域清洁能源化水平提升</t>
  </si>
  <si>
    <t xml:space="preserve"> 指标1：农村客运车辆拨付率</t>
  </si>
  <si>
    <t xml:space="preserve"> 指标2：出租车拨付率</t>
  </si>
  <si>
    <t xml:space="preserve"> 指标1：资金分配合理性</t>
  </si>
  <si>
    <t>合理</t>
  </si>
  <si>
    <t xml:space="preserve"> 指标2：资金使用合规性</t>
  </si>
  <si>
    <t>合规</t>
  </si>
  <si>
    <t xml:space="preserve"> 指标1：任务完成及时率</t>
  </si>
  <si>
    <t xml:space="preserve"> 指标1：提高车辆运营服务</t>
  </si>
  <si>
    <t xml:space="preserve"> 指标2：维护行业稳定</t>
  </si>
  <si>
    <t xml:space="preserve"> </t>
  </si>
  <si>
    <t xml:space="preserve"> 指标1：客运经营者满意度</t>
  </si>
  <si>
    <t xml:space="preserve"> 通过成品油价格对农村客运车辆及出租车进行补贴，对维护运输市场秩序、推动农村道路客运出租车、公交车等行业高质量发展具有深远意义。
</t>
  </si>
  <si>
    <t>S318线黄陵至郿岘公路郭家胡同至合水段改建工程</t>
  </si>
  <si>
    <t>杨锐龙13884148895</t>
  </si>
  <si>
    <t xml:space="preserve"> 目标1：完成村组道路硬化工程26.322公里。
 目标2：工程质量合格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</si>
</sst>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b/>
      <sz val="22"/>
      <color rgb="FF000000"/>
      <name val="宋体"/>
      <charset val="134"/>
    </font>
    <font>
      <sz val="2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indexed="63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2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2" borderId="3" xfId="49" applyNumberFormat="1" applyFont="1" applyFill="1" applyBorder="1" applyAlignment="1">
      <alignment horizontal="left" vertical="center" wrapText="1"/>
    </xf>
    <xf numFmtId="0" fontId="9" fillId="2" borderId="4" xfId="49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49" applyNumberFormat="1" applyFont="1" applyFill="1" applyBorder="1" applyAlignment="1">
      <alignment horizontal="center" vertical="center" wrapText="1"/>
    </xf>
    <xf numFmtId="0" fontId="9" fillId="2" borderId="2" xfId="49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9" fontId="14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9" fontId="8" fillId="0" borderId="2" xfId="0" applyNumberFormat="1" applyFont="1" applyFill="1" applyBorder="1" applyAlignment="1">
      <alignment horizontal="center" vertical="center"/>
    </xf>
    <xf numFmtId="0" fontId="9" fillId="2" borderId="5" xfId="49" applyNumberFormat="1" applyFont="1" applyFill="1" applyBorder="1" applyAlignment="1">
      <alignment horizontal="left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5" fillId="2" borderId="2" xfId="49" applyNumberFormat="1" applyFont="1" applyFill="1" applyBorder="1" applyAlignment="1">
      <alignment horizontal="center" vertical="center" wrapText="1"/>
    </xf>
    <xf numFmtId="9" fontId="9" fillId="2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0\2020&#24180;&#24230;&#65288;4288&#65289;&#32489;&#25928;&#33258;&#35780;&#25253;&#21578;&#27491;&#24335;&#25991;&#20214;&#21644;&#33258;&#35780;&#34920;&#30422;&#31456;&#36865;&#36130;&#25919;&#23616;3016%20-%20&#21103;&#26412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0\2020&#24180;&#24230;&#65288;284&#19975;&#65289;&#32489;&#25928;&#33258;&#35780;&#25253;&#21578;&#27491;&#24335;&#25991;&#20214;&#21644;&#33258;&#35780;&#34920;&#30422;&#31456;&#36865;&#36130;&#25919;&#23616;3016%20-%20&#21103;&#26412;(2)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（目标申报表）"/>
      <sheetName val="附件3-1（绩效监控表1-6月）"/>
      <sheetName val="附件3-2（跟踪监控1-9月）"/>
      <sheetName val="附件4 项目完工后的绩效自评表"/>
    </sheetNames>
    <sheetDataSet>
      <sheetData sheetId="0">
        <row r="3">
          <cell r="A3" t="str">
            <v>（2020年度）</v>
          </cell>
        </row>
        <row r="4">
          <cell r="D4" t="str">
            <v>合水县何家畔镇郭家庄等17条村组道路硬化工程</v>
          </cell>
        </row>
        <row r="4">
          <cell r="H4" t="str">
            <v>杨锐龙13884148895</v>
          </cell>
        </row>
        <row r="6">
          <cell r="F6">
            <v>4288.211832</v>
          </cell>
        </row>
        <row r="7">
          <cell r="F7">
            <v>4288.211832</v>
          </cell>
        </row>
        <row r="19">
          <cell r="I19">
            <v>58.8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（目标申报表）"/>
      <sheetName val="附件3-1（绩效监控表1-6月）"/>
      <sheetName val="附件3-2（跟踪监控1-9月）"/>
      <sheetName val="附件4 项目完工后的绩效自评表"/>
    </sheetNames>
    <sheetDataSet>
      <sheetData sheetId="0">
        <row r="3">
          <cell r="A3" t="str">
            <v>（2020年度）</v>
          </cell>
        </row>
        <row r="4">
          <cell r="D4" t="str">
            <v>合水县何家畔镇郭家庄等17条村组道路硬化工程</v>
          </cell>
        </row>
        <row r="4">
          <cell r="H4" t="str">
            <v>杨锐龙13884148895</v>
          </cell>
        </row>
        <row r="6">
          <cell r="F6">
            <v>284.823392</v>
          </cell>
        </row>
        <row r="7">
          <cell r="F7">
            <v>285.823392</v>
          </cell>
        </row>
        <row r="19">
          <cell r="I19">
            <v>58.8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L30" sqref="L30"/>
    </sheetView>
  </sheetViews>
  <sheetFormatPr defaultColWidth="8.875" defaultRowHeight="13.5"/>
  <cols>
    <col min="1" max="1" width="6.75" style="2" customWidth="1"/>
    <col min="2" max="2" width="10.375" style="2" customWidth="1"/>
    <col min="3" max="3" width="13.375" style="2" customWidth="1"/>
    <col min="4" max="4" width="30.25" style="2" customWidth="1"/>
    <col min="5" max="5" width="11.5" style="2" customWidth="1"/>
    <col min="6" max="7" width="10.625" style="2" customWidth="1"/>
    <col min="8" max="8" width="14.875" style="2" customWidth="1"/>
    <col min="9" max="9" width="14.375" style="2" customWidth="1"/>
    <col min="10" max="16384" width="8.875" style="2"/>
  </cols>
  <sheetData>
    <row r="1" s="1" customFormat="1" ht="23.1" customHeight="1" spans="1:4">
      <c r="A1" s="3" t="s">
        <v>0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18.95" customHeight="1" spans="1:9">
      <c r="A5" s="9" t="s">
        <v>3</v>
      </c>
      <c r="B5" s="9"/>
      <c r="C5" s="9"/>
      <c r="D5" s="10" t="s">
        <v>4</v>
      </c>
      <c r="E5" s="10"/>
      <c r="F5" s="10" t="s">
        <v>5</v>
      </c>
      <c r="G5" s="10"/>
      <c r="H5" s="10" t="s">
        <v>6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10" t="s">
        <v>10</v>
      </c>
      <c r="I6" s="10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13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v>542.67</v>
      </c>
      <c r="H8" s="9">
        <v>200</v>
      </c>
      <c r="I8" s="40">
        <v>0.368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v>542.67</v>
      </c>
      <c r="H9" s="9">
        <v>200</v>
      </c>
      <c r="I9" s="40">
        <v>0.37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19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10" t="s">
        <v>33</v>
      </c>
      <c r="G14" s="28" t="s">
        <v>33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41</v>
      </c>
      <c r="E18" s="30" t="s">
        <v>42</v>
      </c>
      <c r="F18" s="30" t="s">
        <v>42</v>
      </c>
      <c r="G18" s="30" t="s">
        <v>42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26" t="s">
        <v>45</v>
      </c>
      <c r="D20" s="27" t="s">
        <v>46</v>
      </c>
      <c r="E20" s="9">
        <v>1367.23</v>
      </c>
      <c r="F20" s="9">
        <v>600</v>
      </c>
      <c r="G20" s="9">
        <v>1367.23</v>
      </c>
      <c r="H20" s="29"/>
      <c r="I20" s="9"/>
    </row>
    <row r="21" s="2" customFormat="1" ht="15" customHeight="1" spans="1:9">
      <c r="A21" s="23"/>
      <c r="B21" s="26"/>
      <c r="C21" s="26"/>
      <c r="D21" s="27"/>
      <c r="E21" s="9"/>
      <c r="F21" s="9"/>
      <c r="G21" s="9"/>
      <c r="H21" s="29"/>
      <c r="I21" s="9"/>
    </row>
    <row r="22" s="2" customFormat="1" ht="15" customHeight="1" spans="1:9">
      <c r="A22" s="23"/>
      <c r="B22" s="26"/>
      <c r="C22" s="26"/>
      <c r="D22" s="32"/>
      <c r="E22" s="9"/>
      <c r="F22" s="9"/>
      <c r="G22" s="9"/>
      <c r="H22" s="29"/>
      <c r="I22" s="9"/>
    </row>
    <row r="23" s="2" customFormat="1" ht="15" customHeight="1" spans="1:9">
      <c r="A23" s="23"/>
      <c r="B23" s="26"/>
      <c r="C23" s="26" t="s">
        <v>47</v>
      </c>
      <c r="D23" s="27" t="s">
        <v>48</v>
      </c>
      <c r="E23" s="10" t="s">
        <v>49</v>
      </c>
      <c r="F23" s="10" t="s">
        <v>49</v>
      </c>
      <c r="G23" s="10" t="s">
        <v>49</v>
      </c>
      <c r="H23" s="29"/>
      <c r="I23" s="9"/>
    </row>
    <row r="24" s="2" customFormat="1" ht="15" customHeight="1" spans="1:9">
      <c r="A24" s="23"/>
      <c r="B24" s="26"/>
      <c r="C24" s="26"/>
      <c r="D24" s="27" t="s">
        <v>50</v>
      </c>
      <c r="E24" s="10" t="s">
        <v>49</v>
      </c>
      <c r="F24" s="10" t="s">
        <v>49</v>
      </c>
      <c r="G24" s="10" t="s">
        <v>49</v>
      </c>
      <c r="H24" s="29"/>
      <c r="I24" s="9"/>
    </row>
    <row r="25" s="2" customFormat="1" ht="15" customHeight="1" spans="1:9">
      <c r="A25" s="23"/>
      <c r="B25" s="26"/>
      <c r="C25" s="26"/>
      <c r="D25" s="33"/>
      <c r="E25" s="9"/>
      <c r="F25" s="9"/>
      <c r="G25" s="9"/>
      <c r="H25" s="29"/>
      <c r="I25" s="9"/>
    </row>
    <row r="26" s="2" customFormat="1" ht="15" customHeight="1" spans="1:9">
      <c r="A26" s="23"/>
      <c r="B26" s="26"/>
      <c r="C26" s="26" t="s">
        <v>51</v>
      </c>
      <c r="D26" s="27" t="s">
        <v>52</v>
      </c>
      <c r="E26" s="10" t="s">
        <v>53</v>
      </c>
      <c r="F26" s="10" t="s">
        <v>53</v>
      </c>
      <c r="G26" s="10" t="s">
        <v>53</v>
      </c>
      <c r="H26" s="29"/>
      <c r="I26" s="9"/>
    </row>
    <row r="27" s="2" customFormat="1" ht="15" customHeight="1" spans="1:9">
      <c r="A27" s="23"/>
      <c r="B27" s="26"/>
      <c r="C27" s="26"/>
      <c r="D27" s="27" t="s">
        <v>54</v>
      </c>
      <c r="E27" s="10" t="s">
        <v>55</v>
      </c>
      <c r="F27" s="10" t="s">
        <v>55</v>
      </c>
      <c r="G27" s="10" t="s">
        <v>55</v>
      </c>
      <c r="H27" s="29"/>
      <c r="I27" s="9"/>
    </row>
    <row r="28" s="2" customFormat="1" ht="15" customHeight="1" spans="1:9">
      <c r="A28" s="23"/>
      <c r="B28" s="26"/>
      <c r="C28" s="26"/>
      <c r="D28" s="33"/>
      <c r="E28" s="9"/>
      <c r="F28" s="9"/>
      <c r="G28" s="9"/>
      <c r="H28" s="29"/>
      <c r="I28" s="9"/>
    </row>
    <row r="29" s="2" customFormat="1" ht="15" customHeight="1" spans="1:9">
      <c r="A29" s="23"/>
      <c r="B29" s="26" t="s">
        <v>56</v>
      </c>
      <c r="C29" s="26" t="s">
        <v>57</v>
      </c>
      <c r="D29" s="27" t="s">
        <v>58</v>
      </c>
      <c r="E29" s="10" t="s">
        <v>59</v>
      </c>
      <c r="F29" s="10" t="s">
        <v>59</v>
      </c>
      <c r="G29" s="10" t="s">
        <v>59</v>
      </c>
      <c r="H29" s="29"/>
      <c r="I29" s="9"/>
    </row>
    <row r="30" s="2" customFormat="1" ht="15" customHeight="1" spans="1:9">
      <c r="A30" s="23"/>
      <c r="B30" s="26"/>
      <c r="C30" s="26"/>
      <c r="D30" s="33"/>
      <c r="E30" s="9"/>
      <c r="F30" s="9"/>
      <c r="G30" s="9"/>
      <c r="H30" s="29"/>
      <c r="I30" s="9"/>
    </row>
    <row r="31" s="2" customFormat="1" ht="15" customHeight="1" spans="1:9">
      <c r="A31" s="23"/>
      <c r="B31" s="26"/>
      <c r="C31" s="26"/>
      <c r="D31" s="33"/>
      <c r="E31" s="42"/>
      <c r="F31" s="42"/>
      <c r="G31" s="42"/>
      <c r="H31" s="29"/>
      <c r="I31" s="11"/>
    </row>
    <row r="32" s="2" customFormat="1" ht="15" customHeight="1" spans="1:9">
      <c r="A32" s="23"/>
      <c r="B32" s="26"/>
      <c r="C32" s="26" t="s">
        <v>60</v>
      </c>
      <c r="D32" s="27" t="s">
        <v>61</v>
      </c>
      <c r="E32" s="10" t="s">
        <v>62</v>
      </c>
      <c r="F32" s="10" t="s">
        <v>62</v>
      </c>
      <c r="G32" s="10" t="s">
        <v>62</v>
      </c>
      <c r="H32" s="29"/>
      <c r="I32" s="11"/>
    </row>
    <row r="33" s="2" customFormat="1" ht="15" customHeight="1" spans="1:9">
      <c r="A33" s="23"/>
      <c r="B33" s="26"/>
      <c r="C33" s="26"/>
      <c r="D33" s="34"/>
      <c r="E33" s="35"/>
      <c r="F33" s="35"/>
      <c r="G33" s="35"/>
      <c r="H33" s="29"/>
      <c r="I33" s="11"/>
    </row>
    <row r="34" s="2" customFormat="1" ht="15" customHeight="1" spans="1:9">
      <c r="A34" s="23"/>
      <c r="B34" s="26"/>
      <c r="C34" s="26"/>
      <c r="D34" s="34"/>
      <c r="E34" s="43"/>
      <c r="F34" s="43"/>
      <c r="G34" s="43"/>
      <c r="H34" s="29"/>
      <c r="I34" s="15"/>
    </row>
    <row r="35" s="2" customFormat="1" ht="15" customHeight="1" spans="1:9">
      <c r="A35" s="23"/>
      <c r="B35" s="26"/>
      <c r="C35" s="26" t="s">
        <v>63</v>
      </c>
      <c r="D35" s="27" t="s">
        <v>41</v>
      </c>
      <c r="E35" s="10" t="s">
        <v>42</v>
      </c>
      <c r="F35" s="10" t="s">
        <v>42</v>
      </c>
      <c r="G35" s="10" t="s">
        <v>42</v>
      </c>
      <c r="H35" s="29"/>
      <c r="I35" s="15"/>
    </row>
    <row r="36" s="2" customFormat="1" ht="15" customHeight="1" spans="1:9">
      <c r="A36" s="23"/>
      <c r="B36" s="26"/>
      <c r="C36" s="26"/>
      <c r="D36" s="27"/>
      <c r="E36" s="19"/>
      <c r="F36" s="19"/>
      <c r="G36" s="19"/>
      <c r="H36" s="19"/>
      <c r="I36" s="19"/>
    </row>
    <row r="37" s="2" customFormat="1" ht="15" customHeight="1" spans="1:9">
      <c r="A37" s="23"/>
      <c r="B37" s="26"/>
      <c r="C37" s="26"/>
      <c r="D37" s="27"/>
      <c r="E37" s="19"/>
      <c r="F37" s="19"/>
      <c r="G37" s="19"/>
      <c r="H37" s="19"/>
      <c r="I37" s="19"/>
    </row>
    <row r="38" s="2" customFormat="1" ht="15" customHeight="1" spans="1:9">
      <c r="A38" s="23"/>
      <c r="B38" s="26"/>
      <c r="C38" s="26" t="s">
        <v>64</v>
      </c>
      <c r="D38" s="27" t="s">
        <v>65</v>
      </c>
      <c r="E38" s="10" t="s">
        <v>66</v>
      </c>
      <c r="F38" s="10" t="s">
        <v>66</v>
      </c>
      <c r="G38" s="10" t="s">
        <v>66</v>
      </c>
      <c r="H38" s="19"/>
      <c r="I38" s="19"/>
    </row>
    <row r="39" s="2" customFormat="1" ht="15" customHeight="1" spans="1:9">
      <c r="A39" s="23"/>
      <c r="B39" s="26"/>
      <c r="C39" s="26"/>
      <c r="D39" s="27" t="s">
        <v>67</v>
      </c>
      <c r="E39" s="10" t="s">
        <v>68</v>
      </c>
      <c r="F39" s="10" t="s">
        <v>68</v>
      </c>
      <c r="G39" s="10" t="s">
        <v>68</v>
      </c>
      <c r="H39" s="19"/>
      <c r="I39" s="19"/>
    </row>
    <row r="40" s="2" customFormat="1" ht="15" customHeight="1" spans="1:9">
      <c r="A40" s="23"/>
      <c r="B40" s="26"/>
      <c r="C40" s="26"/>
      <c r="D40" s="27"/>
      <c r="E40" s="19"/>
      <c r="F40" s="19"/>
      <c r="G40" s="19"/>
      <c r="H40" s="19"/>
      <c r="I40" s="19"/>
    </row>
    <row r="41" s="2" customFormat="1" ht="15" customHeight="1" spans="1:9">
      <c r="A41" s="23"/>
      <c r="B41" s="26"/>
      <c r="C41" s="26" t="s">
        <v>69</v>
      </c>
      <c r="D41" s="27"/>
      <c r="E41" s="19"/>
      <c r="F41" s="19"/>
      <c r="G41" s="19"/>
      <c r="H41" s="19"/>
      <c r="I41" s="19"/>
    </row>
    <row r="42" s="2" customFormat="1" ht="15" customHeight="1" spans="1:9">
      <c r="A42" s="23"/>
      <c r="B42" s="26" t="s">
        <v>70</v>
      </c>
      <c r="C42" s="26" t="s">
        <v>71</v>
      </c>
      <c r="D42" s="27" t="s">
        <v>72</v>
      </c>
      <c r="E42" s="10" t="s">
        <v>73</v>
      </c>
      <c r="F42" s="10">
        <v>90</v>
      </c>
      <c r="G42" s="10">
        <v>90</v>
      </c>
      <c r="H42" s="19"/>
      <c r="I42" s="19"/>
    </row>
    <row r="43" s="2" customFormat="1" ht="15" customHeight="1" spans="1:9">
      <c r="A43" s="23"/>
      <c r="B43" s="26"/>
      <c r="C43" s="26"/>
      <c r="D43" s="27"/>
      <c r="E43" s="19"/>
      <c r="F43" s="19"/>
      <c r="G43" s="19"/>
      <c r="H43" s="19"/>
      <c r="I43" s="19"/>
    </row>
    <row r="44" s="2" customFormat="1" ht="15" customHeight="1" spans="1:9">
      <c r="A44" s="23"/>
      <c r="B44" s="26"/>
      <c r="C44" s="26"/>
      <c r="D44" s="27"/>
      <c r="E44" s="19"/>
      <c r="F44" s="19"/>
      <c r="G44" s="19"/>
      <c r="H44" s="19"/>
      <c r="I44" s="19"/>
    </row>
    <row r="45" s="2" customFormat="1" ht="15" customHeight="1" spans="1:9">
      <c r="A45" s="23"/>
      <c r="B45" s="26"/>
      <c r="C45" s="26" t="s">
        <v>69</v>
      </c>
      <c r="D45" s="19"/>
      <c r="E45" s="19"/>
      <c r="F45" s="19"/>
      <c r="G45" s="19"/>
      <c r="H45" s="19"/>
      <c r="I45" s="19"/>
    </row>
    <row r="46" s="2" customFormat="1" ht="15.95" customHeight="1" spans="1:9">
      <c r="A46" s="38" t="s">
        <v>74</v>
      </c>
      <c r="B46" s="39"/>
      <c r="C46" s="39"/>
      <c r="D46" s="39"/>
      <c r="E46" s="39"/>
      <c r="F46" s="39"/>
      <c r="G46" s="39"/>
      <c r="H46" s="39"/>
      <c r="I46" s="39"/>
    </row>
    <row r="47" s="2" customFormat="1" ht="15.95" customHeight="1" spans="1:9">
      <c r="A47" s="38" t="s">
        <v>75</v>
      </c>
      <c r="B47" s="39"/>
      <c r="C47" s="39"/>
      <c r="D47" s="39"/>
      <c r="E47" s="39"/>
      <c r="F47" s="39"/>
      <c r="G47" s="39"/>
      <c r="H47" s="39"/>
      <c r="I47" s="39"/>
    </row>
    <row r="48" s="2" customFormat="1" spans="1:9">
      <c r="A48" s="38" t="s">
        <v>76</v>
      </c>
      <c r="B48" s="39"/>
      <c r="C48" s="39"/>
      <c r="D48" s="39"/>
      <c r="E48" s="39"/>
      <c r="F48" s="39"/>
      <c r="G48" s="39"/>
      <c r="H48" s="39"/>
      <c r="I48" s="39"/>
    </row>
  </sheetData>
  <mergeCells count="40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45"/>
    <mergeCell ref="B12:B13"/>
    <mergeCell ref="B14:B19"/>
    <mergeCell ref="B20:B28"/>
    <mergeCell ref="B29:B41"/>
    <mergeCell ref="B42:B45"/>
    <mergeCell ref="C12:C13"/>
    <mergeCell ref="C14:C15"/>
    <mergeCell ref="C16:C17"/>
    <mergeCell ref="C18:C19"/>
    <mergeCell ref="C20:C22"/>
    <mergeCell ref="C23:C25"/>
    <mergeCell ref="C26:C28"/>
    <mergeCell ref="C29:C31"/>
    <mergeCell ref="C32:C34"/>
    <mergeCell ref="C35:C37"/>
    <mergeCell ref="C38:C40"/>
    <mergeCell ref="C42:C44"/>
    <mergeCell ref="D12:D13"/>
    <mergeCell ref="E12:E13"/>
    <mergeCell ref="F12:F13"/>
    <mergeCell ref="G12:G13"/>
    <mergeCell ref="H12:H13"/>
    <mergeCell ref="I12:I13"/>
    <mergeCell ref="A7:C10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A1" sqref="$A1:$XFD1048576"/>
    </sheetView>
  </sheetViews>
  <sheetFormatPr defaultColWidth="8.875" defaultRowHeight="13.5"/>
  <cols>
    <col min="1" max="1" width="4.50833333333333" style="2" customWidth="1"/>
    <col min="2" max="2" width="7.625" style="2" customWidth="1"/>
    <col min="3" max="3" width="8.75" style="2" customWidth="1"/>
    <col min="4" max="4" width="22.75" style="2" customWidth="1"/>
    <col min="5" max="5" width="8.375" style="2" customWidth="1"/>
    <col min="6" max="6" width="8.25" style="2" customWidth="1"/>
    <col min="7" max="7" width="7.875" style="2" customWidth="1"/>
    <col min="8" max="8" width="10.125" style="2" customWidth="1"/>
    <col min="9" max="9" width="9.75" style="2" customWidth="1"/>
    <col min="10" max="16384" width="8.875" style="2"/>
  </cols>
  <sheetData>
    <row r="1" s="1" customFormat="1" ht="23.1" customHeight="1" spans="1:4">
      <c r="A1" s="3" t="s">
        <v>77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24" customHeight="1" spans="1:9">
      <c r="A5" s="9" t="s">
        <v>3</v>
      </c>
      <c r="B5" s="9"/>
      <c r="C5" s="9"/>
      <c r="D5" s="10" t="s">
        <v>102</v>
      </c>
      <c r="E5" s="10"/>
      <c r="F5" s="10" t="s">
        <v>5</v>
      </c>
      <c r="G5" s="10"/>
      <c r="H5" s="10" t="s">
        <v>84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44" t="s">
        <v>103</v>
      </c>
      <c r="I6" s="44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78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v>815.79</v>
      </c>
      <c r="H8" s="9">
        <v>607.34</v>
      </c>
      <c r="I8" s="40">
        <v>0.75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v>815.79</v>
      </c>
      <c r="H9" s="9">
        <v>607.34</v>
      </c>
      <c r="I9" s="40">
        <v>0.75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117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79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28" t="s">
        <v>32</v>
      </c>
      <c r="G14" s="28" t="s">
        <v>32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105</v>
      </c>
      <c r="E18" s="30" t="s">
        <v>92</v>
      </c>
      <c r="F18" s="30" t="s">
        <v>92</v>
      </c>
      <c r="G18" s="30" t="s">
        <v>92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26" t="s">
        <v>45</v>
      </c>
      <c r="D20" s="27" t="s">
        <v>106</v>
      </c>
      <c r="E20" s="40">
        <v>1</v>
      </c>
      <c r="F20" s="40">
        <v>0.75</v>
      </c>
      <c r="G20" s="40">
        <v>1</v>
      </c>
      <c r="H20" s="29"/>
      <c r="I20" s="9"/>
    </row>
    <row r="21" s="2" customFormat="1" ht="15" customHeight="1" spans="1:9">
      <c r="A21" s="23"/>
      <c r="B21" s="26"/>
      <c r="C21" s="26"/>
      <c r="D21" s="27" t="s">
        <v>107</v>
      </c>
      <c r="E21" s="40">
        <v>1</v>
      </c>
      <c r="F21" s="40">
        <v>0.75</v>
      </c>
      <c r="G21" s="40">
        <v>1</v>
      </c>
      <c r="H21" s="29"/>
      <c r="I21" s="9"/>
    </row>
    <row r="22" s="2" customFormat="1" ht="15" customHeight="1" spans="1:9">
      <c r="A22" s="23"/>
      <c r="B22" s="26"/>
      <c r="C22" s="26"/>
      <c r="D22" s="32"/>
      <c r="E22" s="9"/>
      <c r="F22" s="9"/>
      <c r="G22" s="9"/>
      <c r="H22" s="29"/>
      <c r="I22" s="9"/>
    </row>
    <row r="23" s="2" customFormat="1" ht="15" customHeight="1" spans="1:9">
      <c r="A23" s="23"/>
      <c r="B23" s="26"/>
      <c r="C23" s="26" t="s">
        <v>47</v>
      </c>
      <c r="D23" s="27" t="s">
        <v>108</v>
      </c>
      <c r="E23" s="10" t="s">
        <v>109</v>
      </c>
      <c r="F23" s="10" t="s">
        <v>109</v>
      </c>
      <c r="G23" s="10" t="s">
        <v>109</v>
      </c>
      <c r="H23" s="29"/>
      <c r="I23" s="9"/>
    </row>
    <row r="24" s="2" customFormat="1" ht="15" customHeight="1" spans="1:9">
      <c r="A24" s="23"/>
      <c r="B24" s="26"/>
      <c r="C24" s="26"/>
      <c r="D24" s="27" t="s">
        <v>110</v>
      </c>
      <c r="E24" s="10" t="s">
        <v>111</v>
      </c>
      <c r="F24" s="10" t="s">
        <v>111</v>
      </c>
      <c r="G24" s="10" t="s">
        <v>111</v>
      </c>
      <c r="H24" s="29"/>
      <c r="I24" s="9"/>
    </row>
    <row r="25" s="2" customFormat="1" ht="15" customHeight="1" spans="1:9">
      <c r="A25" s="23"/>
      <c r="B25" s="26"/>
      <c r="C25" s="26" t="s">
        <v>51</v>
      </c>
      <c r="D25" s="27" t="s">
        <v>112</v>
      </c>
      <c r="E25" s="40">
        <v>1</v>
      </c>
      <c r="F25" s="40">
        <v>0.75</v>
      </c>
      <c r="G25" s="40">
        <v>1</v>
      </c>
      <c r="H25" s="29"/>
      <c r="I25" s="9"/>
    </row>
    <row r="26" s="2" customFormat="1" ht="15" customHeight="1" spans="1:9">
      <c r="A26" s="23"/>
      <c r="B26" s="26"/>
      <c r="C26" s="26"/>
      <c r="D26" s="27" t="s">
        <v>90</v>
      </c>
      <c r="E26" s="10" t="s">
        <v>55</v>
      </c>
      <c r="F26" s="10" t="s">
        <v>55</v>
      </c>
      <c r="G26" s="10" t="s">
        <v>55</v>
      </c>
      <c r="H26" s="29"/>
      <c r="I26" s="9"/>
    </row>
    <row r="27" s="2" customFormat="1" ht="15" customHeight="1" spans="1:9">
      <c r="A27" s="23"/>
      <c r="B27" s="26" t="s">
        <v>56</v>
      </c>
      <c r="C27" s="26" t="s">
        <v>57</v>
      </c>
      <c r="D27" s="27" t="s">
        <v>113</v>
      </c>
      <c r="E27" s="10" t="s">
        <v>38</v>
      </c>
      <c r="F27" s="10" t="s">
        <v>38</v>
      </c>
      <c r="G27" s="10" t="s">
        <v>38</v>
      </c>
      <c r="H27" s="29"/>
      <c r="I27" s="9"/>
    </row>
    <row r="28" s="2" customFormat="1" ht="15" customHeight="1" spans="1:9">
      <c r="A28" s="23"/>
      <c r="B28" s="26"/>
      <c r="C28" s="26"/>
      <c r="D28" s="27" t="s">
        <v>93</v>
      </c>
      <c r="E28" s="9" t="s">
        <v>94</v>
      </c>
      <c r="F28" s="9" t="s">
        <v>94</v>
      </c>
      <c r="G28" s="9" t="s">
        <v>94</v>
      </c>
      <c r="H28" s="29"/>
      <c r="I28" s="9"/>
    </row>
    <row r="29" s="2" customFormat="1" ht="15" customHeight="1" spans="1:9">
      <c r="A29" s="23"/>
      <c r="B29" s="26"/>
      <c r="C29" s="26" t="s">
        <v>60</v>
      </c>
      <c r="D29" s="27" t="s">
        <v>37</v>
      </c>
      <c r="E29" s="10" t="s">
        <v>38</v>
      </c>
      <c r="F29" s="10" t="s">
        <v>38</v>
      </c>
      <c r="G29" s="10" t="s">
        <v>38</v>
      </c>
      <c r="H29" s="29"/>
      <c r="I29" s="11"/>
    </row>
    <row r="30" s="2" customFormat="1" ht="15" customHeight="1" spans="1:9">
      <c r="A30" s="23"/>
      <c r="B30" s="26"/>
      <c r="C30" s="26"/>
      <c r="D30" s="27" t="s">
        <v>114</v>
      </c>
      <c r="E30" s="35" t="s">
        <v>98</v>
      </c>
      <c r="F30" s="35" t="s">
        <v>98</v>
      </c>
      <c r="G30" s="35" t="s">
        <v>98</v>
      </c>
      <c r="H30" s="29"/>
      <c r="I30" s="11"/>
    </row>
    <row r="31" s="2" customFormat="1" ht="15" customHeight="1" spans="1:9">
      <c r="A31" s="23"/>
      <c r="B31" s="26"/>
      <c r="C31" s="26" t="s">
        <v>63</v>
      </c>
      <c r="D31" s="27" t="s">
        <v>105</v>
      </c>
      <c r="E31" s="10" t="s">
        <v>98</v>
      </c>
      <c r="F31" s="10" t="s">
        <v>98</v>
      </c>
      <c r="G31" s="10" t="s">
        <v>98</v>
      </c>
      <c r="H31" s="29"/>
      <c r="I31" s="15"/>
    </row>
    <row r="32" s="2" customFormat="1" ht="15" customHeight="1" spans="1:9">
      <c r="A32" s="23"/>
      <c r="B32" s="26"/>
      <c r="C32" s="26"/>
      <c r="D32" s="27"/>
      <c r="E32" s="19"/>
      <c r="F32" s="19"/>
      <c r="G32" s="19"/>
      <c r="H32" s="19"/>
      <c r="I32" s="19"/>
    </row>
    <row r="33" s="2" customFormat="1" ht="15" customHeight="1" spans="1:9">
      <c r="A33" s="23"/>
      <c r="B33" s="26"/>
      <c r="C33" s="26" t="s">
        <v>64</v>
      </c>
      <c r="D33" s="27" t="s">
        <v>97</v>
      </c>
      <c r="E33" s="10" t="s">
        <v>98</v>
      </c>
      <c r="F33" s="10" t="s">
        <v>98</v>
      </c>
      <c r="G33" s="10" t="s">
        <v>98</v>
      </c>
      <c r="H33" s="19"/>
      <c r="I33" s="19"/>
    </row>
    <row r="34" s="2" customFormat="1" ht="15" customHeight="1" spans="1:9">
      <c r="A34" s="23"/>
      <c r="B34" s="26"/>
      <c r="C34" s="26"/>
      <c r="D34" s="27" t="s">
        <v>115</v>
      </c>
      <c r="E34" s="10"/>
      <c r="F34" s="10"/>
      <c r="G34" s="10"/>
      <c r="H34" s="19"/>
      <c r="I34" s="19"/>
    </row>
    <row r="35" s="2" customFormat="1" ht="15" customHeight="1" spans="1:9">
      <c r="A35" s="23"/>
      <c r="B35" s="26"/>
      <c r="C35" s="26"/>
      <c r="D35" s="27"/>
      <c r="E35" s="19"/>
      <c r="F35" s="19"/>
      <c r="G35" s="19"/>
      <c r="H35" s="19"/>
      <c r="I35" s="19"/>
    </row>
    <row r="36" s="2" customFormat="1" ht="15" customHeight="1" spans="1:9">
      <c r="A36" s="23"/>
      <c r="B36" s="26" t="s">
        <v>70</v>
      </c>
      <c r="C36" s="26" t="s">
        <v>71</v>
      </c>
      <c r="D36" s="27" t="s">
        <v>116</v>
      </c>
      <c r="E36" s="10" t="s">
        <v>101</v>
      </c>
      <c r="F36" s="10" t="s">
        <v>101</v>
      </c>
      <c r="G36" s="10" t="s">
        <v>101</v>
      </c>
      <c r="H36" s="19"/>
      <c r="I36" s="19"/>
    </row>
    <row r="37" s="2" customFormat="1" ht="15" customHeight="1" spans="1:9">
      <c r="A37" s="23"/>
      <c r="B37" s="26"/>
      <c r="C37" s="26"/>
      <c r="D37" s="19"/>
      <c r="E37" s="19"/>
      <c r="F37" s="19"/>
      <c r="G37" s="19"/>
      <c r="H37" s="19"/>
      <c r="I37" s="19"/>
    </row>
    <row r="38" s="2" customFormat="1" ht="15.95" customHeight="1" spans="1:9">
      <c r="A38" s="36" t="s">
        <v>80</v>
      </c>
      <c r="B38" s="37"/>
      <c r="C38" s="37"/>
      <c r="D38" s="37"/>
      <c r="E38" s="37"/>
      <c r="F38" s="37"/>
      <c r="G38" s="37"/>
      <c r="H38" s="37"/>
      <c r="I38" s="37"/>
    </row>
    <row r="39" s="2" customFormat="1" ht="20" customHeight="1" spans="1:9">
      <c r="A39" s="37"/>
      <c r="B39" s="37"/>
      <c r="C39" s="37"/>
      <c r="D39" s="37"/>
      <c r="E39" s="37"/>
      <c r="F39" s="37"/>
      <c r="G39" s="37"/>
      <c r="H39" s="37"/>
      <c r="I39" s="37"/>
    </row>
    <row r="40" s="2" customFormat="1" ht="21" customHeight="1" spans="1:9">
      <c r="A40" s="38" t="s">
        <v>76</v>
      </c>
      <c r="B40" s="39"/>
      <c r="C40" s="39"/>
      <c r="D40" s="39"/>
      <c r="E40" s="39"/>
      <c r="F40" s="39"/>
      <c r="G40" s="39"/>
      <c r="H40" s="39"/>
      <c r="I40" s="39"/>
    </row>
  </sheetData>
  <mergeCells count="41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37"/>
    <mergeCell ref="B12:B13"/>
    <mergeCell ref="B14:B19"/>
    <mergeCell ref="B20:B26"/>
    <mergeCell ref="B27:B35"/>
    <mergeCell ref="B36:B37"/>
    <mergeCell ref="C12:C13"/>
    <mergeCell ref="C14:C15"/>
    <mergeCell ref="C16:C17"/>
    <mergeCell ref="C18:C19"/>
    <mergeCell ref="C20:C22"/>
    <mergeCell ref="C23:C24"/>
    <mergeCell ref="C25:C26"/>
    <mergeCell ref="C27:C28"/>
    <mergeCell ref="C29:C30"/>
    <mergeCell ref="C31:C32"/>
    <mergeCell ref="C33:C35"/>
    <mergeCell ref="C36:C37"/>
    <mergeCell ref="D12:D13"/>
    <mergeCell ref="E12:E13"/>
    <mergeCell ref="F12:F13"/>
    <mergeCell ref="G12:G13"/>
    <mergeCell ref="H12:H13"/>
    <mergeCell ref="I12:I13"/>
    <mergeCell ref="A7:C10"/>
    <mergeCell ref="A38:I3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K23" sqref="K23"/>
    </sheetView>
  </sheetViews>
  <sheetFormatPr defaultColWidth="8.875" defaultRowHeight="13.5"/>
  <cols>
    <col min="1" max="1" width="6.75" style="2" customWidth="1"/>
    <col min="2" max="2" width="10.375" style="2" customWidth="1"/>
    <col min="3" max="3" width="13.375" style="2" customWidth="1"/>
    <col min="4" max="4" width="30.25" style="2" customWidth="1"/>
    <col min="5" max="5" width="11.5" style="2" customWidth="1"/>
    <col min="6" max="7" width="10.625" style="2" customWidth="1"/>
    <col min="8" max="8" width="14.875" style="2" customWidth="1"/>
    <col min="9" max="9" width="14.375" style="2" customWidth="1"/>
    <col min="10" max="16384" width="8.875" style="2"/>
  </cols>
  <sheetData>
    <row r="1" s="1" customFormat="1" ht="23.1" customHeight="1" spans="1:4">
      <c r="A1" s="3" t="s">
        <v>0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18.95" customHeight="1" spans="1:9">
      <c r="A5" s="9" t="s">
        <v>3</v>
      </c>
      <c r="B5" s="9"/>
      <c r="C5" s="9"/>
      <c r="D5" s="10" t="s">
        <v>118</v>
      </c>
      <c r="E5" s="10"/>
      <c r="F5" s="10" t="s">
        <v>5</v>
      </c>
      <c r="G5" s="10"/>
      <c r="H5" s="10" t="s">
        <v>119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10" t="s">
        <v>10</v>
      </c>
      <c r="I6" s="10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13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v>940</v>
      </c>
      <c r="H8" s="9">
        <v>500</v>
      </c>
      <c r="I8" s="40">
        <v>0.53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v>940</v>
      </c>
      <c r="H9" s="9">
        <v>500</v>
      </c>
      <c r="I9" s="40">
        <v>0.53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120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10" t="s">
        <v>33</v>
      </c>
      <c r="G14" s="28" t="s">
        <v>33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41</v>
      </c>
      <c r="E18" s="30" t="s">
        <v>42</v>
      </c>
      <c r="F18" s="30" t="s">
        <v>42</v>
      </c>
      <c r="G18" s="30" t="s">
        <v>42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26" t="s">
        <v>45</v>
      </c>
      <c r="D20" s="27" t="s">
        <v>82</v>
      </c>
      <c r="E20" s="9">
        <v>26.322</v>
      </c>
      <c r="F20" s="9">
        <v>12</v>
      </c>
      <c r="G20" s="9">
        <v>26.322</v>
      </c>
      <c r="H20" s="29"/>
      <c r="I20" s="9"/>
    </row>
    <row r="21" s="2" customFormat="1" ht="15" customHeight="1" spans="1:9">
      <c r="A21" s="23"/>
      <c r="B21" s="26"/>
      <c r="C21" s="26"/>
      <c r="D21" s="27"/>
      <c r="E21" s="9"/>
      <c r="F21" s="9"/>
      <c r="G21" s="9"/>
      <c r="H21" s="29"/>
      <c r="I21" s="9"/>
    </row>
    <row r="22" s="2" customFormat="1" ht="15" customHeight="1" spans="1:9">
      <c r="A22" s="23"/>
      <c r="B22" s="26"/>
      <c r="C22" s="26"/>
      <c r="D22" s="32"/>
      <c r="E22" s="9"/>
      <c r="F22" s="9"/>
      <c r="G22" s="9"/>
      <c r="H22" s="29"/>
      <c r="I22" s="9"/>
    </row>
    <row r="23" s="2" customFormat="1" ht="15" customHeight="1" spans="1:9">
      <c r="A23" s="23"/>
      <c r="B23" s="26"/>
      <c r="C23" s="26" t="s">
        <v>47</v>
      </c>
      <c r="D23" s="27" t="s">
        <v>48</v>
      </c>
      <c r="E23" s="10" t="s">
        <v>49</v>
      </c>
      <c r="F23" s="10" t="s">
        <v>49</v>
      </c>
      <c r="G23" s="10" t="s">
        <v>49</v>
      </c>
      <c r="H23" s="29"/>
      <c r="I23" s="9"/>
    </row>
    <row r="24" s="2" customFormat="1" ht="15" customHeight="1" spans="1:9">
      <c r="A24" s="23"/>
      <c r="B24" s="26"/>
      <c r="C24" s="26"/>
      <c r="D24" s="27" t="s">
        <v>50</v>
      </c>
      <c r="E24" s="10" t="s">
        <v>49</v>
      </c>
      <c r="F24" s="10" t="s">
        <v>49</v>
      </c>
      <c r="G24" s="10" t="s">
        <v>49</v>
      </c>
      <c r="H24" s="29"/>
      <c r="I24" s="9"/>
    </row>
    <row r="25" s="2" customFormat="1" ht="15" customHeight="1" spans="1:9">
      <c r="A25" s="23"/>
      <c r="B25" s="26"/>
      <c r="C25" s="26"/>
      <c r="D25" s="33"/>
      <c r="E25" s="9"/>
      <c r="F25" s="9"/>
      <c r="G25" s="9"/>
      <c r="H25" s="29"/>
      <c r="I25" s="9"/>
    </row>
    <row r="26" s="2" customFormat="1" ht="15" customHeight="1" spans="1:9">
      <c r="A26" s="23"/>
      <c r="B26" s="26"/>
      <c r="C26" s="26" t="s">
        <v>51</v>
      </c>
      <c r="D26" s="27" t="s">
        <v>52</v>
      </c>
      <c r="E26" s="10" t="s">
        <v>53</v>
      </c>
      <c r="F26" s="10" t="s">
        <v>53</v>
      </c>
      <c r="G26" s="10" t="s">
        <v>53</v>
      </c>
      <c r="H26" s="29"/>
      <c r="I26" s="9"/>
    </row>
    <row r="27" s="2" customFormat="1" ht="15" customHeight="1" spans="1:9">
      <c r="A27" s="23"/>
      <c r="B27" s="26"/>
      <c r="C27" s="26"/>
      <c r="D27" s="27" t="s">
        <v>54</v>
      </c>
      <c r="E27" s="10" t="s">
        <v>55</v>
      </c>
      <c r="F27" s="10" t="s">
        <v>55</v>
      </c>
      <c r="G27" s="10" t="s">
        <v>55</v>
      </c>
      <c r="H27" s="29"/>
      <c r="I27" s="9"/>
    </row>
    <row r="28" s="2" customFormat="1" ht="15" customHeight="1" spans="1:9">
      <c r="A28" s="23"/>
      <c r="B28" s="26"/>
      <c r="C28" s="26"/>
      <c r="D28" s="33"/>
      <c r="E28" s="9"/>
      <c r="F28" s="9"/>
      <c r="G28" s="9"/>
      <c r="H28" s="29"/>
      <c r="I28" s="9"/>
    </row>
    <row r="29" s="2" customFormat="1" ht="15" customHeight="1" spans="1:9">
      <c r="A29" s="23"/>
      <c r="B29" s="26" t="s">
        <v>56</v>
      </c>
      <c r="C29" s="26" t="s">
        <v>57</v>
      </c>
      <c r="D29" s="27" t="s">
        <v>58</v>
      </c>
      <c r="E29" s="10" t="s">
        <v>59</v>
      </c>
      <c r="F29" s="10" t="s">
        <v>59</v>
      </c>
      <c r="G29" s="10" t="s">
        <v>59</v>
      </c>
      <c r="H29" s="29"/>
      <c r="I29" s="9"/>
    </row>
    <row r="30" s="2" customFormat="1" ht="15" customHeight="1" spans="1:9">
      <c r="A30" s="23"/>
      <c r="B30" s="26"/>
      <c r="C30" s="26"/>
      <c r="D30" s="33"/>
      <c r="E30" s="9"/>
      <c r="F30" s="9"/>
      <c r="G30" s="9"/>
      <c r="H30" s="29"/>
      <c r="I30" s="9"/>
    </row>
    <row r="31" s="2" customFormat="1" ht="15" customHeight="1" spans="1:9">
      <c r="A31" s="23"/>
      <c r="B31" s="26"/>
      <c r="C31" s="26"/>
      <c r="D31" s="33"/>
      <c r="E31" s="42"/>
      <c r="F31" s="42"/>
      <c r="G31" s="42"/>
      <c r="H31" s="29"/>
      <c r="I31" s="11"/>
    </row>
    <row r="32" s="2" customFormat="1" ht="15" customHeight="1" spans="1:9">
      <c r="A32" s="23"/>
      <c r="B32" s="26"/>
      <c r="C32" s="26" t="s">
        <v>60</v>
      </c>
      <c r="D32" s="27" t="s">
        <v>61</v>
      </c>
      <c r="E32" s="10" t="s">
        <v>62</v>
      </c>
      <c r="F32" s="10" t="s">
        <v>62</v>
      </c>
      <c r="G32" s="10" t="s">
        <v>62</v>
      </c>
      <c r="H32" s="29"/>
      <c r="I32" s="11"/>
    </row>
    <row r="33" s="2" customFormat="1" ht="15" customHeight="1" spans="1:9">
      <c r="A33" s="23"/>
      <c r="B33" s="26"/>
      <c r="C33" s="26"/>
      <c r="D33" s="34"/>
      <c r="E33" s="35"/>
      <c r="F33" s="35"/>
      <c r="G33" s="35"/>
      <c r="H33" s="29"/>
      <c r="I33" s="11"/>
    </row>
    <row r="34" s="2" customFormat="1" ht="15" customHeight="1" spans="1:9">
      <c r="A34" s="23"/>
      <c r="B34" s="26"/>
      <c r="C34" s="26"/>
      <c r="D34" s="34"/>
      <c r="E34" s="43"/>
      <c r="F34" s="43"/>
      <c r="G34" s="43"/>
      <c r="H34" s="29"/>
      <c r="I34" s="15"/>
    </row>
    <row r="35" s="2" customFormat="1" ht="15" customHeight="1" spans="1:9">
      <c r="A35" s="23"/>
      <c r="B35" s="26"/>
      <c r="C35" s="26" t="s">
        <v>63</v>
      </c>
      <c r="D35" s="27" t="s">
        <v>41</v>
      </c>
      <c r="E35" s="10" t="s">
        <v>42</v>
      </c>
      <c r="F35" s="10" t="s">
        <v>42</v>
      </c>
      <c r="G35" s="10" t="s">
        <v>42</v>
      </c>
      <c r="H35" s="29"/>
      <c r="I35" s="15"/>
    </row>
    <row r="36" s="2" customFormat="1" ht="15" customHeight="1" spans="1:9">
      <c r="A36" s="23"/>
      <c r="B36" s="26"/>
      <c r="C36" s="26"/>
      <c r="D36" s="27"/>
      <c r="E36" s="19"/>
      <c r="F36" s="19"/>
      <c r="G36" s="19"/>
      <c r="H36" s="19"/>
      <c r="I36" s="19"/>
    </row>
    <row r="37" s="2" customFormat="1" ht="15" customHeight="1" spans="1:9">
      <c r="A37" s="23"/>
      <c r="B37" s="26"/>
      <c r="C37" s="26"/>
      <c r="D37" s="27"/>
      <c r="E37" s="19"/>
      <c r="F37" s="19"/>
      <c r="G37" s="19"/>
      <c r="H37" s="19"/>
      <c r="I37" s="19"/>
    </row>
    <row r="38" s="2" customFormat="1" ht="15" customHeight="1" spans="1:9">
      <c r="A38" s="23"/>
      <c r="B38" s="26"/>
      <c r="C38" s="26" t="s">
        <v>64</v>
      </c>
      <c r="D38" s="27" t="s">
        <v>65</v>
      </c>
      <c r="E38" s="10" t="s">
        <v>66</v>
      </c>
      <c r="F38" s="10" t="s">
        <v>66</v>
      </c>
      <c r="G38" s="10" t="s">
        <v>66</v>
      </c>
      <c r="H38" s="19"/>
      <c r="I38" s="19"/>
    </row>
    <row r="39" s="2" customFormat="1" ht="15" customHeight="1" spans="1:9">
      <c r="A39" s="23"/>
      <c r="B39" s="26"/>
      <c r="C39" s="26"/>
      <c r="D39" s="27" t="s">
        <v>67</v>
      </c>
      <c r="E39" s="10" t="s">
        <v>68</v>
      </c>
      <c r="F39" s="10" t="s">
        <v>68</v>
      </c>
      <c r="G39" s="10" t="s">
        <v>68</v>
      </c>
      <c r="H39" s="19"/>
      <c r="I39" s="19"/>
    </row>
    <row r="40" s="2" customFormat="1" ht="15" customHeight="1" spans="1:9">
      <c r="A40" s="23"/>
      <c r="B40" s="26"/>
      <c r="C40" s="26"/>
      <c r="D40" s="27"/>
      <c r="E40" s="19"/>
      <c r="F40" s="19"/>
      <c r="G40" s="19"/>
      <c r="H40" s="19"/>
      <c r="I40" s="19"/>
    </row>
    <row r="41" s="2" customFormat="1" ht="15" customHeight="1" spans="1:9">
      <c r="A41" s="23"/>
      <c r="B41" s="26"/>
      <c r="C41" s="26" t="s">
        <v>69</v>
      </c>
      <c r="D41" s="27"/>
      <c r="E41" s="19"/>
      <c r="F41" s="19"/>
      <c r="G41" s="19"/>
      <c r="H41" s="19"/>
      <c r="I41" s="19"/>
    </row>
    <row r="42" s="2" customFormat="1" ht="15" customHeight="1" spans="1:9">
      <c r="A42" s="23"/>
      <c r="B42" s="26" t="s">
        <v>70</v>
      </c>
      <c r="C42" s="26" t="s">
        <v>71</v>
      </c>
      <c r="D42" s="27" t="s">
        <v>72</v>
      </c>
      <c r="E42" s="10" t="s">
        <v>73</v>
      </c>
      <c r="F42" s="10">
        <v>90</v>
      </c>
      <c r="G42" s="10">
        <v>90</v>
      </c>
      <c r="H42" s="19"/>
      <c r="I42" s="19"/>
    </row>
    <row r="43" s="2" customFormat="1" ht="15" customHeight="1" spans="1:9">
      <c r="A43" s="23"/>
      <c r="B43" s="26"/>
      <c r="C43" s="26"/>
      <c r="D43" s="27"/>
      <c r="E43" s="19"/>
      <c r="F43" s="19"/>
      <c r="G43" s="19"/>
      <c r="H43" s="19"/>
      <c r="I43" s="19"/>
    </row>
    <row r="44" s="2" customFormat="1" ht="15" customHeight="1" spans="1:9">
      <c r="A44" s="23"/>
      <c r="B44" s="26"/>
      <c r="C44" s="26"/>
      <c r="D44" s="27"/>
      <c r="E44" s="19"/>
      <c r="F44" s="19"/>
      <c r="G44" s="19"/>
      <c r="H44" s="19"/>
      <c r="I44" s="19"/>
    </row>
    <row r="45" s="2" customFormat="1" ht="15" customHeight="1" spans="1:9">
      <c r="A45" s="23"/>
      <c r="B45" s="26"/>
      <c r="C45" s="26" t="s">
        <v>69</v>
      </c>
      <c r="D45" s="19"/>
      <c r="E45" s="19"/>
      <c r="F45" s="19"/>
      <c r="G45" s="19"/>
      <c r="H45" s="19"/>
      <c r="I45" s="19"/>
    </row>
    <row r="46" s="2" customFormat="1" ht="15.95" customHeight="1" spans="1:9">
      <c r="A46" s="38" t="s">
        <v>74</v>
      </c>
      <c r="B46" s="39"/>
      <c r="C46" s="39"/>
      <c r="D46" s="39"/>
      <c r="E46" s="39"/>
      <c r="F46" s="39"/>
      <c r="G46" s="39"/>
      <c r="H46" s="39"/>
      <c r="I46" s="39"/>
    </row>
    <row r="47" s="2" customFormat="1" ht="15.95" customHeight="1" spans="1:9">
      <c r="A47" s="38" t="s">
        <v>75</v>
      </c>
      <c r="B47" s="39"/>
      <c r="C47" s="39"/>
      <c r="D47" s="39"/>
      <c r="E47" s="39"/>
      <c r="F47" s="39"/>
      <c r="G47" s="39"/>
      <c r="H47" s="39"/>
      <c r="I47" s="39"/>
    </row>
    <row r="48" s="2" customFormat="1" spans="1:9">
      <c r="A48" s="38" t="s">
        <v>76</v>
      </c>
      <c r="B48" s="39"/>
      <c r="C48" s="39"/>
      <c r="D48" s="39"/>
      <c r="E48" s="39"/>
      <c r="F48" s="39"/>
      <c r="G48" s="39"/>
      <c r="H48" s="39"/>
      <c r="I48" s="39"/>
    </row>
  </sheetData>
  <mergeCells count="40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45"/>
    <mergeCell ref="B12:B13"/>
    <mergeCell ref="B14:B19"/>
    <mergeCell ref="B20:B28"/>
    <mergeCell ref="B29:B41"/>
    <mergeCell ref="B42:B45"/>
    <mergeCell ref="C12:C13"/>
    <mergeCell ref="C14:C15"/>
    <mergeCell ref="C16:C17"/>
    <mergeCell ref="C18:C19"/>
    <mergeCell ref="C20:C22"/>
    <mergeCell ref="C23:C25"/>
    <mergeCell ref="C26:C28"/>
    <mergeCell ref="C29:C31"/>
    <mergeCell ref="C32:C34"/>
    <mergeCell ref="C35:C37"/>
    <mergeCell ref="C38:C40"/>
    <mergeCell ref="C42:C44"/>
    <mergeCell ref="D12:D13"/>
    <mergeCell ref="E12:E13"/>
    <mergeCell ref="F12:F13"/>
    <mergeCell ref="G12:G13"/>
    <mergeCell ref="H12:H13"/>
    <mergeCell ref="I12:I13"/>
    <mergeCell ref="A7:C1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O19" sqref="O19"/>
    </sheetView>
  </sheetViews>
  <sheetFormatPr defaultColWidth="8.875" defaultRowHeight="13.5"/>
  <cols>
    <col min="1" max="1" width="4.5" style="2" customWidth="1"/>
    <col min="2" max="2" width="7.625" style="2" customWidth="1"/>
    <col min="3" max="3" width="8.75" style="2" customWidth="1"/>
    <col min="4" max="4" width="22.75" style="2" customWidth="1"/>
    <col min="5" max="5" width="8.375" style="2" customWidth="1"/>
    <col min="6" max="6" width="8.25" style="2" customWidth="1"/>
    <col min="7" max="7" width="7.875" style="2" customWidth="1"/>
    <col min="8" max="8" width="10.125" style="2" customWidth="1"/>
    <col min="9" max="9" width="9.75" style="2" customWidth="1"/>
    <col min="10" max="16384" width="8.875" style="2"/>
  </cols>
  <sheetData>
    <row r="1" s="1" customFormat="1" ht="23.1" customHeight="1" spans="1:4">
      <c r="A1" s="3" t="s">
        <v>77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24" customHeight="1" spans="1:9">
      <c r="A5" s="9" t="s">
        <v>3</v>
      </c>
      <c r="B5" s="9"/>
      <c r="C5" s="9"/>
      <c r="D5" s="10" t="s">
        <v>118</v>
      </c>
      <c r="E5" s="10"/>
      <c r="F5" s="10" t="s">
        <v>5</v>
      </c>
      <c r="G5" s="10"/>
      <c r="H5" s="10" t="s">
        <v>119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10" t="s">
        <v>10</v>
      </c>
      <c r="I6" s="10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78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v>940</v>
      </c>
      <c r="H8" s="9">
        <v>800</v>
      </c>
      <c r="I8" s="40">
        <v>0.85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v>940</v>
      </c>
      <c r="H9" s="9">
        <v>800</v>
      </c>
      <c r="I9" s="40">
        <v>0.85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120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79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28" t="s">
        <v>32</v>
      </c>
      <c r="G14" s="28" t="s">
        <v>32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41</v>
      </c>
      <c r="E18" s="30" t="s">
        <v>42</v>
      </c>
      <c r="F18" s="30" t="s">
        <v>42</v>
      </c>
      <c r="G18" s="30" t="s">
        <v>42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26" t="s">
        <v>45</v>
      </c>
      <c r="D20" s="27" t="s">
        <v>82</v>
      </c>
      <c r="E20" s="9">
        <v>26.322</v>
      </c>
      <c r="F20" s="9">
        <v>20</v>
      </c>
      <c r="G20" s="9">
        <v>26.322</v>
      </c>
      <c r="H20" s="29"/>
      <c r="I20" s="9"/>
    </row>
    <row r="21" s="2" customFormat="1" ht="15" customHeight="1" spans="1:9">
      <c r="A21" s="23"/>
      <c r="B21" s="26"/>
      <c r="C21" s="26"/>
      <c r="D21" s="27"/>
      <c r="E21" s="9"/>
      <c r="F21" s="9"/>
      <c r="G21" s="9"/>
      <c r="H21" s="29"/>
      <c r="I21" s="9"/>
    </row>
    <row r="22" s="2" customFormat="1" ht="15" customHeight="1" spans="1:9">
      <c r="A22" s="23"/>
      <c r="B22" s="26"/>
      <c r="C22" s="26"/>
      <c r="D22" s="32"/>
      <c r="E22" s="9"/>
      <c r="F22" s="9"/>
      <c r="G22" s="9"/>
      <c r="H22" s="29"/>
      <c r="I22" s="9"/>
    </row>
    <row r="23" s="2" customFormat="1" ht="15" customHeight="1" spans="1:9">
      <c r="A23" s="23"/>
      <c r="B23" s="26"/>
      <c r="C23" s="26" t="s">
        <v>47</v>
      </c>
      <c r="D23" s="27" t="s">
        <v>48</v>
      </c>
      <c r="E23" s="10" t="s">
        <v>49</v>
      </c>
      <c r="F23" s="10" t="s">
        <v>49</v>
      </c>
      <c r="G23" s="10" t="s">
        <v>49</v>
      </c>
      <c r="H23" s="29"/>
      <c r="I23" s="9"/>
    </row>
    <row r="24" s="2" customFormat="1" ht="15" customHeight="1" spans="1:9">
      <c r="A24" s="23"/>
      <c r="B24" s="26"/>
      <c r="C24" s="26"/>
      <c r="D24" s="27" t="s">
        <v>50</v>
      </c>
      <c r="E24" s="10" t="s">
        <v>49</v>
      </c>
      <c r="F24" s="10" t="s">
        <v>49</v>
      </c>
      <c r="G24" s="10" t="s">
        <v>49</v>
      </c>
      <c r="H24" s="29"/>
      <c r="I24" s="9"/>
    </row>
    <row r="25" s="2" customFormat="1" ht="15" customHeight="1" spans="1:9">
      <c r="A25" s="23"/>
      <c r="B25" s="26"/>
      <c r="C25" s="26" t="s">
        <v>51</v>
      </c>
      <c r="D25" s="27" t="s">
        <v>52</v>
      </c>
      <c r="E25" s="10" t="s">
        <v>53</v>
      </c>
      <c r="F25" s="10" t="s">
        <v>53</v>
      </c>
      <c r="G25" s="10" t="s">
        <v>53</v>
      </c>
      <c r="H25" s="29"/>
      <c r="I25" s="9"/>
    </row>
    <row r="26" s="2" customFormat="1" ht="15" customHeight="1" spans="1:9">
      <c r="A26" s="23"/>
      <c r="B26" s="26"/>
      <c r="C26" s="26"/>
      <c r="D26" s="27" t="s">
        <v>54</v>
      </c>
      <c r="E26" s="10" t="s">
        <v>55</v>
      </c>
      <c r="F26" s="10" t="s">
        <v>55</v>
      </c>
      <c r="G26" s="10" t="s">
        <v>55</v>
      </c>
      <c r="H26" s="29"/>
      <c r="I26" s="9"/>
    </row>
    <row r="27" s="2" customFormat="1" ht="15" customHeight="1" spans="1:9">
      <c r="A27" s="23"/>
      <c r="B27" s="26" t="s">
        <v>56</v>
      </c>
      <c r="C27" s="26" t="s">
        <v>57</v>
      </c>
      <c r="D27" s="27" t="s">
        <v>58</v>
      </c>
      <c r="E27" s="10" t="s">
        <v>59</v>
      </c>
      <c r="F27" s="10" t="s">
        <v>59</v>
      </c>
      <c r="G27" s="10" t="s">
        <v>59</v>
      </c>
      <c r="H27" s="29"/>
      <c r="I27" s="9"/>
    </row>
    <row r="28" s="2" customFormat="1" ht="15" customHeight="1" spans="1:9">
      <c r="A28" s="23"/>
      <c r="B28" s="26"/>
      <c r="C28" s="26"/>
      <c r="D28" s="33"/>
      <c r="E28" s="9"/>
      <c r="F28" s="9"/>
      <c r="G28" s="9"/>
      <c r="H28" s="29"/>
      <c r="I28" s="9"/>
    </row>
    <row r="29" s="2" customFormat="1" ht="15" customHeight="1" spans="1:9">
      <c r="A29" s="23"/>
      <c r="B29" s="26"/>
      <c r="C29" s="26" t="s">
        <v>60</v>
      </c>
      <c r="D29" s="27" t="s">
        <v>61</v>
      </c>
      <c r="E29" s="10" t="s">
        <v>62</v>
      </c>
      <c r="F29" s="10" t="s">
        <v>62</v>
      </c>
      <c r="G29" s="10" t="s">
        <v>62</v>
      </c>
      <c r="H29" s="29"/>
      <c r="I29" s="11"/>
    </row>
    <row r="30" s="2" customFormat="1" ht="15" customHeight="1" spans="1:9">
      <c r="A30" s="23"/>
      <c r="B30" s="26"/>
      <c r="C30" s="26"/>
      <c r="D30" s="34"/>
      <c r="E30" s="35"/>
      <c r="F30" s="35"/>
      <c r="G30" s="35"/>
      <c r="H30" s="29"/>
      <c r="I30" s="11"/>
    </row>
    <row r="31" s="2" customFormat="1" ht="15" customHeight="1" spans="1:9">
      <c r="A31" s="23"/>
      <c r="B31" s="26"/>
      <c r="C31" s="26" t="s">
        <v>63</v>
      </c>
      <c r="D31" s="27" t="s">
        <v>41</v>
      </c>
      <c r="E31" s="10" t="s">
        <v>42</v>
      </c>
      <c r="F31" s="10" t="s">
        <v>42</v>
      </c>
      <c r="G31" s="10" t="s">
        <v>42</v>
      </c>
      <c r="H31" s="29"/>
      <c r="I31" s="15"/>
    </row>
    <row r="32" s="2" customFormat="1" ht="15" customHeight="1" spans="1:9">
      <c r="A32" s="23"/>
      <c r="B32" s="26"/>
      <c r="C32" s="26"/>
      <c r="D32" s="27"/>
      <c r="E32" s="19"/>
      <c r="F32" s="19"/>
      <c r="G32" s="19"/>
      <c r="H32" s="19"/>
      <c r="I32" s="19"/>
    </row>
    <row r="33" s="2" customFormat="1" ht="15" customHeight="1" spans="1:9">
      <c r="A33" s="23"/>
      <c r="B33" s="26"/>
      <c r="C33" s="26" t="s">
        <v>64</v>
      </c>
      <c r="D33" s="27" t="s">
        <v>65</v>
      </c>
      <c r="E33" s="10" t="s">
        <v>66</v>
      </c>
      <c r="F33" s="10" t="s">
        <v>66</v>
      </c>
      <c r="G33" s="10" t="s">
        <v>66</v>
      </c>
      <c r="H33" s="19"/>
      <c r="I33" s="19"/>
    </row>
    <row r="34" s="2" customFormat="1" ht="15" customHeight="1" spans="1:9">
      <c r="A34" s="23"/>
      <c r="B34" s="26"/>
      <c r="C34" s="26"/>
      <c r="D34" s="27" t="s">
        <v>67</v>
      </c>
      <c r="E34" s="10" t="s">
        <v>68</v>
      </c>
      <c r="F34" s="10" t="s">
        <v>68</v>
      </c>
      <c r="G34" s="10" t="s">
        <v>68</v>
      </c>
      <c r="H34" s="19"/>
      <c r="I34" s="19"/>
    </row>
    <row r="35" s="2" customFormat="1" ht="15" customHeight="1" spans="1:9">
      <c r="A35" s="23"/>
      <c r="B35" s="26"/>
      <c r="C35" s="26"/>
      <c r="D35" s="27"/>
      <c r="E35" s="19"/>
      <c r="F35" s="19"/>
      <c r="G35" s="19"/>
      <c r="H35" s="19"/>
      <c r="I35" s="19"/>
    </row>
    <row r="36" s="2" customFormat="1" ht="15" customHeight="1" spans="1:9">
      <c r="A36" s="23"/>
      <c r="B36" s="26" t="s">
        <v>70</v>
      </c>
      <c r="C36" s="26" t="s">
        <v>71</v>
      </c>
      <c r="D36" s="27" t="s">
        <v>72</v>
      </c>
      <c r="E36" s="10" t="s">
        <v>73</v>
      </c>
      <c r="F36" s="10">
        <v>90</v>
      </c>
      <c r="G36" s="10">
        <v>90</v>
      </c>
      <c r="H36" s="19"/>
      <c r="I36" s="19"/>
    </row>
    <row r="37" s="2" customFormat="1" ht="15" customHeight="1" spans="1:9">
      <c r="A37" s="23"/>
      <c r="B37" s="26"/>
      <c r="C37" s="26"/>
      <c r="D37" s="19"/>
      <c r="E37" s="19"/>
      <c r="F37" s="19"/>
      <c r="G37" s="19"/>
      <c r="H37" s="19"/>
      <c r="I37" s="19"/>
    </row>
    <row r="38" s="2" customFormat="1" ht="15.95" customHeight="1" spans="1:9">
      <c r="A38" s="36" t="s">
        <v>80</v>
      </c>
      <c r="B38" s="37"/>
      <c r="C38" s="37"/>
      <c r="D38" s="37"/>
      <c r="E38" s="37"/>
      <c r="F38" s="37"/>
      <c r="G38" s="37"/>
      <c r="H38" s="37"/>
      <c r="I38" s="37"/>
    </row>
    <row r="39" s="2" customFormat="1" ht="20" customHeight="1" spans="1:9">
      <c r="A39" s="37"/>
      <c r="B39" s="37"/>
      <c r="C39" s="37"/>
      <c r="D39" s="37"/>
      <c r="E39" s="37"/>
      <c r="F39" s="37"/>
      <c r="G39" s="37"/>
      <c r="H39" s="37"/>
      <c r="I39" s="37"/>
    </row>
    <row r="40" s="2" customFormat="1" ht="21" customHeight="1" spans="1:9">
      <c r="A40" s="38" t="s">
        <v>76</v>
      </c>
      <c r="B40" s="39"/>
      <c r="C40" s="39"/>
      <c r="D40" s="39"/>
      <c r="E40" s="39"/>
      <c r="F40" s="39"/>
      <c r="G40" s="39"/>
      <c r="H40" s="39"/>
      <c r="I40" s="39"/>
    </row>
  </sheetData>
  <mergeCells count="41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37"/>
    <mergeCell ref="B12:B13"/>
    <mergeCell ref="B14:B19"/>
    <mergeCell ref="B20:B26"/>
    <mergeCell ref="B27:B35"/>
    <mergeCell ref="B36:B37"/>
    <mergeCell ref="C12:C13"/>
    <mergeCell ref="C14:C15"/>
    <mergeCell ref="C16:C17"/>
    <mergeCell ref="C18:C19"/>
    <mergeCell ref="C20:C22"/>
    <mergeCell ref="C23:C24"/>
    <mergeCell ref="C25:C26"/>
    <mergeCell ref="C27:C28"/>
    <mergeCell ref="C29:C30"/>
    <mergeCell ref="C31:C32"/>
    <mergeCell ref="C33:C35"/>
    <mergeCell ref="C36:C37"/>
    <mergeCell ref="D12:D13"/>
    <mergeCell ref="E12:E13"/>
    <mergeCell ref="F12:F13"/>
    <mergeCell ref="G12:G13"/>
    <mergeCell ref="H12:H13"/>
    <mergeCell ref="I12:I13"/>
    <mergeCell ref="A7:C10"/>
    <mergeCell ref="A38:I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L24" sqref="L24"/>
    </sheetView>
  </sheetViews>
  <sheetFormatPr defaultColWidth="8.875" defaultRowHeight="13.5"/>
  <cols>
    <col min="1" max="1" width="4.5" style="2" customWidth="1"/>
    <col min="2" max="2" width="7.625" style="2" customWidth="1"/>
    <col min="3" max="3" width="8.75" style="2" customWidth="1"/>
    <col min="4" max="4" width="22.75" style="2" customWidth="1"/>
    <col min="5" max="5" width="8.375" style="2" customWidth="1"/>
    <col min="6" max="6" width="8.25" style="2" customWidth="1"/>
    <col min="7" max="7" width="7.875" style="2" customWidth="1"/>
    <col min="8" max="8" width="10.125" style="2" customWidth="1"/>
    <col min="9" max="9" width="9.75" style="2" customWidth="1"/>
    <col min="10" max="16384" width="8.875" style="2"/>
  </cols>
  <sheetData>
    <row r="1" s="1" customFormat="1" ht="23.1" customHeight="1" spans="1:4">
      <c r="A1" s="3" t="s">
        <v>77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24" customHeight="1" spans="1:9">
      <c r="A5" s="9" t="s">
        <v>3</v>
      </c>
      <c r="B5" s="9"/>
      <c r="C5" s="9"/>
      <c r="D5" s="10" t="s">
        <v>4</v>
      </c>
      <c r="E5" s="10"/>
      <c r="F5" s="10" t="s">
        <v>5</v>
      </c>
      <c r="G5" s="10"/>
      <c r="H5" s="10" t="s">
        <v>6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10" t="s">
        <v>10</v>
      </c>
      <c r="I6" s="10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78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v>542.67</v>
      </c>
      <c r="H8" s="9">
        <v>433.6</v>
      </c>
      <c r="I8" s="40">
        <v>0.8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v>542.67</v>
      </c>
      <c r="H9" s="9">
        <v>433.6</v>
      </c>
      <c r="I9" s="40">
        <v>0.8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19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79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28" t="s">
        <v>32</v>
      </c>
      <c r="G14" s="28" t="s">
        <v>32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41</v>
      </c>
      <c r="E18" s="30" t="s">
        <v>42</v>
      </c>
      <c r="F18" s="30" t="s">
        <v>42</v>
      </c>
      <c r="G18" s="30" t="s">
        <v>42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26" t="s">
        <v>45</v>
      </c>
      <c r="D20" s="27" t="s">
        <v>46</v>
      </c>
      <c r="E20" s="9">
        <v>1367.23</v>
      </c>
      <c r="F20" s="9">
        <v>1000</v>
      </c>
      <c r="G20" s="9">
        <v>1367.23</v>
      </c>
      <c r="H20" s="29"/>
      <c r="I20" s="9"/>
    </row>
    <row r="21" s="2" customFormat="1" ht="15" customHeight="1" spans="1:9">
      <c r="A21" s="23"/>
      <c r="B21" s="26"/>
      <c r="C21" s="26"/>
      <c r="D21" s="27"/>
      <c r="E21" s="9"/>
      <c r="F21" s="9"/>
      <c r="G21" s="9"/>
      <c r="H21" s="29"/>
      <c r="I21" s="9"/>
    </row>
    <row r="22" s="2" customFormat="1" ht="15" customHeight="1" spans="1:9">
      <c r="A22" s="23"/>
      <c r="B22" s="26"/>
      <c r="C22" s="26"/>
      <c r="D22" s="32"/>
      <c r="E22" s="9"/>
      <c r="F22" s="9"/>
      <c r="G22" s="9"/>
      <c r="H22" s="29"/>
      <c r="I22" s="9"/>
    </row>
    <row r="23" s="2" customFormat="1" ht="15" customHeight="1" spans="1:9">
      <c r="A23" s="23"/>
      <c r="B23" s="26"/>
      <c r="C23" s="26" t="s">
        <v>47</v>
      </c>
      <c r="D23" s="27" t="s">
        <v>48</v>
      </c>
      <c r="E23" s="10" t="s">
        <v>49</v>
      </c>
      <c r="F23" s="10" t="s">
        <v>49</v>
      </c>
      <c r="G23" s="10" t="s">
        <v>49</v>
      </c>
      <c r="H23" s="29"/>
      <c r="I23" s="9"/>
    </row>
    <row r="24" s="2" customFormat="1" ht="15" customHeight="1" spans="1:9">
      <c r="A24" s="23"/>
      <c r="B24" s="26"/>
      <c r="C24" s="26"/>
      <c r="D24" s="27" t="s">
        <v>50</v>
      </c>
      <c r="E24" s="10" t="s">
        <v>49</v>
      </c>
      <c r="F24" s="10" t="s">
        <v>49</v>
      </c>
      <c r="G24" s="10" t="s">
        <v>49</v>
      </c>
      <c r="H24" s="29"/>
      <c r="I24" s="9"/>
    </row>
    <row r="25" s="2" customFormat="1" ht="15" customHeight="1" spans="1:9">
      <c r="A25" s="23"/>
      <c r="B25" s="26"/>
      <c r="C25" s="26" t="s">
        <v>51</v>
      </c>
      <c r="D25" s="27" t="s">
        <v>52</v>
      </c>
      <c r="E25" s="10" t="s">
        <v>53</v>
      </c>
      <c r="F25" s="10" t="s">
        <v>53</v>
      </c>
      <c r="G25" s="10" t="s">
        <v>53</v>
      </c>
      <c r="H25" s="29"/>
      <c r="I25" s="9"/>
    </row>
    <row r="26" s="2" customFormat="1" ht="15" customHeight="1" spans="1:9">
      <c r="A26" s="23"/>
      <c r="B26" s="26"/>
      <c r="C26" s="26"/>
      <c r="D26" s="27" t="s">
        <v>54</v>
      </c>
      <c r="E26" s="10" t="s">
        <v>55</v>
      </c>
      <c r="F26" s="10" t="s">
        <v>55</v>
      </c>
      <c r="G26" s="10" t="s">
        <v>55</v>
      </c>
      <c r="H26" s="29"/>
      <c r="I26" s="9"/>
    </row>
    <row r="27" s="2" customFormat="1" ht="15" customHeight="1" spans="1:9">
      <c r="A27" s="23"/>
      <c r="B27" s="26" t="s">
        <v>56</v>
      </c>
      <c r="C27" s="26" t="s">
        <v>57</v>
      </c>
      <c r="D27" s="27" t="s">
        <v>58</v>
      </c>
      <c r="E27" s="10" t="s">
        <v>59</v>
      </c>
      <c r="F27" s="10" t="s">
        <v>59</v>
      </c>
      <c r="G27" s="10" t="s">
        <v>59</v>
      </c>
      <c r="H27" s="29"/>
      <c r="I27" s="9"/>
    </row>
    <row r="28" s="2" customFormat="1" ht="15" customHeight="1" spans="1:9">
      <c r="A28" s="23"/>
      <c r="B28" s="26"/>
      <c r="C28" s="26"/>
      <c r="D28" s="33"/>
      <c r="E28" s="9"/>
      <c r="F28" s="9"/>
      <c r="G28" s="9"/>
      <c r="H28" s="29"/>
      <c r="I28" s="9"/>
    </row>
    <row r="29" s="2" customFormat="1" ht="15" customHeight="1" spans="1:9">
      <c r="A29" s="23"/>
      <c r="B29" s="26"/>
      <c r="C29" s="26" t="s">
        <v>60</v>
      </c>
      <c r="D29" s="27" t="s">
        <v>61</v>
      </c>
      <c r="E29" s="10" t="s">
        <v>62</v>
      </c>
      <c r="F29" s="10" t="s">
        <v>62</v>
      </c>
      <c r="G29" s="10" t="s">
        <v>62</v>
      </c>
      <c r="H29" s="29"/>
      <c r="I29" s="11"/>
    </row>
    <row r="30" s="2" customFormat="1" ht="15" customHeight="1" spans="1:9">
      <c r="A30" s="23"/>
      <c r="B30" s="26"/>
      <c r="C30" s="26"/>
      <c r="D30" s="34"/>
      <c r="E30" s="35"/>
      <c r="F30" s="35"/>
      <c r="G30" s="35"/>
      <c r="H30" s="29"/>
      <c r="I30" s="11"/>
    </row>
    <row r="31" s="2" customFormat="1" ht="15" customHeight="1" spans="1:9">
      <c r="A31" s="23"/>
      <c r="B31" s="26"/>
      <c r="C31" s="26" t="s">
        <v>63</v>
      </c>
      <c r="D31" s="27" t="s">
        <v>41</v>
      </c>
      <c r="E31" s="10" t="s">
        <v>42</v>
      </c>
      <c r="F31" s="10" t="s">
        <v>42</v>
      </c>
      <c r="G31" s="10" t="s">
        <v>42</v>
      </c>
      <c r="H31" s="29"/>
      <c r="I31" s="15"/>
    </row>
    <row r="32" s="2" customFormat="1" ht="15" customHeight="1" spans="1:9">
      <c r="A32" s="23"/>
      <c r="B32" s="26"/>
      <c r="C32" s="26"/>
      <c r="D32" s="27"/>
      <c r="E32" s="19"/>
      <c r="F32" s="19"/>
      <c r="G32" s="19"/>
      <c r="H32" s="19"/>
      <c r="I32" s="19"/>
    </row>
    <row r="33" s="2" customFormat="1" ht="15" customHeight="1" spans="1:9">
      <c r="A33" s="23"/>
      <c r="B33" s="26"/>
      <c r="C33" s="26" t="s">
        <v>64</v>
      </c>
      <c r="D33" s="27" t="s">
        <v>65</v>
      </c>
      <c r="E33" s="10" t="s">
        <v>66</v>
      </c>
      <c r="F33" s="10" t="s">
        <v>66</v>
      </c>
      <c r="G33" s="10" t="s">
        <v>66</v>
      </c>
      <c r="H33" s="19"/>
      <c r="I33" s="19"/>
    </row>
    <row r="34" s="2" customFormat="1" ht="15" customHeight="1" spans="1:9">
      <c r="A34" s="23"/>
      <c r="B34" s="26"/>
      <c r="C34" s="26"/>
      <c r="D34" s="27" t="s">
        <v>67</v>
      </c>
      <c r="E34" s="10" t="s">
        <v>68</v>
      </c>
      <c r="F34" s="10" t="s">
        <v>68</v>
      </c>
      <c r="G34" s="10" t="s">
        <v>68</v>
      </c>
      <c r="H34" s="19"/>
      <c r="I34" s="19"/>
    </row>
    <row r="35" s="2" customFormat="1" ht="15" customHeight="1" spans="1:9">
      <c r="A35" s="23"/>
      <c r="B35" s="26"/>
      <c r="C35" s="26"/>
      <c r="D35" s="27"/>
      <c r="E35" s="19"/>
      <c r="F35" s="19"/>
      <c r="G35" s="19"/>
      <c r="H35" s="19"/>
      <c r="I35" s="19"/>
    </row>
    <row r="36" s="2" customFormat="1" ht="15" customHeight="1" spans="1:9">
      <c r="A36" s="23"/>
      <c r="B36" s="26" t="s">
        <v>70</v>
      </c>
      <c r="C36" s="26" t="s">
        <v>71</v>
      </c>
      <c r="D36" s="27" t="s">
        <v>72</v>
      </c>
      <c r="E36" s="10" t="s">
        <v>73</v>
      </c>
      <c r="F36" s="10">
        <v>90</v>
      </c>
      <c r="G36" s="10">
        <v>90</v>
      </c>
      <c r="H36" s="19"/>
      <c r="I36" s="19"/>
    </row>
    <row r="37" s="2" customFormat="1" ht="15" customHeight="1" spans="1:9">
      <c r="A37" s="23"/>
      <c r="B37" s="26"/>
      <c r="C37" s="26"/>
      <c r="D37" s="19"/>
      <c r="E37" s="19"/>
      <c r="F37" s="19"/>
      <c r="G37" s="19"/>
      <c r="H37" s="19"/>
      <c r="I37" s="19"/>
    </row>
    <row r="38" s="2" customFormat="1" ht="15.95" customHeight="1" spans="1:9">
      <c r="A38" s="36" t="s">
        <v>80</v>
      </c>
      <c r="B38" s="37"/>
      <c r="C38" s="37"/>
      <c r="D38" s="37"/>
      <c r="E38" s="37"/>
      <c r="F38" s="37"/>
      <c r="G38" s="37"/>
      <c r="H38" s="37"/>
      <c r="I38" s="37"/>
    </row>
    <row r="39" s="2" customFormat="1" ht="20" customHeight="1" spans="1:9">
      <c r="A39" s="37"/>
      <c r="B39" s="37"/>
      <c r="C39" s="37"/>
      <c r="D39" s="37"/>
      <c r="E39" s="37"/>
      <c r="F39" s="37"/>
      <c r="G39" s="37"/>
      <c r="H39" s="37"/>
      <c r="I39" s="37"/>
    </row>
    <row r="40" s="2" customFormat="1" ht="21" customHeight="1" spans="1:9">
      <c r="A40" s="38" t="s">
        <v>76</v>
      </c>
      <c r="B40" s="39"/>
      <c r="C40" s="39"/>
      <c r="D40" s="39"/>
      <c r="E40" s="39"/>
      <c r="F40" s="39"/>
      <c r="G40" s="39"/>
      <c r="H40" s="39"/>
      <c r="I40" s="39"/>
    </row>
  </sheetData>
  <mergeCells count="41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37"/>
    <mergeCell ref="B12:B13"/>
    <mergeCell ref="B14:B19"/>
    <mergeCell ref="B20:B26"/>
    <mergeCell ref="B27:B35"/>
    <mergeCell ref="B36:B37"/>
    <mergeCell ref="C12:C13"/>
    <mergeCell ref="C14:C15"/>
    <mergeCell ref="C16:C17"/>
    <mergeCell ref="C18:C19"/>
    <mergeCell ref="C20:C22"/>
    <mergeCell ref="C23:C24"/>
    <mergeCell ref="C25:C26"/>
    <mergeCell ref="C27:C28"/>
    <mergeCell ref="C29:C30"/>
    <mergeCell ref="C31:C32"/>
    <mergeCell ref="C33:C35"/>
    <mergeCell ref="C36:C37"/>
    <mergeCell ref="D12:D13"/>
    <mergeCell ref="E12:E13"/>
    <mergeCell ref="F12:F13"/>
    <mergeCell ref="G12:G13"/>
    <mergeCell ref="H12:H13"/>
    <mergeCell ref="I12:I13"/>
    <mergeCell ref="A7:C10"/>
    <mergeCell ref="A38:I3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A1" sqref="$A1:$XFD1048576"/>
    </sheetView>
  </sheetViews>
  <sheetFormatPr defaultColWidth="8.875" defaultRowHeight="13.5"/>
  <cols>
    <col min="1" max="1" width="6.75" style="2" customWidth="1"/>
    <col min="2" max="2" width="10.375" style="2" customWidth="1"/>
    <col min="3" max="3" width="13.375" style="2" customWidth="1"/>
    <col min="4" max="4" width="30.25" style="2" customWidth="1"/>
    <col min="5" max="5" width="11.5" style="2" customWidth="1"/>
    <col min="6" max="7" width="10.625" style="2" customWidth="1"/>
    <col min="8" max="8" width="14.875" style="2" customWidth="1"/>
    <col min="9" max="9" width="14.375" style="2" customWidth="1"/>
    <col min="10" max="16384" width="8.875" style="2"/>
  </cols>
  <sheetData>
    <row r="1" s="1" customFormat="1" ht="23.1" customHeight="1" spans="1:4">
      <c r="A1" s="3" t="s">
        <v>0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tr">
        <f>'[1]附件1（目标申报表）'!A3</f>
        <v>（2020年度）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18.95" customHeight="1" spans="1:9">
      <c r="A5" s="9" t="s">
        <v>3</v>
      </c>
      <c r="B5" s="9"/>
      <c r="C5" s="9"/>
      <c r="D5" s="10" t="str">
        <f>'[1]附件1（目标申报表）'!D4</f>
        <v>合水县何家畔镇郭家庄等17条村组道路硬化工程</v>
      </c>
      <c r="E5" s="10"/>
      <c r="F5" s="10" t="s">
        <v>5</v>
      </c>
      <c r="G5" s="10"/>
      <c r="H5" s="10" t="str">
        <f>'[1]附件1（目标申报表）'!H4</f>
        <v>杨锐龙13884148895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10" t="s">
        <v>10</v>
      </c>
      <c r="I6" s="10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13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f>'[1]附件1（目标申报表）'!F6</f>
        <v>4288.211832</v>
      </c>
      <c r="H8" s="9">
        <f>G8*0.5</f>
        <v>2144.105916</v>
      </c>
      <c r="I8" s="40">
        <v>0.5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f>'[1]附件1（目标申报表）'!F7</f>
        <v>4288.211832</v>
      </c>
      <c r="H9" s="9">
        <f>G9*0.5</f>
        <v>2144.105916</v>
      </c>
      <c r="I9" s="40">
        <v>0.5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81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10" t="s">
        <v>33</v>
      </c>
      <c r="G14" s="28" t="s">
        <v>33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41</v>
      </c>
      <c r="E18" s="30" t="s">
        <v>42</v>
      </c>
      <c r="F18" s="30" t="s">
        <v>42</v>
      </c>
      <c r="G18" s="30" t="s">
        <v>42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26" t="s">
        <v>45</v>
      </c>
      <c r="D20" s="27" t="s">
        <v>82</v>
      </c>
      <c r="E20" s="9">
        <f>'[1]附件1（目标申报表）'!I19</f>
        <v>58.8</v>
      </c>
      <c r="F20" s="9">
        <f>E20/2</f>
        <v>29.4</v>
      </c>
      <c r="G20" s="9">
        <f>E20</f>
        <v>58.8</v>
      </c>
      <c r="H20" s="29"/>
      <c r="I20" s="9"/>
    </row>
    <row r="21" s="2" customFormat="1" ht="15" customHeight="1" spans="1:9">
      <c r="A21" s="23"/>
      <c r="B21" s="26"/>
      <c r="C21" s="26"/>
      <c r="D21" s="27"/>
      <c r="E21" s="9"/>
      <c r="F21" s="9"/>
      <c r="G21" s="9"/>
      <c r="H21" s="29"/>
      <c r="I21" s="9"/>
    </row>
    <row r="22" s="2" customFormat="1" ht="15" customHeight="1" spans="1:9">
      <c r="A22" s="23"/>
      <c r="B22" s="26"/>
      <c r="C22" s="26"/>
      <c r="D22" s="32"/>
      <c r="E22" s="9"/>
      <c r="F22" s="9"/>
      <c r="G22" s="9"/>
      <c r="H22" s="29"/>
      <c r="I22" s="9"/>
    </row>
    <row r="23" s="2" customFormat="1" ht="15" customHeight="1" spans="1:9">
      <c r="A23" s="23"/>
      <c r="B23" s="26"/>
      <c r="C23" s="26" t="s">
        <v>47</v>
      </c>
      <c r="D23" s="27" t="s">
        <v>48</v>
      </c>
      <c r="E23" s="10" t="s">
        <v>49</v>
      </c>
      <c r="F23" s="10" t="s">
        <v>49</v>
      </c>
      <c r="G23" s="10" t="s">
        <v>49</v>
      </c>
      <c r="H23" s="29"/>
      <c r="I23" s="9"/>
    </row>
    <row r="24" s="2" customFormat="1" ht="15" customHeight="1" spans="1:9">
      <c r="A24" s="23"/>
      <c r="B24" s="26"/>
      <c r="C24" s="26"/>
      <c r="D24" s="27" t="s">
        <v>50</v>
      </c>
      <c r="E24" s="10" t="s">
        <v>49</v>
      </c>
      <c r="F24" s="10" t="s">
        <v>49</v>
      </c>
      <c r="G24" s="10" t="s">
        <v>49</v>
      </c>
      <c r="H24" s="29"/>
      <c r="I24" s="9"/>
    </row>
    <row r="25" s="2" customFormat="1" ht="15" customHeight="1" spans="1:9">
      <c r="A25" s="23"/>
      <c r="B25" s="26"/>
      <c r="C25" s="26"/>
      <c r="D25" s="33"/>
      <c r="E25" s="9"/>
      <c r="F25" s="9"/>
      <c r="G25" s="9"/>
      <c r="H25" s="29"/>
      <c r="I25" s="9"/>
    </row>
    <row r="26" s="2" customFormat="1" ht="15" customHeight="1" spans="1:9">
      <c r="A26" s="23"/>
      <c r="B26" s="26"/>
      <c r="C26" s="26" t="s">
        <v>51</v>
      </c>
      <c r="D26" s="27" t="s">
        <v>52</v>
      </c>
      <c r="E26" s="10" t="s">
        <v>53</v>
      </c>
      <c r="F26" s="10" t="s">
        <v>53</v>
      </c>
      <c r="G26" s="10" t="s">
        <v>53</v>
      </c>
      <c r="H26" s="29"/>
      <c r="I26" s="9"/>
    </row>
    <row r="27" s="2" customFormat="1" ht="15" customHeight="1" spans="1:9">
      <c r="A27" s="23"/>
      <c r="B27" s="26"/>
      <c r="C27" s="26"/>
      <c r="D27" s="27" t="s">
        <v>54</v>
      </c>
      <c r="E27" s="10" t="s">
        <v>55</v>
      </c>
      <c r="F27" s="10" t="s">
        <v>55</v>
      </c>
      <c r="G27" s="10" t="s">
        <v>55</v>
      </c>
      <c r="H27" s="29"/>
      <c r="I27" s="9"/>
    </row>
    <row r="28" s="2" customFormat="1" ht="15" customHeight="1" spans="1:9">
      <c r="A28" s="23"/>
      <c r="B28" s="26"/>
      <c r="C28" s="26"/>
      <c r="D28" s="33"/>
      <c r="E28" s="9"/>
      <c r="F28" s="9"/>
      <c r="G28" s="9"/>
      <c r="H28" s="29"/>
      <c r="I28" s="9"/>
    </row>
    <row r="29" s="2" customFormat="1" ht="15" customHeight="1" spans="1:9">
      <c r="A29" s="23"/>
      <c r="B29" s="26" t="s">
        <v>56</v>
      </c>
      <c r="C29" s="26" t="s">
        <v>57</v>
      </c>
      <c r="D29" s="27" t="s">
        <v>58</v>
      </c>
      <c r="E29" s="10" t="s">
        <v>59</v>
      </c>
      <c r="F29" s="10" t="s">
        <v>59</v>
      </c>
      <c r="G29" s="10" t="s">
        <v>59</v>
      </c>
      <c r="H29" s="29"/>
      <c r="I29" s="9"/>
    </row>
    <row r="30" s="2" customFormat="1" ht="15" customHeight="1" spans="1:9">
      <c r="A30" s="23"/>
      <c r="B30" s="26"/>
      <c r="C30" s="26"/>
      <c r="D30" s="33"/>
      <c r="E30" s="9"/>
      <c r="F30" s="9"/>
      <c r="G30" s="9"/>
      <c r="H30" s="29"/>
      <c r="I30" s="9"/>
    </row>
    <row r="31" s="2" customFormat="1" ht="15" customHeight="1" spans="1:9">
      <c r="A31" s="23"/>
      <c r="B31" s="26"/>
      <c r="C31" s="26"/>
      <c r="D31" s="33"/>
      <c r="E31" s="42"/>
      <c r="F31" s="42"/>
      <c r="G31" s="42"/>
      <c r="H31" s="29"/>
      <c r="I31" s="11"/>
    </row>
    <row r="32" s="2" customFormat="1" ht="15" customHeight="1" spans="1:9">
      <c r="A32" s="23"/>
      <c r="B32" s="26"/>
      <c r="C32" s="26" t="s">
        <v>60</v>
      </c>
      <c r="D32" s="27" t="s">
        <v>61</v>
      </c>
      <c r="E32" s="10" t="s">
        <v>62</v>
      </c>
      <c r="F32" s="10" t="s">
        <v>62</v>
      </c>
      <c r="G32" s="10" t="s">
        <v>62</v>
      </c>
      <c r="H32" s="29"/>
      <c r="I32" s="11"/>
    </row>
    <row r="33" s="2" customFormat="1" ht="15" customHeight="1" spans="1:9">
      <c r="A33" s="23"/>
      <c r="B33" s="26"/>
      <c r="C33" s="26"/>
      <c r="D33" s="34"/>
      <c r="E33" s="35"/>
      <c r="F33" s="35"/>
      <c r="G33" s="35"/>
      <c r="H33" s="29"/>
      <c r="I33" s="11"/>
    </row>
    <row r="34" s="2" customFormat="1" ht="15" customHeight="1" spans="1:9">
      <c r="A34" s="23"/>
      <c r="B34" s="26"/>
      <c r="C34" s="26"/>
      <c r="D34" s="34"/>
      <c r="E34" s="43"/>
      <c r="F34" s="43"/>
      <c r="G34" s="43"/>
      <c r="H34" s="29"/>
      <c r="I34" s="15"/>
    </row>
    <row r="35" s="2" customFormat="1" ht="15" customHeight="1" spans="1:9">
      <c r="A35" s="23"/>
      <c r="B35" s="26"/>
      <c r="C35" s="26" t="s">
        <v>63</v>
      </c>
      <c r="D35" s="27" t="s">
        <v>41</v>
      </c>
      <c r="E35" s="10" t="s">
        <v>42</v>
      </c>
      <c r="F35" s="10" t="s">
        <v>42</v>
      </c>
      <c r="G35" s="10" t="s">
        <v>42</v>
      </c>
      <c r="H35" s="29"/>
      <c r="I35" s="15"/>
    </row>
    <row r="36" s="2" customFormat="1" ht="15" customHeight="1" spans="1:9">
      <c r="A36" s="23"/>
      <c r="B36" s="26"/>
      <c r="C36" s="26"/>
      <c r="D36" s="27"/>
      <c r="E36" s="19"/>
      <c r="F36" s="19"/>
      <c r="G36" s="19"/>
      <c r="H36" s="19"/>
      <c r="I36" s="19"/>
    </row>
    <row r="37" s="2" customFormat="1" ht="15" customHeight="1" spans="1:9">
      <c r="A37" s="23"/>
      <c r="B37" s="26"/>
      <c r="C37" s="26"/>
      <c r="D37" s="27"/>
      <c r="E37" s="19"/>
      <c r="F37" s="19"/>
      <c r="G37" s="19"/>
      <c r="H37" s="19"/>
      <c r="I37" s="19"/>
    </row>
    <row r="38" s="2" customFormat="1" ht="15" customHeight="1" spans="1:9">
      <c r="A38" s="23"/>
      <c r="B38" s="26"/>
      <c r="C38" s="26" t="s">
        <v>64</v>
      </c>
      <c r="D38" s="27" t="s">
        <v>65</v>
      </c>
      <c r="E38" s="10" t="s">
        <v>66</v>
      </c>
      <c r="F38" s="10" t="s">
        <v>66</v>
      </c>
      <c r="G38" s="10" t="s">
        <v>66</v>
      </c>
      <c r="H38" s="19"/>
      <c r="I38" s="19"/>
    </row>
    <row r="39" s="2" customFormat="1" ht="15" customHeight="1" spans="1:9">
      <c r="A39" s="23"/>
      <c r="B39" s="26"/>
      <c r="C39" s="26"/>
      <c r="D39" s="27" t="s">
        <v>67</v>
      </c>
      <c r="E39" s="10" t="s">
        <v>68</v>
      </c>
      <c r="F39" s="10" t="s">
        <v>68</v>
      </c>
      <c r="G39" s="10" t="s">
        <v>68</v>
      </c>
      <c r="H39" s="19"/>
      <c r="I39" s="19"/>
    </row>
    <row r="40" s="2" customFormat="1" ht="15" customHeight="1" spans="1:9">
      <c r="A40" s="23"/>
      <c r="B40" s="26"/>
      <c r="C40" s="26"/>
      <c r="D40" s="27"/>
      <c r="E40" s="19"/>
      <c r="F40" s="19"/>
      <c r="G40" s="19"/>
      <c r="H40" s="19"/>
      <c r="I40" s="19"/>
    </row>
    <row r="41" s="2" customFormat="1" ht="15" customHeight="1" spans="1:9">
      <c r="A41" s="23"/>
      <c r="B41" s="26"/>
      <c r="C41" s="26" t="s">
        <v>69</v>
      </c>
      <c r="D41" s="27"/>
      <c r="E41" s="19"/>
      <c r="F41" s="19"/>
      <c r="G41" s="19"/>
      <c r="H41" s="19"/>
      <c r="I41" s="19"/>
    </row>
    <row r="42" s="2" customFormat="1" ht="15" customHeight="1" spans="1:9">
      <c r="A42" s="23"/>
      <c r="B42" s="26" t="s">
        <v>70</v>
      </c>
      <c r="C42" s="26" t="s">
        <v>71</v>
      </c>
      <c r="D42" s="27" t="s">
        <v>72</v>
      </c>
      <c r="E42" s="10" t="s">
        <v>73</v>
      </c>
      <c r="F42" s="10">
        <v>90</v>
      </c>
      <c r="G42" s="10">
        <v>90</v>
      </c>
      <c r="H42" s="19"/>
      <c r="I42" s="19"/>
    </row>
    <row r="43" s="2" customFormat="1" ht="15" customHeight="1" spans="1:9">
      <c r="A43" s="23"/>
      <c r="B43" s="26"/>
      <c r="C43" s="26"/>
      <c r="D43" s="27"/>
      <c r="E43" s="19"/>
      <c r="F43" s="19"/>
      <c r="G43" s="19"/>
      <c r="H43" s="19"/>
      <c r="I43" s="19"/>
    </row>
    <row r="44" s="2" customFormat="1" ht="15" customHeight="1" spans="1:9">
      <c r="A44" s="23"/>
      <c r="B44" s="26"/>
      <c r="C44" s="26"/>
      <c r="D44" s="27"/>
      <c r="E44" s="19"/>
      <c r="F44" s="19"/>
      <c r="G44" s="19"/>
      <c r="H44" s="19"/>
      <c r="I44" s="19"/>
    </row>
    <row r="45" s="2" customFormat="1" ht="15" customHeight="1" spans="1:9">
      <c r="A45" s="23"/>
      <c r="B45" s="26"/>
      <c r="C45" s="26" t="s">
        <v>69</v>
      </c>
      <c r="D45" s="19"/>
      <c r="E45" s="19"/>
      <c r="F45" s="19"/>
      <c r="G45" s="19"/>
      <c r="H45" s="19"/>
      <c r="I45" s="19"/>
    </row>
    <row r="46" s="2" customFormat="1" ht="15.95" customHeight="1" spans="1:9">
      <c r="A46" s="38" t="s">
        <v>74</v>
      </c>
      <c r="B46" s="39"/>
      <c r="C46" s="39"/>
      <c r="D46" s="39"/>
      <c r="E46" s="39"/>
      <c r="F46" s="39"/>
      <c r="G46" s="39"/>
      <c r="H46" s="39"/>
      <c r="I46" s="39"/>
    </row>
    <row r="47" s="2" customFormat="1" ht="15.95" customHeight="1" spans="1:9">
      <c r="A47" s="38" t="s">
        <v>75</v>
      </c>
      <c r="B47" s="39"/>
      <c r="C47" s="39"/>
      <c r="D47" s="39"/>
      <c r="E47" s="39"/>
      <c r="F47" s="39"/>
      <c r="G47" s="39"/>
      <c r="H47" s="39"/>
      <c r="I47" s="39"/>
    </row>
    <row r="48" s="2" customFormat="1" spans="1:9">
      <c r="A48" s="38" t="s">
        <v>76</v>
      </c>
      <c r="B48" s="39"/>
      <c r="C48" s="39"/>
      <c r="D48" s="39"/>
      <c r="E48" s="39"/>
      <c r="F48" s="39"/>
      <c r="G48" s="39"/>
      <c r="H48" s="39"/>
      <c r="I48" s="39"/>
    </row>
  </sheetData>
  <mergeCells count="40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45"/>
    <mergeCell ref="B12:B13"/>
    <mergeCell ref="B14:B19"/>
    <mergeCell ref="B20:B28"/>
    <mergeCell ref="B29:B41"/>
    <mergeCell ref="B42:B45"/>
    <mergeCell ref="C12:C13"/>
    <mergeCell ref="C14:C15"/>
    <mergeCell ref="C16:C17"/>
    <mergeCell ref="C18:C19"/>
    <mergeCell ref="C20:C22"/>
    <mergeCell ref="C23:C25"/>
    <mergeCell ref="C26:C28"/>
    <mergeCell ref="C29:C31"/>
    <mergeCell ref="C32:C34"/>
    <mergeCell ref="C35:C37"/>
    <mergeCell ref="C38:C40"/>
    <mergeCell ref="C42:C44"/>
    <mergeCell ref="D12:D13"/>
    <mergeCell ref="E12:E13"/>
    <mergeCell ref="F12:F13"/>
    <mergeCell ref="G12:G13"/>
    <mergeCell ref="H12:H13"/>
    <mergeCell ref="I12:I13"/>
    <mergeCell ref="A7:C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A1" sqref="$A1:$XFD1048576"/>
    </sheetView>
  </sheetViews>
  <sheetFormatPr defaultColWidth="8.875" defaultRowHeight="13.5"/>
  <cols>
    <col min="1" max="1" width="4.5" style="2" customWidth="1"/>
    <col min="2" max="2" width="7.625" style="2" customWidth="1"/>
    <col min="3" max="3" width="8.75" style="2" customWidth="1"/>
    <col min="4" max="4" width="22.75" style="2" customWidth="1"/>
    <col min="5" max="5" width="8.375" style="2" customWidth="1"/>
    <col min="6" max="6" width="8.25" style="2" customWidth="1"/>
    <col min="7" max="7" width="7.875" style="2" customWidth="1"/>
    <col min="8" max="8" width="10.125" style="2" customWidth="1"/>
    <col min="9" max="9" width="9.75" style="2" customWidth="1"/>
    <col min="10" max="16384" width="8.875" style="2"/>
  </cols>
  <sheetData>
    <row r="1" s="1" customFormat="1" ht="23.1" customHeight="1" spans="1:4">
      <c r="A1" s="3" t="s">
        <v>77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tr">
        <f>'[1]附件1（目标申报表）'!A3</f>
        <v>（2020年度）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24" customHeight="1" spans="1:9">
      <c r="A5" s="9" t="s">
        <v>3</v>
      </c>
      <c r="B5" s="9"/>
      <c r="C5" s="9"/>
      <c r="D5" s="10" t="str">
        <f>'[1]附件1（目标申报表）'!D4</f>
        <v>合水县何家畔镇郭家庄等17条村组道路硬化工程</v>
      </c>
      <c r="E5" s="10"/>
      <c r="F5" s="10" t="s">
        <v>5</v>
      </c>
      <c r="G5" s="10"/>
      <c r="H5" s="10" t="str">
        <f>'[1]附件1（目标申报表）'!H4</f>
        <v>杨锐龙13884148895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10" t="s">
        <v>10</v>
      </c>
      <c r="I6" s="10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78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f>'[1]附件1（目标申报表）'!F6</f>
        <v>4288.211832</v>
      </c>
      <c r="H8" s="9">
        <f>G8*0.8</f>
        <v>3430.5694656</v>
      </c>
      <c r="I8" s="40">
        <v>0.8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f>'[1]附件1（目标申报表）'!F6</f>
        <v>4288.211832</v>
      </c>
      <c r="H9" s="9">
        <f>G9*0.8</f>
        <v>3430.5694656</v>
      </c>
      <c r="I9" s="40">
        <v>0.8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81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79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28" t="s">
        <v>32</v>
      </c>
      <c r="G14" s="28" t="s">
        <v>32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41</v>
      </c>
      <c r="E18" s="30" t="s">
        <v>42</v>
      </c>
      <c r="F18" s="30" t="s">
        <v>42</v>
      </c>
      <c r="G18" s="30" t="s">
        <v>42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26" t="s">
        <v>45</v>
      </c>
      <c r="D20" s="27" t="s">
        <v>82</v>
      </c>
      <c r="E20" s="9">
        <f>'[1]附件1（目标申报表）'!I19</f>
        <v>58.8</v>
      </c>
      <c r="F20" s="9">
        <f>E20*0.8</f>
        <v>47.04</v>
      </c>
      <c r="G20" s="9">
        <f>E20</f>
        <v>58.8</v>
      </c>
      <c r="H20" s="29"/>
      <c r="I20" s="9"/>
    </row>
    <row r="21" s="2" customFormat="1" ht="15" customHeight="1" spans="1:9">
      <c r="A21" s="23"/>
      <c r="B21" s="26"/>
      <c r="C21" s="26"/>
      <c r="D21" s="27"/>
      <c r="E21" s="9"/>
      <c r="F21" s="9"/>
      <c r="G21" s="9"/>
      <c r="H21" s="29"/>
      <c r="I21" s="9"/>
    </row>
    <row r="22" s="2" customFormat="1" ht="15" customHeight="1" spans="1:9">
      <c r="A22" s="23"/>
      <c r="B22" s="26"/>
      <c r="C22" s="26"/>
      <c r="D22" s="32"/>
      <c r="E22" s="9"/>
      <c r="F22" s="9"/>
      <c r="G22" s="9"/>
      <c r="H22" s="29"/>
      <c r="I22" s="9"/>
    </row>
    <row r="23" s="2" customFormat="1" ht="15" customHeight="1" spans="1:9">
      <c r="A23" s="23"/>
      <c r="B23" s="26"/>
      <c r="C23" s="26" t="s">
        <v>47</v>
      </c>
      <c r="D23" s="27" t="s">
        <v>48</v>
      </c>
      <c r="E23" s="10" t="s">
        <v>49</v>
      </c>
      <c r="F23" s="10" t="s">
        <v>49</v>
      </c>
      <c r="G23" s="10" t="s">
        <v>49</v>
      </c>
      <c r="H23" s="29"/>
      <c r="I23" s="9"/>
    </row>
    <row r="24" s="2" customFormat="1" ht="15" customHeight="1" spans="1:9">
      <c r="A24" s="23"/>
      <c r="B24" s="26"/>
      <c r="C24" s="26"/>
      <c r="D24" s="27" t="s">
        <v>50</v>
      </c>
      <c r="E24" s="10" t="s">
        <v>49</v>
      </c>
      <c r="F24" s="10" t="s">
        <v>49</v>
      </c>
      <c r="G24" s="10" t="s">
        <v>49</v>
      </c>
      <c r="H24" s="29"/>
      <c r="I24" s="9"/>
    </row>
    <row r="25" s="2" customFormat="1" ht="15" customHeight="1" spans="1:9">
      <c r="A25" s="23"/>
      <c r="B25" s="26"/>
      <c r="C25" s="26" t="s">
        <v>51</v>
      </c>
      <c r="D25" s="27" t="s">
        <v>52</v>
      </c>
      <c r="E25" s="10" t="s">
        <v>53</v>
      </c>
      <c r="F25" s="10" t="s">
        <v>53</v>
      </c>
      <c r="G25" s="10" t="s">
        <v>53</v>
      </c>
      <c r="H25" s="29"/>
      <c r="I25" s="9"/>
    </row>
    <row r="26" s="2" customFormat="1" ht="15" customHeight="1" spans="1:9">
      <c r="A26" s="23"/>
      <c r="B26" s="26"/>
      <c r="C26" s="26"/>
      <c r="D26" s="27" t="s">
        <v>54</v>
      </c>
      <c r="E26" s="10" t="s">
        <v>55</v>
      </c>
      <c r="F26" s="10" t="s">
        <v>55</v>
      </c>
      <c r="G26" s="10" t="s">
        <v>55</v>
      </c>
      <c r="H26" s="29"/>
      <c r="I26" s="9"/>
    </row>
    <row r="27" s="2" customFormat="1" ht="15" customHeight="1" spans="1:9">
      <c r="A27" s="23"/>
      <c r="B27" s="26" t="s">
        <v>56</v>
      </c>
      <c r="C27" s="26" t="s">
        <v>57</v>
      </c>
      <c r="D27" s="27" t="s">
        <v>58</v>
      </c>
      <c r="E27" s="10" t="s">
        <v>59</v>
      </c>
      <c r="F27" s="10" t="s">
        <v>59</v>
      </c>
      <c r="G27" s="10" t="s">
        <v>59</v>
      </c>
      <c r="H27" s="29"/>
      <c r="I27" s="9"/>
    </row>
    <row r="28" s="2" customFormat="1" ht="15" customHeight="1" spans="1:9">
      <c r="A28" s="23"/>
      <c r="B28" s="26"/>
      <c r="C28" s="26"/>
      <c r="D28" s="33"/>
      <c r="E28" s="9"/>
      <c r="F28" s="9"/>
      <c r="G28" s="9"/>
      <c r="H28" s="29"/>
      <c r="I28" s="9"/>
    </row>
    <row r="29" s="2" customFormat="1" ht="15" customHeight="1" spans="1:9">
      <c r="A29" s="23"/>
      <c r="B29" s="26"/>
      <c r="C29" s="26" t="s">
        <v>60</v>
      </c>
      <c r="D29" s="27" t="s">
        <v>61</v>
      </c>
      <c r="E29" s="10" t="s">
        <v>62</v>
      </c>
      <c r="F29" s="10" t="s">
        <v>62</v>
      </c>
      <c r="G29" s="10" t="s">
        <v>62</v>
      </c>
      <c r="H29" s="29"/>
      <c r="I29" s="11"/>
    </row>
    <row r="30" s="2" customFormat="1" ht="15" customHeight="1" spans="1:9">
      <c r="A30" s="23"/>
      <c r="B30" s="26"/>
      <c r="C30" s="26"/>
      <c r="D30" s="34"/>
      <c r="E30" s="35"/>
      <c r="F30" s="35"/>
      <c r="G30" s="35"/>
      <c r="H30" s="29"/>
      <c r="I30" s="11"/>
    </row>
    <row r="31" s="2" customFormat="1" ht="15" customHeight="1" spans="1:9">
      <c r="A31" s="23"/>
      <c r="B31" s="26"/>
      <c r="C31" s="26" t="s">
        <v>63</v>
      </c>
      <c r="D31" s="27" t="s">
        <v>41</v>
      </c>
      <c r="E31" s="10" t="s">
        <v>42</v>
      </c>
      <c r="F31" s="10" t="s">
        <v>42</v>
      </c>
      <c r="G31" s="10" t="s">
        <v>42</v>
      </c>
      <c r="H31" s="29"/>
      <c r="I31" s="15"/>
    </row>
    <row r="32" s="2" customFormat="1" ht="15" customHeight="1" spans="1:9">
      <c r="A32" s="23"/>
      <c r="B32" s="26"/>
      <c r="C32" s="26"/>
      <c r="D32" s="27"/>
      <c r="E32" s="19"/>
      <c r="F32" s="19"/>
      <c r="G32" s="19"/>
      <c r="H32" s="19"/>
      <c r="I32" s="19"/>
    </row>
    <row r="33" s="2" customFormat="1" ht="15" customHeight="1" spans="1:9">
      <c r="A33" s="23"/>
      <c r="B33" s="26"/>
      <c r="C33" s="26" t="s">
        <v>64</v>
      </c>
      <c r="D33" s="27" t="s">
        <v>65</v>
      </c>
      <c r="E33" s="10" t="s">
        <v>66</v>
      </c>
      <c r="F33" s="10" t="s">
        <v>66</v>
      </c>
      <c r="G33" s="10" t="s">
        <v>66</v>
      </c>
      <c r="H33" s="19"/>
      <c r="I33" s="19"/>
    </row>
    <row r="34" s="2" customFormat="1" ht="15" customHeight="1" spans="1:9">
      <c r="A34" s="23"/>
      <c r="B34" s="26"/>
      <c r="C34" s="26"/>
      <c r="D34" s="27" t="s">
        <v>67</v>
      </c>
      <c r="E34" s="10" t="s">
        <v>68</v>
      </c>
      <c r="F34" s="10" t="s">
        <v>68</v>
      </c>
      <c r="G34" s="10" t="s">
        <v>68</v>
      </c>
      <c r="H34" s="19"/>
      <c r="I34" s="19"/>
    </row>
    <row r="35" s="2" customFormat="1" ht="15" customHeight="1" spans="1:9">
      <c r="A35" s="23"/>
      <c r="B35" s="26"/>
      <c r="C35" s="26"/>
      <c r="D35" s="27"/>
      <c r="E35" s="19"/>
      <c r="F35" s="19"/>
      <c r="G35" s="19"/>
      <c r="H35" s="19"/>
      <c r="I35" s="19"/>
    </row>
    <row r="36" s="2" customFormat="1" ht="15" customHeight="1" spans="1:9">
      <c r="A36" s="23"/>
      <c r="B36" s="26" t="s">
        <v>70</v>
      </c>
      <c r="C36" s="26" t="s">
        <v>71</v>
      </c>
      <c r="D36" s="27" t="s">
        <v>72</v>
      </c>
      <c r="E36" s="10" t="s">
        <v>73</v>
      </c>
      <c r="F36" s="10">
        <v>90</v>
      </c>
      <c r="G36" s="10">
        <v>90</v>
      </c>
      <c r="H36" s="19"/>
      <c r="I36" s="19"/>
    </row>
    <row r="37" s="2" customFormat="1" ht="15" customHeight="1" spans="1:9">
      <c r="A37" s="23"/>
      <c r="B37" s="26"/>
      <c r="C37" s="26"/>
      <c r="D37" s="19"/>
      <c r="E37" s="19"/>
      <c r="F37" s="19"/>
      <c r="G37" s="19"/>
      <c r="H37" s="19"/>
      <c r="I37" s="19"/>
    </row>
    <row r="38" s="2" customFormat="1" ht="15.95" customHeight="1" spans="1:9">
      <c r="A38" s="36" t="s">
        <v>80</v>
      </c>
      <c r="B38" s="37"/>
      <c r="C38" s="37"/>
      <c r="D38" s="37"/>
      <c r="E38" s="37"/>
      <c r="F38" s="37"/>
      <c r="G38" s="37"/>
      <c r="H38" s="37"/>
      <c r="I38" s="37"/>
    </row>
    <row r="39" s="2" customFormat="1" ht="20" customHeight="1" spans="1:9">
      <c r="A39" s="37"/>
      <c r="B39" s="37"/>
      <c r="C39" s="37"/>
      <c r="D39" s="37"/>
      <c r="E39" s="37"/>
      <c r="F39" s="37"/>
      <c r="G39" s="37"/>
      <c r="H39" s="37"/>
      <c r="I39" s="37"/>
    </row>
    <row r="40" s="2" customFormat="1" ht="21" customHeight="1" spans="1:9">
      <c r="A40" s="38" t="s">
        <v>76</v>
      </c>
      <c r="B40" s="39"/>
      <c r="C40" s="39"/>
      <c r="D40" s="39"/>
      <c r="E40" s="39"/>
      <c r="F40" s="39"/>
      <c r="G40" s="39"/>
      <c r="H40" s="39"/>
      <c r="I40" s="39"/>
    </row>
  </sheetData>
  <mergeCells count="41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37"/>
    <mergeCell ref="B12:B13"/>
    <mergeCell ref="B14:B19"/>
    <mergeCell ref="B20:B26"/>
    <mergeCell ref="B27:B35"/>
    <mergeCell ref="B36:B37"/>
    <mergeCell ref="C12:C13"/>
    <mergeCell ref="C14:C15"/>
    <mergeCell ref="C16:C17"/>
    <mergeCell ref="C18:C19"/>
    <mergeCell ref="C20:C22"/>
    <mergeCell ref="C23:C24"/>
    <mergeCell ref="C25:C26"/>
    <mergeCell ref="C27:C28"/>
    <mergeCell ref="C29:C30"/>
    <mergeCell ref="C31:C32"/>
    <mergeCell ref="C33:C35"/>
    <mergeCell ref="C36:C37"/>
    <mergeCell ref="D12:D13"/>
    <mergeCell ref="E12:E13"/>
    <mergeCell ref="F12:F13"/>
    <mergeCell ref="G12:G13"/>
    <mergeCell ref="H12:H13"/>
    <mergeCell ref="I12:I13"/>
    <mergeCell ref="A7:C10"/>
    <mergeCell ref="A38:I3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A1" sqref="$A1:$XFD1048576"/>
    </sheetView>
  </sheetViews>
  <sheetFormatPr defaultColWidth="8.875" defaultRowHeight="13.5"/>
  <cols>
    <col min="1" max="1" width="6.75" style="2" customWidth="1"/>
    <col min="2" max="2" width="10.375" style="2" customWidth="1"/>
    <col min="3" max="3" width="13.375" style="2" customWidth="1"/>
    <col min="4" max="4" width="30.25" style="2" customWidth="1"/>
    <col min="5" max="5" width="11.5" style="2" customWidth="1"/>
    <col min="6" max="7" width="10.625" style="2" customWidth="1"/>
    <col min="8" max="8" width="14.875" style="2" customWidth="1"/>
    <col min="9" max="9" width="14.375" style="2" customWidth="1"/>
    <col min="10" max="16384" width="8.875" style="2"/>
  </cols>
  <sheetData>
    <row r="1" s="1" customFormat="1" ht="23.1" customHeight="1" spans="1:4">
      <c r="A1" s="3" t="s">
        <v>0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tr">
        <f>'[2]附件1（目标申报表）'!A3</f>
        <v>（2020年度）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18.95" customHeight="1" spans="1:9">
      <c r="A5" s="9" t="s">
        <v>3</v>
      </c>
      <c r="B5" s="9"/>
      <c r="C5" s="9"/>
      <c r="D5" s="10" t="str">
        <f>'[2]附件1（目标申报表）'!D4</f>
        <v>合水县何家畔镇郭家庄等17条村组道路硬化工程</v>
      </c>
      <c r="E5" s="10"/>
      <c r="F5" s="10" t="s">
        <v>5</v>
      </c>
      <c r="G5" s="10"/>
      <c r="H5" s="10" t="str">
        <f>'[2]附件1（目标申报表）'!H4</f>
        <v>杨锐龙13884148895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10" t="s">
        <v>10</v>
      </c>
      <c r="I6" s="10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13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f>'[2]附件1（目标申报表）'!F6</f>
        <v>284.823392</v>
      </c>
      <c r="H8" s="9">
        <f>G8*0.5</f>
        <v>142.411696</v>
      </c>
      <c r="I8" s="40">
        <v>0.5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f>'[2]附件1（目标申报表）'!F7</f>
        <v>285.823392</v>
      </c>
      <c r="H9" s="9">
        <f>G9*0.5</f>
        <v>142.911696</v>
      </c>
      <c r="I9" s="40">
        <v>0.5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81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10" t="s">
        <v>33</v>
      </c>
      <c r="G14" s="28" t="s">
        <v>33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41</v>
      </c>
      <c r="E18" s="30" t="s">
        <v>42</v>
      </c>
      <c r="F18" s="30" t="s">
        <v>42</v>
      </c>
      <c r="G18" s="30" t="s">
        <v>42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26" t="s">
        <v>45</v>
      </c>
      <c r="D20" s="27" t="s">
        <v>82</v>
      </c>
      <c r="E20" s="9">
        <f>'[2]附件1（目标申报表）'!I19</f>
        <v>58.8</v>
      </c>
      <c r="F20" s="9">
        <f>E20/2</f>
        <v>29.4</v>
      </c>
      <c r="G20" s="9">
        <f>E20</f>
        <v>58.8</v>
      </c>
      <c r="H20" s="29"/>
      <c r="I20" s="9"/>
    </row>
    <row r="21" s="2" customFormat="1" ht="15" customHeight="1" spans="1:9">
      <c r="A21" s="23"/>
      <c r="B21" s="26"/>
      <c r="C21" s="26"/>
      <c r="D21" s="27"/>
      <c r="E21" s="9"/>
      <c r="F21" s="9"/>
      <c r="G21" s="9"/>
      <c r="H21" s="29"/>
      <c r="I21" s="9"/>
    </row>
    <row r="22" s="2" customFormat="1" ht="15" customHeight="1" spans="1:9">
      <c r="A22" s="23"/>
      <c r="B22" s="26"/>
      <c r="C22" s="26"/>
      <c r="D22" s="32"/>
      <c r="E22" s="9"/>
      <c r="F22" s="9"/>
      <c r="G22" s="9"/>
      <c r="H22" s="29"/>
      <c r="I22" s="9"/>
    </row>
    <row r="23" s="2" customFormat="1" ht="15" customHeight="1" spans="1:9">
      <c r="A23" s="23"/>
      <c r="B23" s="26"/>
      <c r="C23" s="26" t="s">
        <v>47</v>
      </c>
      <c r="D23" s="27" t="s">
        <v>48</v>
      </c>
      <c r="E23" s="10" t="s">
        <v>49</v>
      </c>
      <c r="F23" s="10" t="s">
        <v>49</v>
      </c>
      <c r="G23" s="10" t="s">
        <v>49</v>
      </c>
      <c r="H23" s="29"/>
      <c r="I23" s="9"/>
    </row>
    <row r="24" s="2" customFormat="1" ht="15" customHeight="1" spans="1:9">
      <c r="A24" s="23"/>
      <c r="B24" s="26"/>
      <c r="C24" s="26"/>
      <c r="D24" s="27" t="s">
        <v>50</v>
      </c>
      <c r="E24" s="10" t="s">
        <v>49</v>
      </c>
      <c r="F24" s="10" t="s">
        <v>49</v>
      </c>
      <c r="G24" s="10" t="s">
        <v>49</v>
      </c>
      <c r="H24" s="29"/>
      <c r="I24" s="9"/>
    </row>
    <row r="25" s="2" customFormat="1" ht="15" customHeight="1" spans="1:9">
      <c r="A25" s="23"/>
      <c r="B25" s="26"/>
      <c r="C25" s="26"/>
      <c r="D25" s="33"/>
      <c r="E25" s="9"/>
      <c r="F25" s="9"/>
      <c r="G25" s="9"/>
      <c r="H25" s="29"/>
      <c r="I25" s="9"/>
    </row>
    <row r="26" s="2" customFormat="1" ht="15" customHeight="1" spans="1:9">
      <c r="A26" s="23"/>
      <c r="B26" s="26"/>
      <c r="C26" s="26" t="s">
        <v>51</v>
      </c>
      <c r="D26" s="27" t="s">
        <v>52</v>
      </c>
      <c r="E26" s="10" t="s">
        <v>53</v>
      </c>
      <c r="F26" s="10" t="s">
        <v>53</v>
      </c>
      <c r="G26" s="10" t="s">
        <v>53</v>
      </c>
      <c r="H26" s="29"/>
      <c r="I26" s="9"/>
    </row>
    <row r="27" s="2" customFormat="1" ht="15" customHeight="1" spans="1:9">
      <c r="A27" s="23"/>
      <c r="B27" s="26"/>
      <c r="C27" s="26"/>
      <c r="D27" s="27" t="s">
        <v>54</v>
      </c>
      <c r="E27" s="10" t="s">
        <v>55</v>
      </c>
      <c r="F27" s="10" t="s">
        <v>55</v>
      </c>
      <c r="G27" s="10" t="s">
        <v>55</v>
      </c>
      <c r="H27" s="29"/>
      <c r="I27" s="9"/>
    </row>
    <row r="28" s="2" customFormat="1" ht="15" customHeight="1" spans="1:9">
      <c r="A28" s="23"/>
      <c r="B28" s="26"/>
      <c r="C28" s="26"/>
      <c r="D28" s="33"/>
      <c r="E28" s="9"/>
      <c r="F28" s="9"/>
      <c r="G28" s="9"/>
      <c r="H28" s="29"/>
      <c r="I28" s="9"/>
    </row>
    <row r="29" s="2" customFormat="1" ht="15" customHeight="1" spans="1:9">
      <c r="A29" s="23"/>
      <c r="B29" s="26" t="s">
        <v>56</v>
      </c>
      <c r="C29" s="26" t="s">
        <v>57</v>
      </c>
      <c r="D29" s="27" t="s">
        <v>58</v>
      </c>
      <c r="E29" s="10" t="s">
        <v>59</v>
      </c>
      <c r="F29" s="10" t="s">
        <v>59</v>
      </c>
      <c r="G29" s="10" t="s">
        <v>59</v>
      </c>
      <c r="H29" s="29"/>
      <c r="I29" s="9"/>
    </row>
    <row r="30" s="2" customFormat="1" ht="15" customHeight="1" spans="1:9">
      <c r="A30" s="23"/>
      <c r="B30" s="26"/>
      <c r="C30" s="26"/>
      <c r="D30" s="33"/>
      <c r="E30" s="9"/>
      <c r="F30" s="9"/>
      <c r="G30" s="9"/>
      <c r="H30" s="29"/>
      <c r="I30" s="9"/>
    </row>
    <row r="31" s="2" customFormat="1" ht="15" customHeight="1" spans="1:9">
      <c r="A31" s="23"/>
      <c r="B31" s="26"/>
      <c r="C31" s="26"/>
      <c r="D31" s="33"/>
      <c r="E31" s="42"/>
      <c r="F31" s="42"/>
      <c r="G31" s="42"/>
      <c r="H31" s="29"/>
      <c r="I31" s="11"/>
    </row>
    <row r="32" s="2" customFormat="1" ht="15" customHeight="1" spans="1:9">
      <c r="A32" s="23"/>
      <c r="B32" s="26"/>
      <c r="C32" s="26" t="s">
        <v>60</v>
      </c>
      <c r="D32" s="27" t="s">
        <v>61</v>
      </c>
      <c r="E32" s="10" t="s">
        <v>62</v>
      </c>
      <c r="F32" s="10" t="s">
        <v>62</v>
      </c>
      <c r="G32" s="10" t="s">
        <v>62</v>
      </c>
      <c r="H32" s="29"/>
      <c r="I32" s="11"/>
    </row>
    <row r="33" s="2" customFormat="1" ht="15" customHeight="1" spans="1:9">
      <c r="A33" s="23"/>
      <c r="B33" s="26"/>
      <c r="C33" s="26"/>
      <c r="D33" s="34"/>
      <c r="E33" s="35"/>
      <c r="F33" s="35"/>
      <c r="G33" s="35"/>
      <c r="H33" s="29"/>
      <c r="I33" s="11"/>
    </row>
    <row r="34" s="2" customFormat="1" ht="15" customHeight="1" spans="1:9">
      <c r="A34" s="23"/>
      <c r="B34" s="26"/>
      <c r="C34" s="26"/>
      <c r="D34" s="34"/>
      <c r="E34" s="43"/>
      <c r="F34" s="43"/>
      <c r="G34" s="43"/>
      <c r="H34" s="29"/>
      <c r="I34" s="15"/>
    </row>
    <row r="35" s="2" customFormat="1" ht="15" customHeight="1" spans="1:9">
      <c r="A35" s="23"/>
      <c r="B35" s="26"/>
      <c r="C35" s="26" t="s">
        <v>63</v>
      </c>
      <c r="D35" s="27" t="s">
        <v>41</v>
      </c>
      <c r="E35" s="10" t="s">
        <v>42</v>
      </c>
      <c r="F35" s="10" t="s">
        <v>42</v>
      </c>
      <c r="G35" s="10" t="s">
        <v>42</v>
      </c>
      <c r="H35" s="29"/>
      <c r="I35" s="15"/>
    </row>
    <row r="36" s="2" customFormat="1" ht="15" customHeight="1" spans="1:9">
      <c r="A36" s="23"/>
      <c r="B36" s="26"/>
      <c r="C36" s="26"/>
      <c r="D36" s="27"/>
      <c r="E36" s="19"/>
      <c r="F36" s="19"/>
      <c r="G36" s="19"/>
      <c r="H36" s="19"/>
      <c r="I36" s="19"/>
    </row>
    <row r="37" s="2" customFormat="1" ht="15" customHeight="1" spans="1:9">
      <c r="A37" s="23"/>
      <c r="B37" s="26"/>
      <c r="C37" s="26"/>
      <c r="D37" s="27"/>
      <c r="E37" s="19"/>
      <c r="F37" s="19"/>
      <c r="G37" s="19"/>
      <c r="H37" s="19"/>
      <c r="I37" s="19"/>
    </row>
    <row r="38" s="2" customFormat="1" ht="15" customHeight="1" spans="1:9">
      <c r="A38" s="23"/>
      <c r="B38" s="26"/>
      <c r="C38" s="26" t="s">
        <v>64</v>
      </c>
      <c r="D38" s="27" t="s">
        <v>65</v>
      </c>
      <c r="E38" s="10" t="s">
        <v>66</v>
      </c>
      <c r="F38" s="10" t="s">
        <v>66</v>
      </c>
      <c r="G38" s="10" t="s">
        <v>66</v>
      </c>
      <c r="H38" s="19"/>
      <c r="I38" s="19"/>
    </row>
    <row r="39" s="2" customFormat="1" ht="15" customHeight="1" spans="1:9">
      <c r="A39" s="23"/>
      <c r="B39" s="26"/>
      <c r="C39" s="26"/>
      <c r="D39" s="27" t="s">
        <v>67</v>
      </c>
      <c r="E39" s="10" t="s">
        <v>68</v>
      </c>
      <c r="F39" s="10" t="s">
        <v>68</v>
      </c>
      <c r="G39" s="10" t="s">
        <v>68</v>
      </c>
      <c r="H39" s="19"/>
      <c r="I39" s="19"/>
    </row>
    <row r="40" s="2" customFormat="1" ht="15" customHeight="1" spans="1:9">
      <c r="A40" s="23"/>
      <c r="B40" s="26"/>
      <c r="C40" s="26"/>
      <c r="D40" s="27"/>
      <c r="E40" s="19"/>
      <c r="F40" s="19"/>
      <c r="G40" s="19"/>
      <c r="H40" s="19"/>
      <c r="I40" s="19"/>
    </row>
    <row r="41" s="2" customFormat="1" ht="15" customHeight="1" spans="1:9">
      <c r="A41" s="23"/>
      <c r="B41" s="26"/>
      <c r="C41" s="26" t="s">
        <v>69</v>
      </c>
      <c r="D41" s="27"/>
      <c r="E41" s="19"/>
      <c r="F41" s="19"/>
      <c r="G41" s="19"/>
      <c r="H41" s="19"/>
      <c r="I41" s="19"/>
    </row>
    <row r="42" s="2" customFormat="1" ht="15" customHeight="1" spans="1:9">
      <c r="A42" s="23"/>
      <c r="B42" s="26" t="s">
        <v>70</v>
      </c>
      <c r="C42" s="26" t="s">
        <v>71</v>
      </c>
      <c r="D42" s="27" t="s">
        <v>72</v>
      </c>
      <c r="E42" s="10" t="s">
        <v>73</v>
      </c>
      <c r="F42" s="10">
        <v>90</v>
      </c>
      <c r="G42" s="10">
        <v>90</v>
      </c>
      <c r="H42" s="19"/>
      <c r="I42" s="19"/>
    </row>
    <row r="43" s="2" customFormat="1" ht="15" customHeight="1" spans="1:9">
      <c r="A43" s="23"/>
      <c r="B43" s="26"/>
      <c r="C43" s="26"/>
      <c r="D43" s="27"/>
      <c r="E43" s="19"/>
      <c r="F43" s="19"/>
      <c r="G43" s="19"/>
      <c r="H43" s="19"/>
      <c r="I43" s="19"/>
    </row>
    <row r="44" s="2" customFormat="1" ht="15" customHeight="1" spans="1:9">
      <c r="A44" s="23"/>
      <c r="B44" s="26"/>
      <c r="C44" s="26"/>
      <c r="D44" s="27"/>
      <c r="E44" s="19"/>
      <c r="F44" s="19"/>
      <c r="G44" s="19"/>
      <c r="H44" s="19"/>
      <c r="I44" s="19"/>
    </row>
    <row r="45" s="2" customFormat="1" ht="15" customHeight="1" spans="1:9">
      <c r="A45" s="23"/>
      <c r="B45" s="26"/>
      <c r="C45" s="26" t="s">
        <v>69</v>
      </c>
      <c r="D45" s="19"/>
      <c r="E45" s="19"/>
      <c r="F45" s="19"/>
      <c r="G45" s="19"/>
      <c r="H45" s="19"/>
      <c r="I45" s="19"/>
    </row>
    <row r="46" s="2" customFormat="1" ht="15.95" customHeight="1" spans="1:9">
      <c r="A46" s="38" t="s">
        <v>74</v>
      </c>
      <c r="B46" s="39"/>
      <c r="C46" s="39"/>
      <c r="D46" s="39"/>
      <c r="E46" s="39"/>
      <c r="F46" s="39"/>
      <c r="G46" s="39"/>
      <c r="H46" s="39"/>
      <c r="I46" s="39"/>
    </row>
    <row r="47" s="2" customFormat="1" ht="15.95" customHeight="1" spans="1:9">
      <c r="A47" s="38" t="s">
        <v>75</v>
      </c>
      <c r="B47" s="39"/>
      <c r="C47" s="39"/>
      <c r="D47" s="39"/>
      <c r="E47" s="39"/>
      <c r="F47" s="39"/>
      <c r="G47" s="39"/>
      <c r="H47" s="39"/>
      <c r="I47" s="39"/>
    </row>
    <row r="48" s="2" customFormat="1" spans="1:9">
      <c r="A48" s="38" t="s">
        <v>76</v>
      </c>
      <c r="B48" s="39"/>
      <c r="C48" s="39"/>
      <c r="D48" s="39"/>
      <c r="E48" s="39"/>
      <c r="F48" s="39"/>
      <c r="G48" s="39"/>
      <c r="H48" s="39"/>
      <c r="I48" s="39"/>
    </row>
  </sheetData>
  <mergeCells count="40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45"/>
    <mergeCell ref="B12:B13"/>
    <mergeCell ref="B14:B19"/>
    <mergeCell ref="B20:B28"/>
    <mergeCell ref="B29:B41"/>
    <mergeCell ref="B42:B45"/>
    <mergeCell ref="C12:C13"/>
    <mergeCell ref="C14:C15"/>
    <mergeCell ref="C16:C17"/>
    <mergeCell ref="C18:C19"/>
    <mergeCell ref="C20:C22"/>
    <mergeCell ref="C23:C25"/>
    <mergeCell ref="C26:C28"/>
    <mergeCell ref="C29:C31"/>
    <mergeCell ref="C32:C34"/>
    <mergeCell ref="C35:C37"/>
    <mergeCell ref="C38:C40"/>
    <mergeCell ref="C42:C44"/>
    <mergeCell ref="D12:D13"/>
    <mergeCell ref="E12:E13"/>
    <mergeCell ref="F12:F13"/>
    <mergeCell ref="G12:G13"/>
    <mergeCell ref="H12:H13"/>
    <mergeCell ref="I12:I13"/>
    <mergeCell ref="A7:C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N19" sqref="N19:N20"/>
    </sheetView>
  </sheetViews>
  <sheetFormatPr defaultColWidth="8.875" defaultRowHeight="13.5"/>
  <cols>
    <col min="1" max="1" width="4.5" style="2" customWidth="1"/>
    <col min="2" max="2" width="7.625" style="2" customWidth="1"/>
    <col min="3" max="3" width="8.75" style="2" customWidth="1"/>
    <col min="4" max="4" width="22.75" style="2" customWidth="1"/>
    <col min="5" max="5" width="8.375" style="2" customWidth="1"/>
    <col min="6" max="6" width="8.25" style="2" customWidth="1"/>
    <col min="7" max="7" width="7.875" style="2" customWidth="1"/>
    <col min="8" max="8" width="10.125" style="2" customWidth="1"/>
    <col min="9" max="9" width="9.75" style="2" customWidth="1"/>
    <col min="10" max="16384" width="8.875" style="2"/>
  </cols>
  <sheetData>
    <row r="1" s="1" customFormat="1" ht="23.1" customHeight="1" spans="1:4">
      <c r="A1" s="3" t="s">
        <v>77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tr">
        <f>'[2]附件1（目标申报表）'!A3</f>
        <v>（2020年度）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24" customHeight="1" spans="1:9">
      <c r="A5" s="9" t="s">
        <v>3</v>
      </c>
      <c r="B5" s="9"/>
      <c r="C5" s="9"/>
      <c r="D5" s="10" t="str">
        <f>'[2]附件1（目标申报表）'!D4</f>
        <v>合水县何家畔镇郭家庄等17条村组道路硬化工程</v>
      </c>
      <c r="E5" s="10"/>
      <c r="F5" s="10" t="s">
        <v>5</v>
      </c>
      <c r="G5" s="10"/>
      <c r="H5" s="10" t="str">
        <f>'[2]附件1（目标申报表）'!H4</f>
        <v>杨锐龙13884148895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10" t="s">
        <v>10</v>
      </c>
      <c r="I6" s="10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78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f>'[2]附件1（目标申报表）'!F6</f>
        <v>284.823392</v>
      </c>
      <c r="H8" s="9">
        <f>G8*0.8</f>
        <v>227.8587136</v>
      </c>
      <c r="I8" s="40">
        <v>0.8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f>'[2]附件1（目标申报表）'!F6</f>
        <v>284.823392</v>
      </c>
      <c r="H9" s="9">
        <f>G9*0.8</f>
        <v>227.8587136</v>
      </c>
      <c r="I9" s="40">
        <v>0.8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81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79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28" t="s">
        <v>32</v>
      </c>
      <c r="G14" s="28" t="s">
        <v>32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41</v>
      </c>
      <c r="E18" s="30" t="s">
        <v>42</v>
      </c>
      <c r="F18" s="30" t="s">
        <v>42</v>
      </c>
      <c r="G18" s="30" t="s">
        <v>42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26" t="s">
        <v>45</v>
      </c>
      <c r="D20" s="27" t="s">
        <v>82</v>
      </c>
      <c r="E20" s="9">
        <f>'[2]附件1（目标申报表）'!I19</f>
        <v>58.8</v>
      </c>
      <c r="F20" s="9">
        <f>E20*0.8</f>
        <v>47.04</v>
      </c>
      <c r="G20" s="9">
        <f>E20</f>
        <v>58.8</v>
      </c>
      <c r="H20" s="29"/>
      <c r="I20" s="9"/>
    </row>
    <row r="21" s="2" customFormat="1" ht="15" customHeight="1" spans="1:9">
      <c r="A21" s="23"/>
      <c r="B21" s="26"/>
      <c r="C21" s="26"/>
      <c r="D21" s="27"/>
      <c r="E21" s="9"/>
      <c r="F21" s="9"/>
      <c r="G21" s="9"/>
      <c r="H21" s="29"/>
      <c r="I21" s="9"/>
    </row>
    <row r="22" s="2" customFormat="1" ht="15" customHeight="1" spans="1:9">
      <c r="A22" s="23"/>
      <c r="B22" s="26"/>
      <c r="C22" s="26"/>
      <c r="D22" s="32"/>
      <c r="E22" s="9"/>
      <c r="F22" s="9"/>
      <c r="G22" s="9"/>
      <c r="H22" s="29"/>
      <c r="I22" s="9"/>
    </row>
    <row r="23" s="2" customFormat="1" ht="15" customHeight="1" spans="1:9">
      <c r="A23" s="23"/>
      <c r="B23" s="26"/>
      <c r="C23" s="26" t="s">
        <v>47</v>
      </c>
      <c r="D23" s="27" t="s">
        <v>48</v>
      </c>
      <c r="E23" s="10" t="s">
        <v>49</v>
      </c>
      <c r="F23" s="10" t="s">
        <v>49</v>
      </c>
      <c r="G23" s="10" t="s">
        <v>49</v>
      </c>
      <c r="H23" s="29"/>
      <c r="I23" s="9"/>
    </row>
    <row r="24" s="2" customFormat="1" ht="15" customHeight="1" spans="1:9">
      <c r="A24" s="23"/>
      <c r="B24" s="26"/>
      <c r="C24" s="26"/>
      <c r="D24" s="27" t="s">
        <v>50</v>
      </c>
      <c r="E24" s="10" t="s">
        <v>49</v>
      </c>
      <c r="F24" s="10" t="s">
        <v>49</v>
      </c>
      <c r="G24" s="10" t="s">
        <v>49</v>
      </c>
      <c r="H24" s="29"/>
      <c r="I24" s="9"/>
    </row>
    <row r="25" s="2" customFormat="1" ht="15" customHeight="1" spans="1:9">
      <c r="A25" s="23"/>
      <c r="B25" s="26"/>
      <c r="C25" s="26" t="s">
        <v>51</v>
      </c>
      <c r="D25" s="27" t="s">
        <v>52</v>
      </c>
      <c r="E25" s="10" t="s">
        <v>53</v>
      </c>
      <c r="F25" s="10" t="s">
        <v>53</v>
      </c>
      <c r="G25" s="10" t="s">
        <v>53</v>
      </c>
      <c r="H25" s="29"/>
      <c r="I25" s="9"/>
    </row>
    <row r="26" s="2" customFormat="1" ht="15" customHeight="1" spans="1:9">
      <c r="A26" s="23"/>
      <c r="B26" s="26"/>
      <c r="C26" s="26"/>
      <c r="D26" s="27" t="s">
        <v>54</v>
      </c>
      <c r="E26" s="10" t="s">
        <v>55</v>
      </c>
      <c r="F26" s="10" t="s">
        <v>55</v>
      </c>
      <c r="G26" s="10" t="s">
        <v>55</v>
      </c>
      <c r="H26" s="29"/>
      <c r="I26" s="9"/>
    </row>
    <row r="27" s="2" customFormat="1" ht="15" customHeight="1" spans="1:9">
      <c r="A27" s="23"/>
      <c r="B27" s="26" t="s">
        <v>56</v>
      </c>
      <c r="C27" s="26" t="s">
        <v>57</v>
      </c>
      <c r="D27" s="27" t="s">
        <v>58</v>
      </c>
      <c r="E27" s="10" t="s">
        <v>59</v>
      </c>
      <c r="F27" s="10" t="s">
        <v>59</v>
      </c>
      <c r="G27" s="10" t="s">
        <v>59</v>
      </c>
      <c r="H27" s="29"/>
      <c r="I27" s="9"/>
    </row>
    <row r="28" s="2" customFormat="1" ht="15" customHeight="1" spans="1:9">
      <c r="A28" s="23"/>
      <c r="B28" s="26"/>
      <c r="C28" s="26"/>
      <c r="D28" s="33"/>
      <c r="E28" s="9"/>
      <c r="F28" s="9"/>
      <c r="G28" s="9"/>
      <c r="H28" s="29"/>
      <c r="I28" s="9"/>
    </row>
    <row r="29" s="2" customFormat="1" ht="15" customHeight="1" spans="1:9">
      <c r="A29" s="23"/>
      <c r="B29" s="26"/>
      <c r="C29" s="26" t="s">
        <v>60</v>
      </c>
      <c r="D29" s="27" t="s">
        <v>61</v>
      </c>
      <c r="E29" s="10" t="s">
        <v>62</v>
      </c>
      <c r="F29" s="10" t="s">
        <v>62</v>
      </c>
      <c r="G29" s="10" t="s">
        <v>62</v>
      </c>
      <c r="H29" s="29"/>
      <c r="I29" s="11"/>
    </row>
    <row r="30" s="2" customFormat="1" ht="15" customHeight="1" spans="1:9">
      <c r="A30" s="23"/>
      <c r="B30" s="26"/>
      <c r="C30" s="26"/>
      <c r="D30" s="34"/>
      <c r="E30" s="35"/>
      <c r="F30" s="35"/>
      <c r="G30" s="35"/>
      <c r="H30" s="29"/>
      <c r="I30" s="11"/>
    </row>
    <row r="31" s="2" customFormat="1" ht="15" customHeight="1" spans="1:9">
      <c r="A31" s="23"/>
      <c r="B31" s="26"/>
      <c r="C31" s="26" t="s">
        <v>63</v>
      </c>
      <c r="D31" s="27" t="s">
        <v>41</v>
      </c>
      <c r="E31" s="10" t="s">
        <v>42</v>
      </c>
      <c r="F31" s="10" t="s">
        <v>42</v>
      </c>
      <c r="G31" s="10" t="s">
        <v>42</v>
      </c>
      <c r="H31" s="29"/>
      <c r="I31" s="15"/>
    </row>
    <row r="32" s="2" customFormat="1" ht="15" customHeight="1" spans="1:9">
      <c r="A32" s="23"/>
      <c r="B32" s="26"/>
      <c r="C32" s="26"/>
      <c r="D32" s="27"/>
      <c r="E32" s="19"/>
      <c r="F32" s="19"/>
      <c r="G32" s="19"/>
      <c r="H32" s="19"/>
      <c r="I32" s="19"/>
    </row>
    <row r="33" s="2" customFormat="1" ht="15" customHeight="1" spans="1:9">
      <c r="A33" s="23"/>
      <c r="B33" s="26"/>
      <c r="C33" s="26" t="s">
        <v>64</v>
      </c>
      <c r="D33" s="27" t="s">
        <v>65</v>
      </c>
      <c r="E33" s="10" t="s">
        <v>66</v>
      </c>
      <c r="F33" s="10" t="s">
        <v>66</v>
      </c>
      <c r="G33" s="10" t="s">
        <v>66</v>
      </c>
      <c r="H33" s="19"/>
      <c r="I33" s="19"/>
    </row>
    <row r="34" s="2" customFormat="1" ht="15" customHeight="1" spans="1:9">
      <c r="A34" s="23"/>
      <c r="B34" s="26"/>
      <c r="C34" s="26"/>
      <c r="D34" s="27" t="s">
        <v>67</v>
      </c>
      <c r="E34" s="10" t="s">
        <v>68</v>
      </c>
      <c r="F34" s="10" t="s">
        <v>68</v>
      </c>
      <c r="G34" s="10" t="s">
        <v>68</v>
      </c>
      <c r="H34" s="19"/>
      <c r="I34" s="19"/>
    </row>
    <row r="35" s="2" customFormat="1" ht="15" customHeight="1" spans="1:9">
      <c r="A35" s="23"/>
      <c r="B35" s="26"/>
      <c r="C35" s="26"/>
      <c r="D35" s="27"/>
      <c r="E35" s="19"/>
      <c r="F35" s="19"/>
      <c r="G35" s="19"/>
      <c r="H35" s="19"/>
      <c r="I35" s="19"/>
    </row>
    <row r="36" s="2" customFormat="1" ht="15" customHeight="1" spans="1:9">
      <c r="A36" s="23"/>
      <c r="B36" s="26" t="s">
        <v>70</v>
      </c>
      <c r="C36" s="26" t="s">
        <v>71</v>
      </c>
      <c r="D36" s="27" t="s">
        <v>72</v>
      </c>
      <c r="E36" s="10" t="s">
        <v>73</v>
      </c>
      <c r="F36" s="10">
        <v>90</v>
      </c>
      <c r="G36" s="10">
        <v>90</v>
      </c>
      <c r="H36" s="19"/>
      <c r="I36" s="19"/>
    </row>
    <row r="37" s="2" customFormat="1" ht="15" customHeight="1" spans="1:9">
      <c r="A37" s="23"/>
      <c r="B37" s="26"/>
      <c r="C37" s="26"/>
      <c r="D37" s="19"/>
      <c r="E37" s="19"/>
      <c r="F37" s="19"/>
      <c r="G37" s="19"/>
      <c r="H37" s="19"/>
      <c r="I37" s="19"/>
    </row>
    <row r="38" s="2" customFormat="1" ht="15.95" customHeight="1" spans="1:9">
      <c r="A38" s="36" t="s">
        <v>80</v>
      </c>
      <c r="B38" s="37"/>
      <c r="C38" s="37"/>
      <c r="D38" s="37"/>
      <c r="E38" s="37"/>
      <c r="F38" s="37"/>
      <c r="G38" s="37"/>
      <c r="H38" s="37"/>
      <c r="I38" s="37"/>
    </row>
    <row r="39" s="2" customFormat="1" ht="20" customHeight="1" spans="1:9">
      <c r="A39" s="37"/>
      <c r="B39" s="37"/>
      <c r="C39" s="37"/>
      <c r="D39" s="37"/>
      <c r="E39" s="37"/>
      <c r="F39" s="37"/>
      <c r="G39" s="37"/>
      <c r="H39" s="37"/>
      <c r="I39" s="37"/>
    </row>
    <row r="40" s="2" customFormat="1" ht="21" customHeight="1" spans="1:9">
      <c r="A40" s="38" t="s">
        <v>76</v>
      </c>
      <c r="B40" s="39"/>
      <c r="C40" s="39"/>
      <c r="D40" s="39"/>
      <c r="E40" s="39"/>
      <c r="F40" s="39"/>
      <c r="G40" s="39"/>
      <c r="H40" s="39"/>
      <c r="I40" s="39"/>
    </row>
  </sheetData>
  <mergeCells count="41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37"/>
    <mergeCell ref="B12:B13"/>
    <mergeCell ref="B14:B19"/>
    <mergeCell ref="B20:B26"/>
    <mergeCell ref="B27:B35"/>
    <mergeCell ref="B36:B37"/>
    <mergeCell ref="C12:C13"/>
    <mergeCell ref="C14:C15"/>
    <mergeCell ref="C16:C17"/>
    <mergeCell ref="C18:C19"/>
    <mergeCell ref="C20:C22"/>
    <mergeCell ref="C23:C24"/>
    <mergeCell ref="C25:C26"/>
    <mergeCell ref="C27:C28"/>
    <mergeCell ref="C29:C30"/>
    <mergeCell ref="C31:C32"/>
    <mergeCell ref="C33:C35"/>
    <mergeCell ref="C36:C37"/>
    <mergeCell ref="D12:D13"/>
    <mergeCell ref="E12:E13"/>
    <mergeCell ref="F12:F13"/>
    <mergeCell ref="G12:G13"/>
    <mergeCell ref="H12:H13"/>
    <mergeCell ref="I12:I13"/>
    <mergeCell ref="A7:C10"/>
    <mergeCell ref="A38:I3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$A1:$XFD1048576"/>
    </sheetView>
  </sheetViews>
  <sheetFormatPr defaultColWidth="8.875" defaultRowHeight="13.5"/>
  <cols>
    <col min="1" max="1" width="6.75" style="2" customWidth="1"/>
    <col min="2" max="2" width="10.375" style="2" customWidth="1"/>
    <col min="3" max="3" width="13.375" style="2" customWidth="1"/>
    <col min="4" max="4" width="24.2333333333333" style="2" customWidth="1"/>
    <col min="5" max="5" width="11.5083333333333" style="2" customWidth="1"/>
    <col min="6" max="7" width="10.625" style="2" customWidth="1"/>
    <col min="8" max="8" width="13.0833333333333" style="2" customWidth="1"/>
    <col min="9" max="9" width="14.375" style="2" customWidth="1"/>
    <col min="10" max="16384" width="8.875" style="2"/>
  </cols>
  <sheetData>
    <row r="1" s="1" customFormat="1" ht="23.1" customHeight="1" spans="1:4">
      <c r="A1" s="3" t="s">
        <v>0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18.95" customHeight="1" spans="1:9">
      <c r="A5" s="9" t="s">
        <v>3</v>
      </c>
      <c r="B5" s="9"/>
      <c r="C5" s="9"/>
      <c r="D5" s="10" t="s">
        <v>83</v>
      </c>
      <c r="E5" s="10"/>
      <c r="F5" s="10" t="s">
        <v>5</v>
      </c>
      <c r="G5" s="10"/>
      <c r="H5" s="10" t="s">
        <v>84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44" t="s">
        <v>85</v>
      </c>
      <c r="I6" s="44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13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v>1239.7</v>
      </c>
      <c r="H8" s="9">
        <v>1239.7</v>
      </c>
      <c r="I8" s="40">
        <v>1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v>1239.7</v>
      </c>
      <c r="H9" s="9">
        <v>1239.7</v>
      </c>
      <c r="I9" s="40">
        <v>1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86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10" t="s">
        <v>33</v>
      </c>
      <c r="G14" s="28" t="s">
        <v>33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41</v>
      </c>
      <c r="E18" s="30" t="s">
        <v>42</v>
      </c>
      <c r="F18" s="30" t="s">
        <v>42</v>
      </c>
      <c r="G18" s="30" t="s">
        <v>42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10" t="s">
        <v>45</v>
      </c>
      <c r="D20" s="27" t="s">
        <v>87</v>
      </c>
      <c r="E20" s="45">
        <v>1</v>
      </c>
      <c r="F20" s="45">
        <v>1</v>
      </c>
      <c r="G20" s="45">
        <v>1</v>
      </c>
      <c r="H20" s="29"/>
      <c r="I20" s="9"/>
    </row>
    <row r="21" s="2" customFormat="1" ht="15" customHeight="1" spans="1:9">
      <c r="A21" s="23"/>
      <c r="B21" s="26"/>
      <c r="C21" s="10"/>
      <c r="D21" s="27" t="s">
        <v>43</v>
      </c>
      <c r="E21" s="10"/>
      <c r="F21" s="10"/>
      <c r="G21" s="10"/>
      <c r="H21" s="29"/>
      <c r="I21" s="9"/>
    </row>
    <row r="22" s="2" customFormat="1" ht="15" customHeight="1" spans="1:9">
      <c r="A22" s="23"/>
      <c r="B22" s="26"/>
      <c r="C22" s="10" t="s">
        <v>47</v>
      </c>
      <c r="D22" s="27" t="s">
        <v>87</v>
      </c>
      <c r="E22" s="45">
        <v>1</v>
      </c>
      <c r="F22" s="45">
        <v>1</v>
      </c>
      <c r="G22" s="45">
        <v>1</v>
      </c>
      <c r="H22" s="29"/>
      <c r="I22" s="9"/>
    </row>
    <row r="23" s="2" customFormat="1" ht="15" customHeight="1" spans="1:9">
      <c r="A23" s="23"/>
      <c r="B23" s="26"/>
      <c r="C23" s="10"/>
      <c r="D23" s="27" t="s">
        <v>88</v>
      </c>
      <c r="E23" s="45">
        <v>1</v>
      </c>
      <c r="F23" s="45">
        <v>1</v>
      </c>
      <c r="G23" s="45">
        <v>1</v>
      </c>
      <c r="H23" s="29"/>
      <c r="I23" s="9"/>
    </row>
    <row r="24" s="2" customFormat="1" ht="15" customHeight="1" spans="1:9">
      <c r="A24" s="23"/>
      <c r="B24" s="26"/>
      <c r="C24" s="10" t="s">
        <v>51</v>
      </c>
      <c r="D24" s="27" t="s">
        <v>89</v>
      </c>
      <c r="E24" s="45">
        <v>1</v>
      </c>
      <c r="F24" s="45">
        <v>1</v>
      </c>
      <c r="G24" s="45">
        <v>1</v>
      </c>
      <c r="H24" s="29"/>
      <c r="I24" s="9"/>
    </row>
    <row r="25" s="2" customFormat="1" ht="15" customHeight="1" spans="1:9">
      <c r="A25" s="23"/>
      <c r="B25" s="26"/>
      <c r="C25" s="10"/>
      <c r="D25" s="27" t="s">
        <v>90</v>
      </c>
      <c r="E25" s="10" t="s">
        <v>55</v>
      </c>
      <c r="F25" s="10" t="s">
        <v>55</v>
      </c>
      <c r="G25" s="10" t="s">
        <v>55</v>
      </c>
      <c r="H25" s="29"/>
      <c r="I25" s="9"/>
    </row>
    <row r="26" s="2" customFormat="1" ht="15" customHeight="1" spans="1:9">
      <c r="A26" s="23"/>
      <c r="B26" s="26" t="s">
        <v>56</v>
      </c>
      <c r="C26" s="26" t="s">
        <v>57</v>
      </c>
      <c r="D26" s="45" t="s">
        <v>91</v>
      </c>
      <c r="E26" s="10" t="s">
        <v>92</v>
      </c>
      <c r="F26" s="10" t="s">
        <v>92</v>
      </c>
      <c r="G26" s="10" t="s">
        <v>92</v>
      </c>
      <c r="H26" s="29"/>
      <c r="I26" s="9"/>
    </row>
    <row r="27" s="2" customFormat="1" ht="15" customHeight="1" spans="1:9">
      <c r="A27" s="23"/>
      <c r="B27" s="26"/>
      <c r="C27" s="26"/>
      <c r="D27" s="10" t="s">
        <v>93</v>
      </c>
      <c r="E27" s="10" t="s">
        <v>94</v>
      </c>
      <c r="F27" s="10" t="s">
        <v>94</v>
      </c>
      <c r="G27" s="10" t="s">
        <v>94</v>
      </c>
      <c r="H27" s="29"/>
      <c r="I27" s="9"/>
    </row>
    <row r="28" s="2" customFormat="1" ht="15" customHeight="1" spans="1:9">
      <c r="A28" s="23"/>
      <c r="B28" s="26"/>
      <c r="C28" s="26"/>
      <c r="D28" s="45" t="s">
        <v>95</v>
      </c>
      <c r="E28" s="10"/>
      <c r="F28" s="10"/>
      <c r="G28" s="10"/>
      <c r="H28" s="29"/>
      <c r="I28" s="9"/>
    </row>
    <row r="29" s="2" customFormat="1" ht="15" customHeight="1" spans="1:9">
      <c r="A29" s="23"/>
      <c r="B29" s="26"/>
      <c r="C29" s="26" t="s">
        <v>60</v>
      </c>
      <c r="D29" s="10" t="s">
        <v>96</v>
      </c>
      <c r="E29" s="10" t="s">
        <v>92</v>
      </c>
      <c r="F29" s="10" t="s">
        <v>92</v>
      </c>
      <c r="G29" s="10" t="s">
        <v>92</v>
      </c>
      <c r="H29" s="29"/>
      <c r="I29" s="11"/>
    </row>
    <row r="30" s="2" customFormat="1" ht="15" customHeight="1" spans="1:9">
      <c r="A30" s="23"/>
      <c r="B30" s="26"/>
      <c r="C30" s="26"/>
      <c r="D30" s="45" t="s">
        <v>43</v>
      </c>
      <c r="E30" s="10"/>
      <c r="F30" s="10"/>
      <c r="G30" s="10"/>
      <c r="H30" s="29"/>
      <c r="I30" s="11"/>
    </row>
    <row r="31" s="2" customFormat="1" ht="15" customHeight="1" spans="1:9">
      <c r="A31" s="23"/>
      <c r="B31" s="26"/>
      <c r="C31" s="26"/>
      <c r="D31" s="10" t="s">
        <v>95</v>
      </c>
      <c r="E31" s="10"/>
      <c r="F31" s="10"/>
      <c r="G31" s="10"/>
      <c r="H31" s="29"/>
      <c r="I31" s="11"/>
    </row>
    <row r="32" s="2" customFormat="1" ht="15" customHeight="1" spans="1:9">
      <c r="A32" s="23"/>
      <c r="B32" s="26"/>
      <c r="C32" s="26" t="s">
        <v>63</v>
      </c>
      <c r="D32" s="45" t="s">
        <v>41</v>
      </c>
      <c r="E32" s="10" t="s">
        <v>42</v>
      </c>
      <c r="F32" s="10" t="s">
        <v>42</v>
      </c>
      <c r="G32" s="10" t="s">
        <v>42</v>
      </c>
      <c r="H32" s="29"/>
      <c r="I32" s="15"/>
    </row>
    <row r="33" s="2" customFormat="1" ht="15" customHeight="1" spans="1:9">
      <c r="A33" s="23"/>
      <c r="B33" s="26"/>
      <c r="C33" s="26"/>
      <c r="D33" s="10" t="s">
        <v>43</v>
      </c>
      <c r="E33" s="10"/>
      <c r="F33" s="10"/>
      <c r="G33" s="10"/>
      <c r="H33" s="29"/>
      <c r="I33" s="15"/>
    </row>
    <row r="34" s="2" customFormat="1" ht="15" customHeight="1" spans="1:9">
      <c r="A34" s="23"/>
      <c r="B34" s="26"/>
      <c r="C34" s="26"/>
      <c r="D34" s="2"/>
      <c r="E34" s="2"/>
      <c r="F34" s="2"/>
      <c r="G34" s="2"/>
      <c r="H34" s="19"/>
      <c r="I34" s="19"/>
    </row>
    <row r="35" s="2" customFormat="1" ht="15" customHeight="1" spans="1:9">
      <c r="A35" s="23"/>
      <c r="B35" s="26"/>
      <c r="C35" s="26" t="s">
        <v>64</v>
      </c>
      <c r="D35" s="45" t="s">
        <v>97</v>
      </c>
      <c r="E35" s="10" t="s">
        <v>98</v>
      </c>
      <c r="F35" s="10" t="s">
        <v>98</v>
      </c>
      <c r="G35" s="10" t="s">
        <v>98</v>
      </c>
      <c r="H35" s="19"/>
      <c r="I35" s="19"/>
    </row>
    <row r="36" s="2" customFormat="1" ht="15" customHeight="1" spans="1:9">
      <c r="A36" s="23"/>
      <c r="B36" s="26"/>
      <c r="C36" s="26"/>
      <c r="D36" s="10" t="s">
        <v>99</v>
      </c>
      <c r="E36" s="10" t="s">
        <v>68</v>
      </c>
      <c r="F36" s="10" t="s">
        <v>68</v>
      </c>
      <c r="G36" s="10" t="s">
        <v>68</v>
      </c>
      <c r="H36" s="19"/>
      <c r="I36" s="19"/>
    </row>
    <row r="37" s="2" customFormat="1" ht="15" customHeight="1" spans="1:9">
      <c r="A37" s="23"/>
      <c r="B37" s="26"/>
      <c r="C37" s="26"/>
      <c r="D37" s="2"/>
      <c r="E37" s="2"/>
      <c r="F37" s="2"/>
      <c r="G37" s="2"/>
      <c r="H37" s="19"/>
      <c r="I37" s="19"/>
    </row>
    <row r="38" s="2" customFormat="1" ht="15" customHeight="1" spans="1:9">
      <c r="A38" s="23"/>
      <c r="B38" s="26" t="s">
        <v>70</v>
      </c>
      <c r="C38" s="26" t="s">
        <v>71</v>
      </c>
      <c r="D38" s="45" t="s">
        <v>100</v>
      </c>
      <c r="E38" s="10" t="s">
        <v>101</v>
      </c>
      <c r="F38" s="45">
        <v>0.98</v>
      </c>
      <c r="G38" s="45">
        <v>0.98</v>
      </c>
      <c r="H38" s="19"/>
      <c r="I38" s="19"/>
    </row>
    <row r="39" s="2" customFormat="1" ht="15" customHeight="1" spans="1:9">
      <c r="A39" s="23"/>
      <c r="B39" s="26"/>
      <c r="C39" s="26"/>
      <c r="D39" s="10" t="s">
        <v>43</v>
      </c>
      <c r="E39" s="10"/>
      <c r="F39" s="10"/>
      <c r="G39" s="10"/>
      <c r="H39" s="19"/>
      <c r="I39" s="19"/>
    </row>
    <row r="40" s="2" customFormat="1" ht="15" customHeight="1" spans="1:9">
      <c r="A40" s="23"/>
      <c r="B40" s="26"/>
      <c r="C40" s="26" t="s">
        <v>69</v>
      </c>
      <c r="D40" s="19"/>
      <c r="E40" s="19"/>
      <c r="F40" s="19"/>
      <c r="G40" s="19"/>
      <c r="H40" s="19"/>
      <c r="I40" s="19"/>
    </row>
    <row r="41" s="2" customFormat="1" ht="15.95" customHeight="1" spans="1:9">
      <c r="A41" s="38" t="s">
        <v>74</v>
      </c>
      <c r="B41" s="39"/>
      <c r="C41" s="39"/>
      <c r="D41" s="39"/>
      <c r="E41" s="39"/>
      <c r="F41" s="39"/>
      <c r="G41" s="39"/>
      <c r="H41" s="39"/>
      <c r="I41" s="39"/>
    </row>
    <row r="42" s="2" customFormat="1" ht="15.95" customHeight="1" spans="1:9">
      <c r="A42" s="38" t="s">
        <v>75</v>
      </c>
      <c r="B42" s="39"/>
      <c r="C42" s="39"/>
      <c r="D42" s="39"/>
      <c r="E42" s="39"/>
      <c r="F42" s="39"/>
      <c r="G42" s="39"/>
      <c r="H42" s="39"/>
      <c r="I42" s="39"/>
    </row>
    <row r="43" s="2" customFormat="1" spans="1:9">
      <c r="A43" s="38" t="s">
        <v>76</v>
      </c>
      <c r="B43" s="39"/>
      <c r="C43" s="39"/>
      <c r="D43" s="39"/>
      <c r="E43" s="39"/>
      <c r="F43" s="39"/>
      <c r="G43" s="39"/>
      <c r="H43" s="39"/>
      <c r="I43" s="39"/>
    </row>
  </sheetData>
  <mergeCells count="40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40"/>
    <mergeCell ref="B12:B13"/>
    <mergeCell ref="B14:B19"/>
    <mergeCell ref="B20:B25"/>
    <mergeCell ref="B26:B37"/>
    <mergeCell ref="B38:B40"/>
    <mergeCell ref="C12:C13"/>
    <mergeCell ref="C14:C15"/>
    <mergeCell ref="C16:C17"/>
    <mergeCell ref="C18:C19"/>
    <mergeCell ref="C20:C21"/>
    <mergeCell ref="C22:C23"/>
    <mergeCell ref="C24:C25"/>
    <mergeCell ref="C26:C28"/>
    <mergeCell ref="C29:C31"/>
    <mergeCell ref="C32:C34"/>
    <mergeCell ref="C35:C37"/>
    <mergeCell ref="C38:C39"/>
    <mergeCell ref="D12:D13"/>
    <mergeCell ref="E12:E13"/>
    <mergeCell ref="F12:F13"/>
    <mergeCell ref="G12:G13"/>
    <mergeCell ref="H12:H13"/>
    <mergeCell ref="I12:I13"/>
    <mergeCell ref="A7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R17" sqref="R16:R17"/>
    </sheetView>
  </sheetViews>
  <sheetFormatPr defaultColWidth="8.875" defaultRowHeight="13.5"/>
  <cols>
    <col min="1" max="1" width="4.50833333333333" style="2" customWidth="1"/>
    <col min="2" max="2" width="7.625" style="2" customWidth="1"/>
    <col min="3" max="3" width="8.75" style="2" customWidth="1"/>
    <col min="4" max="4" width="22.75" style="2" customWidth="1"/>
    <col min="5" max="5" width="8.375" style="2" customWidth="1"/>
    <col min="6" max="6" width="8.25" style="2" customWidth="1"/>
    <col min="7" max="7" width="7.875" style="2" customWidth="1"/>
    <col min="8" max="8" width="10.125" style="2" customWidth="1"/>
    <col min="9" max="9" width="9.75" style="2" customWidth="1"/>
    <col min="10" max="16384" width="8.875" style="2"/>
  </cols>
  <sheetData>
    <row r="1" s="1" customFormat="1" ht="23.1" customHeight="1" spans="1:4">
      <c r="A1" s="3" t="s">
        <v>77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24" customHeight="1" spans="1:9">
      <c r="A5" s="9" t="s">
        <v>3</v>
      </c>
      <c r="B5" s="9"/>
      <c r="C5" s="9"/>
      <c r="D5" s="10" t="s">
        <v>83</v>
      </c>
      <c r="E5" s="10"/>
      <c r="F5" s="10" t="s">
        <v>5</v>
      </c>
      <c r="G5" s="10"/>
      <c r="H5" s="10" t="s">
        <v>84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44" t="s">
        <v>85</v>
      </c>
      <c r="I6" s="44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78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v>1239.7</v>
      </c>
      <c r="H8" s="9">
        <v>1239.7</v>
      </c>
      <c r="I8" s="40">
        <v>1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v>1239.7</v>
      </c>
      <c r="H9" s="9">
        <v>1239.7</v>
      </c>
      <c r="I9" s="40">
        <v>1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86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79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10" t="s">
        <v>33</v>
      </c>
      <c r="G14" s="28" t="s">
        <v>33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41</v>
      </c>
      <c r="E18" s="30" t="s">
        <v>42</v>
      </c>
      <c r="F18" s="30" t="s">
        <v>42</v>
      </c>
      <c r="G18" s="30" t="s">
        <v>42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10" t="s">
        <v>45</v>
      </c>
      <c r="D20" s="27" t="s">
        <v>87</v>
      </c>
      <c r="E20" s="45">
        <v>1</v>
      </c>
      <c r="F20" s="45">
        <v>1</v>
      </c>
      <c r="G20" s="45">
        <v>1</v>
      </c>
      <c r="H20" s="29"/>
      <c r="I20" s="9"/>
    </row>
    <row r="21" s="2" customFormat="1" ht="15" customHeight="1" spans="1:9">
      <c r="A21" s="23"/>
      <c r="B21" s="26"/>
      <c r="C21" s="10"/>
      <c r="D21" s="27" t="s">
        <v>43</v>
      </c>
      <c r="E21" s="10"/>
      <c r="F21" s="10"/>
      <c r="G21" s="10"/>
      <c r="H21" s="29"/>
      <c r="I21" s="9"/>
    </row>
    <row r="22" s="2" customFormat="1" ht="15" customHeight="1" spans="1:9">
      <c r="A22" s="23"/>
      <c r="B22" s="26"/>
      <c r="C22" s="10" t="s">
        <v>47</v>
      </c>
      <c r="D22" s="27" t="s">
        <v>87</v>
      </c>
      <c r="E22" s="45">
        <v>1</v>
      </c>
      <c r="F22" s="45">
        <v>1</v>
      </c>
      <c r="G22" s="45">
        <v>1</v>
      </c>
      <c r="H22" s="29"/>
      <c r="I22" s="9"/>
    </row>
    <row r="23" s="2" customFormat="1" ht="15" customHeight="1" spans="1:9">
      <c r="A23" s="23"/>
      <c r="B23" s="26"/>
      <c r="C23" s="10"/>
      <c r="D23" s="27" t="s">
        <v>88</v>
      </c>
      <c r="E23" s="45">
        <v>1</v>
      </c>
      <c r="F23" s="45">
        <v>1</v>
      </c>
      <c r="G23" s="45">
        <v>1</v>
      </c>
      <c r="H23" s="29"/>
      <c r="I23" s="9"/>
    </row>
    <row r="24" s="2" customFormat="1" ht="15" customHeight="1" spans="1:9">
      <c r="A24" s="23"/>
      <c r="B24" s="26"/>
      <c r="C24" s="10" t="s">
        <v>51</v>
      </c>
      <c r="D24" s="27" t="s">
        <v>89</v>
      </c>
      <c r="E24" s="45">
        <v>1</v>
      </c>
      <c r="F24" s="45">
        <v>1</v>
      </c>
      <c r="G24" s="45">
        <v>1</v>
      </c>
      <c r="H24" s="29"/>
      <c r="I24" s="9"/>
    </row>
    <row r="25" s="2" customFormat="1" ht="15" customHeight="1" spans="1:9">
      <c r="A25" s="23"/>
      <c r="B25" s="26"/>
      <c r="C25" s="10"/>
      <c r="D25" s="27" t="s">
        <v>90</v>
      </c>
      <c r="E25" s="10" t="s">
        <v>55</v>
      </c>
      <c r="F25" s="10" t="s">
        <v>55</v>
      </c>
      <c r="G25" s="10" t="s">
        <v>55</v>
      </c>
      <c r="H25" s="29"/>
      <c r="I25" s="9"/>
    </row>
    <row r="26" s="2" customFormat="1" ht="15" customHeight="1" spans="1:9">
      <c r="A26" s="23"/>
      <c r="B26" s="26" t="s">
        <v>56</v>
      </c>
      <c r="C26" s="26" t="s">
        <v>57</v>
      </c>
      <c r="D26" s="45" t="s">
        <v>91</v>
      </c>
      <c r="E26" s="10" t="s">
        <v>92</v>
      </c>
      <c r="F26" s="10" t="s">
        <v>92</v>
      </c>
      <c r="G26" s="10" t="s">
        <v>92</v>
      </c>
      <c r="H26" s="29"/>
      <c r="I26" s="9"/>
    </row>
    <row r="27" s="2" customFormat="1" ht="15" customHeight="1" spans="1:9">
      <c r="A27" s="23"/>
      <c r="B27" s="26"/>
      <c r="C27" s="26"/>
      <c r="D27" s="10" t="s">
        <v>93</v>
      </c>
      <c r="E27" s="10" t="s">
        <v>94</v>
      </c>
      <c r="F27" s="10" t="s">
        <v>94</v>
      </c>
      <c r="G27" s="10" t="s">
        <v>94</v>
      </c>
      <c r="H27" s="29"/>
      <c r="I27" s="9"/>
    </row>
    <row r="28" s="2" customFormat="1" ht="15" customHeight="1" spans="1:9">
      <c r="A28" s="23"/>
      <c r="B28" s="26"/>
      <c r="C28" s="26" t="s">
        <v>60</v>
      </c>
      <c r="D28" s="10" t="s">
        <v>96</v>
      </c>
      <c r="E28" s="10" t="s">
        <v>92</v>
      </c>
      <c r="F28" s="10" t="s">
        <v>92</v>
      </c>
      <c r="G28" s="10" t="s">
        <v>92</v>
      </c>
      <c r="H28" s="29"/>
      <c r="I28" s="11"/>
    </row>
    <row r="29" s="2" customFormat="1" ht="15" customHeight="1" spans="1:9">
      <c r="A29" s="23"/>
      <c r="B29" s="26"/>
      <c r="C29" s="26"/>
      <c r="D29" s="45" t="s">
        <v>43</v>
      </c>
      <c r="E29" s="10"/>
      <c r="F29" s="10"/>
      <c r="G29" s="10"/>
      <c r="H29" s="29"/>
      <c r="I29" s="11"/>
    </row>
    <row r="30" s="2" customFormat="1" ht="15" customHeight="1" spans="1:9">
      <c r="A30" s="23"/>
      <c r="B30" s="26"/>
      <c r="C30" s="26" t="s">
        <v>63</v>
      </c>
      <c r="D30" s="45" t="s">
        <v>41</v>
      </c>
      <c r="E30" s="10" t="s">
        <v>42</v>
      </c>
      <c r="F30" s="10" t="s">
        <v>42</v>
      </c>
      <c r="G30" s="10" t="s">
        <v>42</v>
      </c>
      <c r="H30" s="29"/>
      <c r="I30" s="15"/>
    </row>
    <row r="31" s="2" customFormat="1" ht="15" customHeight="1" spans="1:9">
      <c r="A31" s="23"/>
      <c r="B31" s="26"/>
      <c r="C31" s="26"/>
      <c r="D31" s="10" t="s">
        <v>43</v>
      </c>
      <c r="E31" s="10"/>
      <c r="F31" s="10"/>
      <c r="G31" s="10"/>
      <c r="H31" s="29"/>
      <c r="I31" s="15"/>
    </row>
    <row r="32" s="2" customFormat="1" ht="15" customHeight="1" spans="1:9">
      <c r="A32" s="23"/>
      <c r="B32" s="26"/>
      <c r="C32" s="26" t="s">
        <v>64</v>
      </c>
      <c r="D32" s="45" t="s">
        <v>97</v>
      </c>
      <c r="E32" s="10" t="s">
        <v>98</v>
      </c>
      <c r="F32" s="10" t="s">
        <v>98</v>
      </c>
      <c r="G32" s="10" t="s">
        <v>98</v>
      </c>
      <c r="H32" s="19"/>
      <c r="I32" s="19"/>
    </row>
    <row r="33" s="2" customFormat="1" ht="15" customHeight="1" spans="1:9">
      <c r="A33" s="23"/>
      <c r="B33" s="26"/>
      <c r="C33" s="26"/>
      <c r="D33" s="10" t="s">
        <v>99</v>
      </c>
      <c r="E33" s="10" t="s">
        <v>68</v>
      </c>
      <c r="F33" s="10" t="s">
        <v>68</v>
      </c>
      <c r="G33" s="10" t="s">
        <v>68</v>
      </c>
      <c r="H33" s="19"/>
      <c r="I33" s="19"/>
    </row>
    <row r="34" s="2" customFormat="1" ht="15.95" customHeight="1" spans="1:9">
      <c r="A34" s="23"/>
      <c r="B34" s="26" t="s">
        <v>70</v>
      </c>
      <c r="C34" s="26" t="s">
        <v>71</v>
      </c>
      <c r="D34" s="45" t="s">
        <v>100</v>
      </c>
      <c r="E34" s="10" t="s">
        <v>101</v>
      </c>
      <c r="F34" s="45">
        <v>0.98</v>
      </c>
      <c r="G34" s="45">
        <v>0.98</v>
      </c>
      <c r="H34" s="19"/>
      <c r="I34" s="19"/>
    </row>
    <row r="35" s="2" customFormat="1" ht="20" customHeight="1" spans="1:9">
      <c r="A35" s="23"/>
      <c r="B35" s="26"/>
      <c r="C35" s="26"/>
      <c r="D35" s="10" t="s">
        <v>43</v>
      </c>
      <c r="E35" s="10"/>
      <c r="F35" s="10"/>
      <c r="G35" s="10"/>
      <c r="H35" s="19"/>
      <c r="I35" s="19"/>
    </row>
    <row r="36" s="2" customFormat="1" ht="21" customHeight="1" spans="1:9">
      <c r="A36" s="23"/>
      <c r="B36" s="26"/>
      <c r="C36" s="26" t="s">
        <v>69</v>
      </c>
      <c r="D36" s="19"/>
      <c r="E36" s="19"/>
      <c r="F36" s="19"/>
      <c r="G36" s="19"/>
      <c r="H36" s="19"/>
      <c r="I36" s="19"/>
    </row>
    <row r="37" s="2" customFormat="1" spans="1:9">
      <c r="A37" s="38" t="s">
        <v>74</v>
      </c>
      <c r="B37" s="39"/>
      <c r="C37" s="39"/>
      <c r="D37" s="39"/>
      <c r="E37" s="39"/>
      <c r="F37" s="39"/>
      <c r="G37" s="39"/>
      <c r="H37" s="39"/>
      <c r="I37" s="39"/>
    </row>
    <row r="38" s="2" customFormat="1" spans="1:9">
      <c r="A38" s="38" t="s">
        <v>75</v>
      </c>
      <c r="B38" s="39"/>
      <c r="C38" s="39"/>
      <c r="D38" s="39"/>
      <c r="E38" s="39"/>
      <c r="F38" s="39"/>
      <c r="G38" s="39"/>
      <c r="H38" s="39"/>
      <c r="I38" s="39"/>
    </row>
    <row r="39" s="2" customFormat="1" spans="1:9">
      <c r="A39" s="38" t="s">
        <v>76</v>
      </c>
      <c r="B39" s="39"/>
      <c r="C39" s="39"/>
      <c r="D39" s="39"/>
      <c r="E39" s="39"/>
      <c r="F39" s="39"/>
      <c r="G39" s="39"/>
      <c r="H39" s="39"/>
      <c r="I39" s="39"/>
    </row>
  </sheetData>
  <mergeCells count="40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36"/>
    <mergeCell ref="B12:B13"/>
    <mergeCell ref="B14:B19"/>
    <mergeCell ref="B20:B25"/>
    <mergeCell ref="B26:B33"/>
    <mergeCell ref="B34:B36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D12:D13"/>
    <mergeCell ref="E12:E13"/>
    <mergeCell ref="F12:F13"/>
    <mergeCell ref="G12:G13"/>
    <mergeCell ref="H12:H13"/>
    <mergeCell ref="I12:I13"/>
    <mergeCell ref="A7:C1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A1" sqref="$A1:$XFD1048576"/>
    </sheetView>
  </sheetViews>
  <sheetFormatPr defaultColWidth="8.875" defaultRowHeight="13.5"/>
  <cols>
    <col min="1" max="1" width="6.75" style="2" customWidth="1"/>
    <col min="2" max="2" width="10.375" style="2" customWidth="1"/>
    <col min="3" max="3" width="13.375" style="2" customWidth="1"/>
    <col min="4" max="4" width="30.25" style="2" customWidth="1"/>
    <col min="5" max="5" width="11.5083333333333" style="2" customWidth="1"/>
    <col min="6" max="7" width="10.625" style="2" customWidth="1"/>
    <col min="8" max="8" width="14.875" style="2" customWidth="1"/>
    <col min="9" max="9" width="14.375" style="2" customWidth="1"/>
    <col min="10" max="16384" width="8.875" style="2"/>
  </cols>
  <sheetData>
    <row r="1" s="1" customFormat="1" ht="23.1" customHeight="1" spans="1:4">
      <c r="A1" s="3" t="s">
        <v>0</v>
      </c>
      <c r="B1" s="4"/>
      <c r="C1" s="4"/>
      <c r="D1" s="4"/>
    </row>
    <row r="2" s="2" customFormat="1" ht="35.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.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9.95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18.95" customHeight="1" spans="1:9">
      <c r="A5" s="9" t="s">
        <v>3</v>
      </c>
      <c r="B5" s="9"/>
      <c r="C5" s="9"/>
      <c r="D5" s="10" t="s">
        <v>102</v>
      </c>
      <c r="E5" s="10"/>
      <c r="F5" s="10" t="s">
        <v>5</v>
      </c>
      <c r="G5" s="10"/>
      <c r="H5" s="10" t="s">
        <v>84</v>
      </c>
      <c r="I5" s="10"/>
    </row>
    <row r="6" s="2" customFormat="1" ht="18.95" customHeight="1" spans="1:9">
      <c r="A6" s="9" t="s">
        <v>7</v>
      </c>
      <c r="B6" s="9"/>
      <c r="C6" s="9"/>
      <c r="D6" s="10" t="s">
        <v>8</v>
      </c>
      <c r="E6" s="10"/>
      <c r="F6" s="10" t="s">
        <v>9</v>
      </c>
      <c r="G6" s="10"/>
      <c r="H6" s="10" t="s">
        <v>103</v>
      </c>
      <c r="I6" s="10"/>
    </row>
    <row r="7" s="2" customFormat="1" ht="18.95" customHeight="1" spans="1:9">
      <c r="A7" s="11" t="s">
        <v>11</v>
      </c>
      <c r="B7" s="11"/>
      <c r="C7" s="11"/>
      <c r="D7" s="12"/>
      <c r="E7" s="13"/>
      <c r="F7" s="14"/>
      <c r="G7" s="15" t="s">
        <v>12</v>
      </c>
      <c r="H7" s="9" t="s">
        <v>13</v>
      </c>
      <c r="I7" s="9" t="s">
        <v>14</v>
      </c>
    </row>
    <row r="8" s="2" customFormat="1" ht="18.95" customHeight="1" spans="1:9">
      <c r="A8" s="11"/>
      <c r="B8" s="11"/>
      <c r="C8" s="11"/>
      <c r="D8" s="16" t="s">
        <v>15</v>
      </c>
      <c r="E8" s="17"/>
      <c r="F8" s="18"/>
      <c r="G8" s="19">
        <v>815.79</v>
      </c>
      <c r="H8" s="9">
        <v>445.39</v>
      </c>
      <c r="I8" s="40">
        <v>0.55</v>
      </c>
    </row>
    <row r="9" s="2" customFormat="1" ht="18.95" customHeight="1" spans="1:9">
      <c r="A9" s="11"/>
      <c r="B9" s="11"/>
      <c r="C9" s="11"/>
      <c r="D9" s="16" t="s">
        <v>16</v>
      </c>
      <c r="E9" s="17"/>
      <c r="F9" s="18"/>
      <c r="G9" s="19">
        <v>815.79</v>
      </c>
      <c r="H9" s="9">
        <v>445.39</v>
      </c>
      <c r="I9" s="40">
        <v>0.55</v>
      </c>
    </row>
    <row r="10" s="2" customFormat="1" ht="18.95" customHeight="1" spans="1:9">
      <c r="A10" s="11"/>
      <c r="B10" s="11"/>
      <c r="C10" s="11"/>
      <c r="D10" s="16" t="s">
        <v>17</v>
      </c>
      <c r="E10" s="17"/>
      <c r="F10" s="18"/>
      <c r="G10" s="19"/>
      <c r="H10" s="9"/>
      <c r="I10" s="9"/>
    </row>
    <row r="11" s="2" customFormat="1" ht="54" customHeight="1" spans="1:9">
      <c r="A11" s="20" t="s">
        <v>18</v>
      </c>
      <c r="B11" s="21" t="s">
        <v>104</v>
      </c>
      <c r="C11" s="22"/>
      <c r="D11" s="22"/>
      <c r="E11" s="22"/>
      <c r="F11" s="22"/>
      <c r="G11" s="22"/>
      <c r="H11" s="22"/>
      <c r="I11" s="41"/>
    </row>
    <row r="12" s="2" customFormat="1" ht="18" customHeight="1" spans="1:9">
      <c r="A12" s="23" t="s">
        <v>20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24" t="s">
        <v>27</v>
      </c>
      <c r="I12" s="11" t="s">
        <v>28</v>
      </c>
    </row>
    <row r="13" s="2" customFormat="1" ht="26.1" customHeight="1" spans="1:9">
      <c r="A13" s="23"/>
      <c r="B13" s="11"/>
      <c r="C13" s="11"/>
      <c r="D13" s="11"/>
      <c r="E13" s="11"/>
      <c r="F13" s="11"/>
      <c r="G13" s="11"/>
      <c r="H13" s="25"/>
      <c r="I13" s="11"/>
    </row>
    <row r="14" s="2" customFormat="1" ht="15" customHeight="1" spans="1:9">
      <c r="A14" s="23"/>
      <c r="B14" s="26" t="s">
        <v>29</v>
      </c>
      <c r="C14" s="10" t="s">
        <v>30</v>
      </c>
      <c r="D14" s="27" t="s">
        <v>31</v>
      </c>
      <c r="E14" s="28" t="s">
        <v>32</v>
      </c>
      <c r="F14" s="10" t="s">
        <v>33</v>
      </c>
      <c r="G14" s="28" t="s">
        <v>33</v>
      </c>
      <c r="H14" s="29"/>
      <c r="I14" s="9"/>
    </row>
    <row r="15" s="2" customFormat="1" ht="15" customHeight="1" spans="1:9">
      <c r="A15" s="23"/>
      <c r="B15" s="26"/>
      <c r="C15" s="10"/>
      <c r="D15" s="27" t="s">
        <v>34</v>
      </c>
      <c r="E15" s="28" t="s">
        <v>35</v>
      </c>
      <c r="F15" s="28" t="s">
        <v>35</v>
      </c>
      <c r="G15" s="28" t="s">
        <v>35</v>
      </c>
      <c r="H15" s="29"/>
      <c r="I15" s="9"/>
    </row>
    <row r="16" s="2" customFormat="1" ht="15" customHeight="1" spans="1:9">
      <c r="A16" s="23"/>
      <c r="B16" s="26"/>
      <c r="C16" s="10" t="s">
        <v>36</v>
      </c>
      <c r="D16" s="27" t="s">
        <v>37</v>
      </c>
      <c r="E16" s="28" t="s">
        <v>38</v>
      </c>
      <c r="F16" s="28" t="s">
        <v>38</v>
      </c>
      <c r="G16" s="28" t="s">
        <v>38</v>
      </c>
      <c r="H16" s="29"/>
      <c r="I16" s="9"/>
    </row>
    <row r="17" s="2" customFormat="1" ht="15" customHeight="1" spans="1:9">
      <c r="A17" s="23"/>
      <c r="B17" s="26"/>
      <c r="C17" s="10"/>
      <c r="D17" s="27" t="s">
        <v>39</v>
      </c>
      <c r="E17" s="28" t="s">
        <v>38</v>
      </c>
      <c r="F17" s="28" t="s">
        <v>38</v>
      </c>
      <c r="G17" s="28" t="s">
        <v>38</v>
      </c>
      <c r="H17" s="29"/>
      <c r="I17" s="9"/>
    </row>
    <row r="18" s="2" customFormat="1" ht="15" customHeight="1" spans="1:9">
      <c r="A18" s="23"/>
      <c r="B18" s="26"/>
      <c r="C18" s="10" t="s">
        <v>40</v>
      </c>
      <c r="D18" s="27" t="s">
        <v>105</v>
      </c>
      <c r="E18" s="30" t="s">
        <v>92</v>
      </c>
      <c r="F18" s="30" t="s">
        <v>92</v>
      </c>
      <c r="G18" s="30" t="s">
        <v>92</v>
      </c>
      <c r="H18" s="29"/>
      <c r="I18" s="9"/>
    </row>
    <row r="19" s="2" customFormat="1" ht="15" customHeight="1" spans="1:9">
      <c r="A19" s="23"/>
      <c r="B19" s="26"/>
      <c r="C19" s="10"/>
      <c r="D19" s="27" t="s">
        <v>43</v>
      </c>
      <c r="E19" s="31"/>
      <c r="F19" s="31"/>
      <c r="G19" s="31"/>
      <c r="H19" s="29"/>
      <c r="I19" s="9"/>
    </row>
    <row r="20" s="2" customFormat="1" ht="15" customHeight="1" spans="1:9">
      <c r="A20" s="23"/>
      <c r="B20" s="26" t="s">
        <v>44</v>
      </c>
      <c r="C20" s="26" t="s">
        <v>45</v>
      </c>
      <c r="D20" s="27" t="s">
        <v>106</v>
      </c>
      <c r="E20" s="40">
        <v>1</v>
      </c>
      <c r="F20" s="40">
        <v>0.55</v>
      </c>
      <c r="G20" s="40">
        <v>1</v>
      </c>
      <c r="H20" s="29"/>
      <c r="I20" s="9"/>
    </row>
    <row r="21" s="2" customFormat="1" ht="15" customHeight="1" spans="1:9">
      <c r="A21" s="23"/>
      <c r="B21" s="26"/>
      <c r="C21" s="26"/>
      <c r="D21" s="27" t="s">
        <v>107</v>
      </c>
      <c r="E21" s="40">
        <v>1</v>
      </c>
      <c r="F21" s="40">
        <v>0.55</v>
      </c>
      <c r="G21" s="40">
        <v>1</v>
      </c>
      <c r="H21" s="29"/>
      <c r="I21" s="9"/>
    </row>
    <row r="22" s="2" customFormat="1" ht="15" customHeight="1" spans="1:9">
      <c r="A22" s="23"/>
      <c r="B22" s="26"/>
      <c r="C22" s="26"/>
      <c r="D22" s="32"/>
      <c r="E22" s="9"/>
      <c r="F22" s="9"/>
      <c r="G22" s="9"/>
      <c r="H22" s="29"/>
      <c r="I22" s="9"/>
    </row>
    <row r="23" s="2" customFormat="1" ht="15" customHeight="1" spans="1:9">
      <c r="A23" s="23"/>
      <c r="B23" s="26"/>
      <c r="C23" s="26" t="s">
        <v>47</v>
      </c>
      <c r="D23" s="27" t="s">
        <v>108</v>
      </c>
      <c r="E23" s="10" t="s">
        <v>109</v>
      </c>
      <c r="F23" s="10" t="s">
        <v>109</v>
      </c>
      <c r="G23" s="10" t="s">
        <v>109</v>
      </c>
      <c r="H23" s="29"/>
      <c r="I23" s="9"/>
    </row>
    <row r="24" s="2" customFormat="1" ht="15" customHeight="1" spans="1:9">
      <c r="A24" s="23"/>
      <c r="B24" s="26"/>
      <c r="C24" s="26"/>
      <c r="D24" s="27" t="s">
        <v>110</v>
      </c>
      <c r="E24" s="10" t="s">
        <v>111</v>
      </c>
      <c r="F24" s="10" t="s">
        <v>111</v>
      </c>
      <c r="G24" s="10" t="s">
        <v>111</v>
      </c>
      <c r="H24" s="29"/>
      <c r="I24" s="9"/>
    </row>
    <row r="25" s="2" customFormat="1" ht="15" customHeight="1" spans="1:9">
      <c r="A25" s="23"/>
      <c r="B25" s="26"/>
      <c r="C25" s="26"/>
      <c r="D25" s="33"/>
      <c r="E25" s="9"/>
      <c r="F25" s="9"/>
      <c r="G25" s="9"/>
      <c r="H25" s="29"/>
      <c r="I25" s="9"/>
    </row>
    <row r="26" s="2" customFormat="1" ht="15" customHeight="1" spans="1:9">
      <c r="A26" s="23"/>
      <c r="B26" s="26"/>
      <c r="C26" s="26" t="s">
        <v>51</v>
      </c>
      <c r="D26" s="27" t="s">
        <v>112</v>
      </c>
      <c r="E26" s="45">
        <v>1</v>
      </c>
      <c r="F26" s="45">
        <v>0.55</v>
      </c>
      <c r="G26" s="45">
        <v>1</v>
      </c>
      <c r="H26" s="29"/>
      <c r="I26" s="9"/>
    </row>
    <row r="27" s="2" customFormat="1" ht="15" customHeight="1" spans="1:9">
      <c r="A27" s="23"/>
      <c r="B27" s="26"/>
      <c r="C27" s="26"/>
      <c r="D27" s="27" t="s">
        <v>90</v>
      </c>
      <c r="E27" s="10" t="s">
        <v>55</v>
      </c>
      <c r="F27" s="10" t="s">
        <v>55</v>
      </c>
      <c r="G27" s="10" t="s">
        <v>55</v>
      </c>
      <c r="H27" s="29"/>
      <c r="I27" s="9"/>
    </row>
    <row r="28" s="2" customFormat="1" ht="15" customHeight="1" spans="1:9">
      <c r="A28" s="23"/>
      <c r="B28" s="26"/>
      <c r="C28" s="26"/>
      <c r="D28" s="33"/>
      <c r="E28" s="9"/>
      <c r="F28" s="9"/>
      <c r="G28" s="9"/>
      <c r="H28" s="29"/>
      <c r="I28" s="9"/>
    </row>
    <row r="29" s="2" customFormat="1" ht="15" customHeight="1" spans="1:9">
      <c r="A29" s="23"/>
      <c r="B29" s="26" t="s">
        <v>56</v>
      </c>
      <c r="C29" s="26" t="s">
        <v>57</v>
      </c>
      <c r="D29" s="27" t="s">
        <v>113</v>
      </c>
      <c r="E29" s="10" t="s">
        <v>38</v>
      </c>
      <c r="F29" s="10" t="s">
        <v>59</v>
      </c>
      <c r="G29" s="10" t="s">
        <v>59</v>
      </c>
      <c r="H29" s="29"/>
      <c r="I29" s="9"/>
    </row>
    <row r="30" s="2" customFormat="1" ht="15" customHeight="1" spans="1:9">
      <c r="A30" s="23"/>
      <c r="B30" s="26"/>
      <c r="C30" s="26"/>
      <c r="D30" s="27" t="s">
        <v>93</v>
      </c>
      <c r="E30" s="9" t="s">
        <v>94</v>
      </c>
      <c r="F30" s="9" t="s">
        <v>94</v>
      </c>
      <c r="G30" s="9" t="s">
        <v>94</v>
      </c>
      <c r="H30" s="29"/>
      <c r="I30" s="9"/>
    </row>
    <row r="31" s="2" customFormat="1" ht="15" customHeight="1" spans="1:9">
      <c r="A31" s="23"/>
      <c r="B31" s="26"/>
      <c r="C31" s="26"/>
      <c r="D31" s="33"/>
      <c r="E31" s="42"/>
      <c r="F31" s="42"/>
      <c r="G31" s="42"/>
      <c r="H31" s="29"/>
      <c r="I31" s="11"/>
    </row>
    <row r="32" s="2" customFormat="1" ht="15" customHeight="1" spans="1:9">
      <c r="A32" s="23"/>
      <c r="B32" s="26"/>
      <c r="C32" s="26" t="s">
        <v>60</v>
      </c>
      <c r="D32" s="27" t="s">
        <v>37</v>
      </c>
      <c r="E32" s="10" t="s">
        <v>38</v>
      </c>
      <c r="F32" s="10" t="s">
        <v>38</v>
      </c>
      <c r="G32" s="10" t="s">
        <v>38</v>
      </c>
      <c r="H32" s="29"/>
      <c r="I32" s="11"/>
    </row>
    <row r="33" s="2" customFormat="1" ht="15" customHeight="1" spans="1:9">
      <c r="A33" s="23"/>
      <c r="B33" s="26"/>
      <c r="C33" s="26"/>
      <c r="D33" s="27" t="s">
        <v>114</v>
      </c>
      <c r="E33" s="35" t="s">
        <v>98</v>
      </c>
      <c r="F33" s="35" t="s">
        <v>98</v>
      </c>
      <c r="G33" s="35" t="s">
        <v>98</v>
      </c>
      <c r="H33" s="29"/>
      <c r="I33" s="11"/>
    </row>
    <row r="34" s="2" customFormat="1" ht="15" customHeight="1" spans="1:9">
      <c r="A34" s="23"/>
      <c r="B34" s="26"/>
      <c r="C34" s="26"/>
      <c r="D34" s="34"/>
      <c r="E34" s="43"/>
      <c r="F34" s="43"/>
      <c r="G34" s="43"/>
      <c r="H34" s="29"/>
      <c r="I34" s="15"/>
    </row>
    <row r="35" s="2" customFormat="1" ht="15" customHeight="1" spans="1:9">
      <c r="A35" s="23"/>
      <c r="B35" s="26"/>
      <c r="C35" s="26" t="s">
        <v>63</v>
      </c>
      <c r="D35" s="27" t="s">
        <v>105</v>
      </c>
      <c r="E35" s="10" t="s">
        <v>98</v>
      </c>
      <c r="F35" s="10" t="s">
        <v>98</v>
      </c>
      <c r="G35" s="10" t="s">
        <v>98</v>
      </c>
      <c r="H35" s="29"/>
      <c r="I35" s="15"/>
    </row>
    <row r="36" s="2" customFormat="1" ht="15" customHeight="1" spans="1:9">
      <c r="A36" s="23"/>
      <c r="B36" s="26"/>
      <c r="C36" s="26"/>
      <c r="D36" s="27"/>
      <c r="E36" s="19"/>
      <c r="F36" s="19"/>
      <c r="G36" s="19"/>
      <c r="H36" s="19"/>
      <c r="I36" s="19"/>
    </row>
    <row r="37" s="2" customFormat="1" ht="15" customHeight="1" spans="1:9">
      <c r="A37" s="23"/>
      <c r="B37" s="26"/>
      <c r="C37" s="26"/>
      <c r="D37" s="27"/>
      <c r="E37" s="19"/>
      <c r="F37" s="19"/>
      <c r="G37" s="19"/>
      <c r="H37" s="19"/>
      <c r="I37" s="19"/>
    </row>
    <row r="38" s="2" customFormat="1" ht="15" customHeight="1" spans="1:9">
      <c r="A38" s="23"/>
      <c r="B38" s="26"/>
      <c r="C38" s="26" t="s">
        <v>64</v>
      </c>
      <c r="D38" s="27" t="s">
        <v>97</v>
      </c>
      <c r="E38" s="10" t="s">
        <v>98</v>
      </c>
      <c r="F38" s="10" t="s">
        <v>98</v>
      </c>
      <c r="G38" s="10" t="s">
        <v>98</v>
      </c>
      <c r="H38" s="19"/>
      <c r="I38" s="19"/>
    </row>
    <row r="39" s="2" customFormat="1" ht="15" customHeight="1" spans="1:9">
      <c r="A39" s="23"/>
      <c r="B39" s="26"/>
      <c r="C39" s="26"/>
      <c r="D39" s="27" t="s">
        <v>115</v>
      </c>
      <c r="E39" s="10" t="s">
        <v>68</v>
      </c>
      <c r="F39" s="10" t="s">
        <v>68</v>
      </c>
      <c r="G39" s="10" t="s">
        <v>68</v>
      </c>
      <c r="H39" s="19"/>
      <c r="I39" s="19"/>
    </row>
    <row r="40" s="2" customFormat="1" ht="15" customHeight="1" spans="1:9">
      <c r="A40" s="23"/>
      <c r="B40" s="26"/>
      <c r="C40" s="26"/>
      <c r="D40" s="27"/>
      <c r="E40" s="19"/>
      <c r="F40" s="19"/>
      <c r="G40" s="19"/>
      <c r="H40" s="19"/>
      <c r="I40" s="19"/>
    </row>
    <row r="41" s="2" customFormat="1" ht="15" customHeight="1" spans="1:9">
      <c r="A41" s="23"/>
      <c r="B41" s="26"/>
      <c r="C41" s="26" t="s">
        <v>69</v>
      </c>
      <c r="D41" s="27"/>
      <c r="E41" s="19"/>
      <c r="F41" s="19"/>
      <c r="G41" s="19"/>
      <c r="H41" s="19"/>
      <c r="I41" s="19"/>
    </row>
    <row r="42" s="2" customFormat="1" ht="15" customHeight="1" spans="1:9">
      <c r="A42" s="23"/>
      <c r="B42" s="26" t="s">
        <v>70</v>
      </c>
      <c r="C42" s="26" t="s">
        <v>71</v>
      </c>
      <c r="D42" s="27" t="s">
        <v>116</v>
      </c>
      <c r="E42" s="10" t="s">
        <v>101</v>
      </c>
      <c r="F42" s="10" t="s">
        <v>101</v>
      </c>
      <c r="G42" s="10" t="s">
        <v>101</v>
      </c>
      <c r="H42" s="19"/>
      <c r="I42" s="19"/>
    </row>
    <row r="43" s="2" customFormat="1" ht="15" customHeight="1" spans="1:9">
      <c r="A43" s="23"/>
      <c r="B43" s="26"/>
      <c r="C43" s="26"/>
      <c r="D43" s="27"/>
      <c r="E43" s="19"/>
      <c r="F43" s="19"/>
      <c r="G43" s="19"/>
      <c r="H43" s="19"/>
      <c r="I43" s="19"/>
    </row>
    <row r="44" s="2" customFormat="1" ht="15" customHeight="1" spans="1:9">
      <c r="A44" s="23"/>
      <c r="B44" s="26"/>
      <c r="C44" s="26"/>
      <c r="D44" s="27"/>
      <c r="E44" s="19"/>
      <c r="F44" s="19"/>
      <c r="G44" s="19"/>
      <c r="H44" s="19"/>
      <c r="I44" s="19"/>
    </row>
    <row r="45" s="2" customFormat="1" ht="15" customHeight="1" spans="1:9">
      <c r="A45" s="23"/>
      <c r="B45" s="26"/>
      <c r="C45" s="26" t="s">
        <v>69</v>
      </c>
      <c r="D45" s="19"/>
      <c r="E45" s="19"/>
      <c r="F45" s="19"/>
      <c r="G45" s="19"/>
      <c r="H45" s="19"/>
      <c r="I45" s="19"/>
    </row>
    <row r="46" s="2" customFormat="1" ht="15.95" customHeight="1" spans="1:9">
      <c r="A46" s="38" t="s">
        <v>74</v>
      </c>
      <c r="B46" s="39"/>
      <c r="C46" s="39"/>
      <c r="D46" s="39"/>
      <c r="E46" s="39"/>
      <c r="F46" s="39"/>
      <c r="G46" s="39"/>
      <c r="H46" s="39"/>
      <c r="I46" s="39"/>
    </row>
    <row r="47" s="2" customFormat="1" ht="15.95" customHeight="1" spans="1:9">
      <c r="A47" s="38" t="s">
        <v>75</v>
      </c>
      <c r="B47" s="39"/>
      <c r="C47" s="39"/>
      <c r="D47" s="39"/>
      <c r="E47" s="39"/>
      <c r="F47" s="39"/>
      <c r="G47" s="39"/>
      <c r="H47" s="39"/>
      <c r="I47" s="39"/>
    </row>
    <row r="48" s="2" customFormat="1" spans="1:9">
      <c r="A48" s="38" t="s">
        <v>76</v>
      </c>
      <c r="B48" s="39"/>
      <c r="C48" s="39"/>
      <c r="D48" s="39"/>
      <c r="E48" s="39"/>
      <c r="F48" s="39"/>
      <c r="G48" s="39"/>
      <c r="H48" s="39"/>
      <c r="I48" s="39"/>
    </row>
  </sheetData>
  <mergeCells count="40">
    <mergeCell ref="A2:I2"/>
    <mergeCell ref="A3:I3"/>
    <mergeCell ref="A5:C5"/>
    <mergeCell ref="D5:E5"/>
    <mergeCell ref="F5:G5"/>
    <mergeCell ref="H5:I5"/>
    <mergeCell ref="A6:C6"/>
    <mergeCell ref="D6:E6"/>
    <mergeCell ref="F6:G6"/>
    <mergeCell ref="H6:I6"/>
    <mergeCell ref="D7:F7"/>
    <mergeCell ref="D8:F8"/>
    <mergeCell ref="D9:F9"/>
    <mergeCell ref="D10:F10"/>
    <mergeCell ref="B11:I11"/>
    <mergeCell ref="A12:A45"/>
    <mergeCell ref="B12:B13"/>
    <mergeCell ref="B14:B19"/>
    <mergeCell ref="B20:B28"/>
    <mergeCell ref="B29:B41"/>
    <mergeCell ref="B42:B45"/>
    <mergeCell ref="C12:C13"/>
    <mergeCell ref="C14:C15"/>
    <mergeCell ref="C16:C17"/>
    <mergeCell ref="C18:C19"/>
    <mergeCell ref="C20:C22"/>
    <mergeCell ref="C23:C25"/>
    <mergeCell ref="C26:C28"/>
    <mergeCell ref="C29:C31"/>
    <mergeCell ref="C32:C34"/>
    <mergeCell ref="C35:C37"/>
    <mergeCell ref="C38:C40"/>
    <mergeCell ref="C42:C44"/>
    <mergeCell ref="D12:D13"/>
    <mergeCell ref="E12:E13"/>
    <mergeCell ref="F12:F13"/>
    <mergeCell ref="G12:G13"/>
    <mergeCell ref="H12:H13"/>
    <mergeCell ref="I12:I13"/>
    <mergeCell ref="A7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</vt:lpstr>
      <vt:lpstr>1-2</vt:lpstr>
      <vt:lpstr>2-1</vt:lpstr>
      <vt:lpstr>2-2</vt:lpstr>
      <vt:lpstr>3-1</vt:lpstr>
      <vt:lpstr>3-2</vt:lpstr>
      <vt:lpstr>4-1</vt:lpstr>
      <vt:lpstr>4-2</vt:lpstr>
      <vt:lpstr>5-1</vt:lpstr>
      <vt:lpstr>5-2</vt:lpstr>
      <vt:lpstr>6-1</vt:lpstr>
      <vt:lpstr>6-2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2023-06-25T00:48:00Z</dcterms:created>
  <dcterms:modified xsi:type="dcterms:W3CDTF">2023-06-25T01:01:04Z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BA06C8696D20431099D55C4EC7A8FA97_12</vt:lpwstr>
  </property>
  <property fmtid="{D5CDD505-2E9C-101B-9397-08002B2CF9AE}" pid="3" name="KSOProductBuildVer">
    <vt:lpwstr>2052-11.1.0.14036</vt:lpwstr>
  </property>
</Properties>
</file>