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<sst xmlns="http://schemas.openxmlformats.org/spreadsheetml/2006/main" count="393" uniqueCount="152">
  <si>
    <t>固城镇2025年6月份特困供养救助供养资金发放花名表</t>
  </si>
  <si>
    <t>户
序号</t>
  </si>
  <si>
    <t>人
序号</t>
  </si>
  <si>
    <t>特困人员姓名</t>
  </si>
  <si>
    <t>性别</t>
  </si>
  <si>
    <t>乡镇</t>
  </si>
  <si>
    <t>村</t>
  </si>
  <si>
    <t>组</t>
  </si>
  <si>
    <t>收款人
姓名</t>
  </si>
  <si>
    <t>生活费
金  额</t>
  </si>
  <si>
    <t>护理人
姓名</t>
  </si>
  <si>
    <t>护理费
收款人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</si>
  <si>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</si>
  <si>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</si>
  <si>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</si>
  <si>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</si>
  <si>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</si>
  <si>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</si>
  <si>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</si>
  <si>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冀双选</t>
  </si>
  <si>
    <t>男</t>
  </si>
  <si>
    <t>固城镇</t>
  </si>
  <si>
    <t>董家寺村</t>
  </si>
  <si>
    <t>曹沟组</t>
  </si>
  <si>
    <t>冀学荣</t>
  </si>
  <si>
    <t>本人视力二级、听力二级、精神二级残疾，未婚未育，无子女，无经济来源，生活困难</t>
  </si>
  <si>
    <t>弟兄</t>
  </si>
  <si>
    <t>黄凯银</t>
  </si>
  <si>
    <t>董家寺组</t>
  </si>
  <si>
    <t>黄丹丹</t>
  </si>
  <si>
    <t>本人智力一级、精神一级残疾，未婚未有，无子女，无劳动能力。父母年龄大，且长期患病，家庭缺少经济来源，生活困难</t>
  </si>
  <si>
    <t>侄女</t>
  </si>
  <si>
    <t>黄丹丹（长期在板桥居住，未享受服务）</t>
  </si>
  <si>
    <t>韩江海</t>
  </si>
  <si>
    <t>韩洼组</t>
  </si>
  <si>
    <t>韩选宁</t>
  </si>
  <si>
    <t>本人听力一级、言语一级残疾，未婚未育，无子女，无赡养人，无经济来源，生活困难</t>
  </si>
  <si>
    <t>叔侄</t>
  </si>
  <si>
    <t>韩天聪</t>
  </si>
  <si>
    <t>孟山组</t>
  </si>
  <si>
    <t>韩永肖</t>
  </si>
  <si>
    <t>本人肢体一级残疾，未婚未有，无子女，无生活自理能力，父母年龄大，生活困难</t>
  </si>
  <si>
    <t>父子</t>
  </si>
  <si>
    <t>韩明明</t>
  </si>
  <si>
    <t>韩定雄</t>
  </si>
  <si>
    <t>本人言语二级、肢体三级、智力二级、精神一级残疾，无自理能力，生活困难</t>
  </si>
  <si>
    <t>韩永宪</t>
  </si>
  <si>
    <t>韩中会</t>
  </si>
  <si>
    <t>本人未婚未育，无子女，无赡养人，生活困难</t>
  </si>
  <si>
    <t>韩天荣</t>
  </si>
  <si>
    <t>韩天锋</t>
  </si>
  <si>
    <t>因父母去世，本人精神三级残疾，离异、无子女，无法定赡养人。</t>
  </si>
  <si>
    <t>因父母去世，本人智力三级残疾，未婚未育无子女，无法定赡养人。</t>
  </si>
  <si>
    <t>白继广</t>
  </si>
  <si>
    <t>高家台组</t>
  </si>
  <si>
    <t>白克有</t>
  </si>
  <si>
    <t>母亲去世，父亲白克有现年69岁，未农村一类低保保障对象，且长期患病，已无履行义务的能力；本人精神一级残疾，患有癫痫，无自主能力，至今未婚未育无子女，无法定赡养人，生活困难。</t>
  </si>
  <si>
    <t>韩宝宁</t>
  </si>
  <si>
    <t>韩定文</t>
  </si>
  <si>
    <t>父母去世，本人离异、无子女，无法定赡养人，且本人呢精神二级残疾，无劳动能力及收入来源，家庭生活困难。</t>
  </si>
  <si>
    <t>李宏明</t>
  </si>
  <si>
    <t>王昌寺村</t>
  </si>
  <si>
    <t>何柳庄组</t>
  </si>
  <si>
    <t>李世奇</t>
  </si>
  <si>
    <t>本人肢体二级、精神一级残疾，无劳动能力，未婚未育无子女，与父亲李世奇高台生活，父亲年龄大，生活困难</t>
  </si>
  <si>
    <t>崔周全</t>
  </si>
  <si>
    <t>姜崖窑组</t>
  </si>
  <si>
    <t>罗金平</t>
  </si>
  <si>
    <t>本人至今未婚未育，无法定义务人，且患有慢性乙型病毒性肝炎，无劳动能力，无经济来源，生活困难。</t>
  </si>
  <si>
    <t>杨银锁</t>
  </si>
  <si>
    <t>王昌寺组</t>
  </si>
  <si>
    <t>杨建明</t>
  </si>
  <si>
    <t>本人至今未婚未育，无法定义务人，且患有腰椎间盘突出伴坐骨神经痛、慢性胃炎、缺血性心肌病等多种疾病，无劳动能力，无经济来源，生活困难。</t>
  </si>
  <si>
    <t>胡玉新</t>
  </si>
  <si>
    <t>高台村</t>
  </si>
  <si>
    <t>康沟组</t>
  </si>
  <si>
    <t>段天胡</t>
  </si>
  <si>
    <t>未婚未育无子女，无赡养人</t>
  </si>
  <si>
    <t>黄振华</t>
  </si>
  <si>
    <t>安全沟组</t>
  </si>
  <si>
    <t>黄振敏</t>
  </si>
  <si>
    <t>本人肢体一级残疾，儿子黄旗智力、精神一级残疾，与父亲黄凤清共同生活，父亲年龄大，生活困难。</t>
  </si>
  <si>
    <t>李顺虎</t>
  </si>
  <si>
    <t>薛彩琴</t>
  </si>
  <si>
    <t>本人精神一级残疾，且未婚未育无子女</t>
  </si>
  <si>
    <t>母子</t>
  </si>
  <si>
    <t>张国涛</t>
  </si>
  <si>
    <t>张梅</t>
  </si>
  <si>
    <t>本人肢体二级残疾、长期患病，无劳动能力，无生活来源，且未婚未育未收养子女，无法定义务人，生活困难。</t>
  </si>
  <si>
    <t>姐弟</t>
  </si>
  <si>
    <t>黄润林</t>
  </si>
  <si>
    <t>本人现年64岁，至今未婚未育未收养子女，无法定义务人，且长期患有小儿麻痹症，无劳动能力、无生活来源，生活困难。</t>
  </si>
  <si>
    <t>张宝平</t>
  </si>
  <si>
    <t>坡底组</t>
  </si>
  <si>
    <t>张长生</t>
  </si>
  <si>
    <t>本人精神一级残疾，且离异，无子女，父母年龄大，且长期患病</t>
  </si>
  <si>
    <t>陈关虎</t>
  </si>
  <si>
    <t>陈关娃</t>
  </si>
  <si>
    <t>本人智力三级残疾，未婚未育，无子女，无赡养人，家庭生活困难。</t>
  </si>
  <si>
    <t>张小平</t>
  </si>
  <si>
    <t>梁凤英</t>
  </si>
  <si>
    <t>本人听力一级、言语一级、精神一级残疾，与母亲梁凤英共同生活，生活困难。</t>
  </si>
  <si>
    <t>陈永利</t>
  </si>
  <si>
    <t>佟崖窑组</t>
  </si>
  <si>
    <t>陈玉和</t>
  </si>
  <si>
    <t>本人精神二级残疾，且未婚未育无子女，与父亲陈玉和共同生活，父亲年龄大，且长期患病</t>
  </si>
  <si>
    <t>齐军红</t>
  </si>
  <si>
    <t>尖底组</t>
  </si>
  <si>
    <t>齐志堂</t>
  </si>
  <si>
    <t>何登有</t>
  </si>
  <si>
    <t>河渠组</t>
  </si>
  <si>
    <t>何小红</t>
  </si>
  <si>
    <t>本人已年满60周岁，至今未婚未育无子女，无法定赡养人，且本人长期患病，无劳动能力及收入来源，生活困难。</t>
  </si>
  <si>
    <t>熊天林</t>
  </si>
  <si>
    <t>郭庄组</t>
  </si>
  <si>
    <t>熊天武</t>
  </si>
  <si>
    <t>本人听力一级、言语一级、智力二级残疾，至今未婚未育，无法定义务人，无经济来源，生活困难。</t>
  </si>
  <si>
    <t>张成平</t>
  </si>
  <si>
    <t>固城村</t>
  </si>
  <si>
    <t>王桥组</t>
  </si>
  <si>
    <t>张政汉</t>
  </si>
  <si>
    <t>父亲张政汉现年69岁、母亲何永玲67岁，且为农村二类低保保障对象，法定义务人已无履行义务的能力，且本人精神二级残疾，未婚未育无子女，无法定赡养人。</t>
  </si>
  <si>
    <t>李成海</t>
  </si>
  <si>
    <t>新村组</t>
  </si>
  <si>
    <t>李成儒</t>
  </si>
  <si>
    <t>本人无儿无女，无赡养人</t>
  </si>
  <si>
    <t>旷富安</t>
  </si>
  <si>
    <t>小堡子组</t>
  </si>
  <si>
    <t>杨军锁</t>
  </si>
  <si>
    <t>赵安安</t>
  </si>
  <si>
    <t>赵祖明</t>
  </si>
  <si>
    <t>本人智力三级残疾，未婚未育无子女，无赡养人</t>
  </si>
  <si>
    <t>任存前</t>
  </si>
  <si>
    <t>窑庄组</t>
  </si>
  <si>
    <t>刘芳</t>
  </si>
  <si>
    <t>翁媳</t>
  </si>
  <si>
    <t>王喜怀</t>
  </si>
  <si>
    <t>唐洼组</t>
  </si>
  <si>
    <t>王荣辉</t>
  </si>
  <si>
    <t>本人肢体三级残疾，无儿无女，无赡养人</t>
  </si>
  <si>
    <t>许海平</t>
  </si>
  <si>
    <t>赵巧茹</t>
  </si>
  <si>
    <t>本人精神二级残疾，无劳动能力，未婚未育无子女，无赡养人，与母亲赵巧茹高台生活，母亲年龄大，且长期 患病，生活困难。</t>
  </si>
  <si>
    <t>徐高岭</t>
  </si>
  <si>
    <t>大山门林场生活区</t>
  </si>
  <si>
    <t>徐高峰</t>
  </si>
  <si>
    <t>精神一级残疾</t>
  </si>
  <si>
    <t>兄弟</t>
  </si>
  <si>
    <t>刘文革</t>
  </si>
  <si>
    <t>王存林</t>
  </si>
  <si>
    <t>肢体二级残疾</t>
  </si>
  <si>
    <t>朋友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</si>
</sst>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  <scheme val="minor"/>
    </font>
    <font>
      <sz val="9"/>
      <color indexed="8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177" fontId="9" fillId="0" borderId="4" xfId="50" applyNumberFormat="1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4" xfId="50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4" xfId="5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4" xfId="50"/>
    <cellStyle name="常规_板桥" xfId="5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workbookViewId="0">
      <selection activeCell="A1" sqref="A1:O1"/>
    </sheetView>
  </sheetViews>
  <sheetFormatPr defaultColWidth="9" defaultRowHeight="14.25"/>
  <cols>
    <col min="1" max="2" width="4.75" style="1" customWidth="1"/>
    <col min="3" max="3" width="7.125" style="1" customWidth="1"/>
    <col min="4" max="4" width="2.875" style="1" customWidth="1"/>
    <col min="5" max="5" width="5.875" style="1" customWidth="1"/>
    <col min="6" max="6" width="7.125" style="1" customWidth="1"/>
    <col min="7" max="7" width="7.75" style="1" customWidth="1"/>
    <col min="8" max="8" width="6.25" style="1" customWidth="1"/>
    <col min="9" max="9" width="7.125" style="1" customWidth="1"/>
    <col min="10" max="10" width="7" style="1" customWidth="1"/>
    <col min="11" max="11" width="7.75" style="1" customWidth="1"/>
    <col min="12" max="12" width="5.375" style="1" customWidth="1"/>
    <col min="13" max="14" width="6.75" style="1" customWidth="1"/>
    <col min="15" max="15" width="7.625" style="1" customWidth="1"/>
    <col min="16" max="16" width="9" style="3"/>
    <col min="17" max="17" width="5.875" style="3" customWidth="1"/>
    <col min="18" max="18" width="11" style="3" customWidth="1"/>
    <col min="19" max="19" width="12.625" style="1"/>
    <col min="20" max="16384" width="9" style="1"/>
  </cols>
  <sheetData>
    <row r="1" s="1" customFormat="1" ht="36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3"/>
      <c r="Q1" s="23"/>
      <c r="R1" s="23"/>
    </row>
    <row r="2" s="2" customFormat="1" ht="61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24" t="s">
        <v>16</v>
      </c>
      <c r="Q2" s="24" t="s">
        <v>17</v>
      </c>
      <c r="R2" s="24" t="s">
        <v>18</v>
      </c>
    </row>
    <row r="3" s="2" customFormat="1" ht="25" customHeight="1" spans="1:18">
      <c r="A3" s="6">
        <v>1</v>
      </c>
      <c r="B3" s="6">
        <f t="shared" ref="B3:B36" si="0">ROW()-2</f>
        <v>1</v>
      </c>
      <c r="C3" s="7" t="s">
        <v>19</v>
      </c>
      <c r="D3" s="7" t="s">
        <v>20</v>
      </c>
      <c r="E3" s="8" t="s">
        <v>21</v>
      </c>
      <c r="F3" s="9" t="s">
        <v>22</v>
      </c>
      <c r="G3" s="7" t="s">
        <v>23</v>
      </c>
      <c r="H3" s="7" t="s">
        <v>19</v>
      </c>
      <c r="I3" s="25">
        <v>605</v>
      </c>
      <c r="J3" s="26" t="s">
        <v>24</v>
      </c>
      <c r="K3" s="26" t="s">
        <v>24</v>
      </c>
      <c r="L3" s="27">
        <v>301</v>
      </c>
      <c r="M3" s="28">
        <f t="shared" ref="M3:M7" si="1">L3/2</f>
        <v>150.5</v>
      </c>
      <c r="N3" s="28">
        <f t="shared" ref="N3:N7" si="2">L3/2</f>
        <v>150.5</v>
      </c>
      <c r="O3" s="29">
        <f t="shared" ref="O3:O36" si="3">I3+L3</f>
        <v>906</v>
      </c>
      <c r="P3" s="26" t="s">
        <v>25</v>
      </c>
      <c r="Q3" s="26" t="s">
        <v>26</v>
      </c>
      <c r="R3" s="26" t="s">
        <v>24</v>
      </c>
    </row>
    <row r="4" s="1" customFormat="1" ht="25" customHeight="1" spans="1:19">
      <c r="A4" s="6">
        <v>2</v>
      </c>
      <c r="B4" s="6">
        <f t="shared" si="0"/>
        <v>2</v>
      </c>
      <c r="C4" s="7" t="s">
        <v>27</v>
      </c>
      <c r="D4" s="7" t="s">
        <v>20</v>
      </c>
      <c r="E4" s="8" t="s">
        <v>21</v>
      </c>
      <c r="F4" s="7" t="s">
        <v>22</v>
      </c>
      <c r="G4" s="7" t="s">
        <v>28</v>
      </c>
      <c r="H4" s="7" t="s">
        <v>27</v>
      </c>
      <c r="I4" s="7">
        <v>605</v>
      </c>
      <c r="J4" s="7" t="s">
        <v>29</v>
      </c>
      <c r="K4" s="7" t="s">
        <v>29</v>
      </c>
      <c r="L4" s="7">
        <v>451</v>
      </c>
      <c r="M4" s="28">
        <v>451</v>
      </c>
      <c r="N4" s="28">
        <v>0</v>
      </c>
      <c r="O4" s="29">
        <f t="shared" si="3"/>
        <v>1056</v>
      </c>
      <c r="P4" s="26" t="s">
        <v>30</v>
      </c>
      <c r="Q4" s="26" t="s">
        <v>31</v>
      </c>
      <c r="R4" s="7" t="s">
        <v>32</v>
      </c>
      <c r="S4" s="2"/>
    </row>
    <row r="5" s="1" customFormat="1" ht="25" customHeight="1" spans="1:19">
      <c r="A5" s="6">
        <v>3</v>
      </c>
      <c r="B5" s="6">
        <f t="shared" si="0"/>
        <v>3</v>
      </c>
      <c r="C5" s="10" t="s">
        <v>33</v>
      </c>
      <c r="D5" s="10" t="s">
        <v>20</v>
      </c>
      <c r="E5" s="8" t="s">
        <v>21</v>
      </c>
      <c r="F5" s="10" t="s">
        <v>22</v>
      </c>
      <c r="G5" s="10" t="s">
        <v>34</v>
      </c>
      <c r="H5" s="10" t="s">
        <v>33</v>
      </c>
      <c r="I5" s="10">
        <v>605</v>
      </c>
      <c r="J5" s="10" t="s">
        <v>35</v>
      </c>
      <c r="K5" s="10" t="s">
        <v>35</v>
      </c>
      <c r="L5" s="10">
        <v>301</v>
      </c>
      <c r="M5" s="28">
        <f t="shared" si="1"/>
        <v>150.5</v>
      </c>
      <c r="N5" s="28">
        <f t="shared" si="2"/>
        <v>150.5</v>
      </c>
      <c r="O5" s="29">
        <f t="shared" si="3"/>
        <v>906</v>
      </c>
      <c r="P5" s="30" t="s">
        <v>36</v>
      </c>
      <c r="Q5" s="26" t="s">
        <v>37</v>
      </c>
      <c r="R5" s="10" t="s">
        <v>35</v>
      </c>
      <c r="S5" s="2"/>
    </row>
    <row r="6" s="1" customFormat="1" ht="25" customHeight="1" spans="1:19">
      <c r="A6" s="6">
        <v>4</v>
      </c>
      <c r="B6" s="6">
        <f t="shared" si="0"/>
        <v>4</v>
      </c>
      <c r="C6" s="7" t="s">
        <v>38</v>
      </c>
      <c r="D6" s="7" t="s">
        <v>20</v>
      </c>
      <c r="E6" s="8" t="s">
        <v>21</v>
      </c>
      <c r="F6" s="7" t="s">
        <v>22</v>
      </c>
      <c r="G6" s="7" t="s">
        <v>39</v>
      </c>
      <c r="H6" s="7" t="s">
        <v>38</v>
      </c>
      <c r="I6" s="7">
        <v>605</v>
      </c>
      <c r="J6" s="7" t="s">
        <v>40</v>
      </c>
      <c r="K6" s="7" t="s">
        <v>40</v>
      </c>
      <c r="L6" s="7">
        <v>451</v>
      </c>
      <c r="M6" s="28">
        <f t="shared" si="1"/>
        <v>225.5</v>
      </c>
      <c r="N6" s="28">
        <f t="shared" si="2"/>
        <v>225.5</v>
      </c>
      <c r="O6" s="29">
        <f t="shared" si="3"/>
        <v>1056</v>
      </c>
      <c r="P6" s="26" t="s">
        <v>41</v>
      </c>
      <c r="Q6" s="26" t="s">
        <v>42</v>
      </c>
      <c r="R6" s="7" t="s">
        <v>40</v>
      </c>
      <c r="S6" s="2"/>
    </row>
    <row r="7" s="1" customFormat="1" ht="25" customHeight="1" spans="1:19">
      <c r="A7" s="11">
        <v>5</v>
      </c>
      <c r="B7" s="6">
        <f t="shared" si="0"/>
        <v>5</v>
      </c>
      <c r="C7" s="10" t="s">
        <v>43</v>
      </c>
      <c r="D7" s="7" t="s">
        <v>20</v>
      </c>
      <c r="E7" s="8" t="s">
        <v>21</v>
      </c>
      <c r="F7" s="7" t="s">
        <v>22</v>
      </c>
      <c r="G7" s="7" t="s">
        <v>34</v>
      </c>
      <c r="H7" s="7" t="s">
        <v>44</v>
      </c>
      <c r="I7" s="7">
        <v>605</v>
      </c>
      <c r="J7" s="7" t="s">
        <v>44</v>
      </c>
      <c r="K7" s="7" t="s">
        <v>44</v>
      </c>
      <c r="L7" s="7">
        <v>451</v>
      </c>
      <c r="M7" s="28">
        <f t="shared" si="1"/>
        <v>225.5</v>
      </c>
      <c r="N7" s="28">
        <f t="shared" si="2"/>
        <v>225.5</v>
      </c>
      <c r="O7" s="29">
        <f t="shared" si="3"/>
        <v>1056</v>
      </c>
      <c r="P7" s="26" t="s">
        <v>45</v>
      </c>
      <c r="Q7" s="26" t="s">
        <v>42</v>
      </c>
      <c r="R7" s="7" t="s">
        <v>44</v>
      </c>
      <c r="S7" s="2"/>
    </row>
    <row r="8" s="1" customFormat="1" ht="25" customHeight="1" spans="1:19">
      <c r="A8" s="11">
        <v>6</v>
      </c>
      <c r="B8" s="6">
        <f t="shared" si="0"/>
        <v>6</v>
      </c>
      <c r="C8" s="10" t="s">
        <v>46</v>
      </c>
      <c r="D8" s="7" t="s">
        <v>20</v>
      </c>
      <c r="E8" s="8" t="s">
        <v>21</v>
      </c>
      <c r="F8" s="7" t="s">
        <v>22</v>
      </c>
      <c r="G8" s="7" t="s">
        <v>34</v>
      </c>
      <c r="H8" s="7" t="s">
        <v>46</v>
      </c>
      <c r="I8" s="7">
        <v>605</v>
      </c>
      <c r="J8" s="7" t="s">
        <v>47</v>
      </c>
      <c r="K8" s="7" t="s">
        <v>47</v>
      </c>
      <c r="L8" s="7">
        <v>150</v>
      </c>
      <c r="M8" s="28">
        <v>0</v>
      </c>
      <c r="N8" s="31">
        <v>150</v>
      </c>
      <c r="O8" s="29">
        <f t="shared" si="3"/>
        <v>755</v>
      </c>
      <c r="P8" s="26" t="s">
        <v>48</v>
      </c>
      <c r="Q8" s="26" t="s">
        <v>37</v>
      </c>
      <c r="R8" s="7" t="s">
        <v>47</v>
      </c>
      <c r="S8" s="2"/>
    </row>
    <row r="9" s="1" customFormat="1" ht="25" customHeight="1" spans="1:19">
      <c r="A9" s="12">
        <v>7</v>
      </c>
      <c r="B9" s="6">
        <f t="shared" si="0"/>
        <v>7</v>
      </c>
      <c r="C9" s="13" t="s">
        <v>49</v>
      </c>
      <c r="D9" s="14" t="s">
        <v>20</v>
      </c>
      <c r="E9" s="13" t="s">
        <v>21</v>
      </c>
      <c r="F9" s="13" t="s">
        <v>22</v>
      </c>
      <c r="G9" s="13" t="s">
        <v>39</v>
      </c>
      <c r="H9" s="13" t="s">
        <v>49</v>
      </c>
      <c r="I9" s="10">
        <v>605</v>
      </c>
      <c r="J9" s="13" t="s">
        <v>50</v>
      </c>
      <c r="K9" s="13" t="s">
        <v>50</v>
      </c>
      <c r="L9" s="10">
        <v>150</v>
      </c>
      <c r="M9" s="28">
        <v>0</v>
      </c>
      <c r="N9" s="31">
        <v>150</v>
      </c>
      <c r="O9" s="32">
        <f t="shared" si="3"/>
        <v>755</v>
      </c>
      <c r="P9" s="33" t="s">
        <v>51</v>
      </c>
      <c r="Q9" s="30" t="s">
        <v>26</v>
      </c>
      <c r="R9" s="13" t="s">
        <v>50</v>
      </c>
      <c r="S9" s="2"/>
    </row>
    <row r="10" s="1" customFormat="1" ht="25" customHeight="1" spans="1:19">
      <c r="A10" s="15"/>
      <c r="B10" s="6">
        <f t="shared" si="0"/>
        <v>8</v>
      </c>
      <c r="C10" s="13" t="s">
        <v>50</v>
      </c>
      <c r="D10" s="14" t="s">
        <v>20</v>
      </c>
      <c r="E10" s="13" t="s">
        <v>21</v>
      </c>
      <c r="F10" s="13" t="s">
        <v>22</v>
      </c>
      <c r="G10" s="13" t="s">
        <v>39</v>
      </c>
      <c r="H10" s="13" t="s">
        <v>50</v>
      </c>
      <c r="I10" s="10">
        <v>605</v>
      </c>
      <c r="J10" s="13" t="s">
        <v>49</v>
      </c>
      <c r="K10" s="13" t="s">
        <v>49</v>
      </c>
      <c r="L10" s="10">
        <v>150</v>
      </c>
      <c r="M10" s="28">
        <v>0</v>
      </c>
      <c r="N10" s="31">
        <v>150</v>
      </c>
      <c r="O10" s="32">
        <f t="shared" si="3"/>
        <v>755</v>
      </c>
      <c r="P10" s="33" t="s">
        <v>52</v>
      </c>
      <c r="Q10" s="30" t="s">
        <v>26</v>
      </c>
      <c r="R10" s="13" t="s">
        <v>49</v>
      </c>
      <c r="S10" s="2"/>
    </row>
    <row r="11" s="1" customFormat="1" ht="25" customHeight="1" spans="1:19">
      <c r="A11" s="11">
        <v>8</v>
      </c>
      <c r="B11" s="6">
        <f t="shared" si="0"/>
        <v>9</v>
      </c>
      <c r="C11" s="13" t="s">
        <v>53</v>
      </c>
      <c r="D11" s="13" t="s">
        <v>20</v>
      </c>
      <c r="E11" s="13" t="s">
        <v>21</v>
      </c>
      <c r="F11" s="13" t="s">
        <v>22</v>
      </c>
      <c r="G11" s="13" t="s">
        <v>54</v>
      </c>
      <c r="H11" s="13" t="s">
        <v>53</v>
      </c>
      <c r="I11" s="10">
        <v>605</v>
      </c>
      <c r="J11" s="10" t="s">
        <v>55</v>
      </c>
      <c r="K11" s="10" t="s">
        <v>55</v>
      </c>
      <c r="L11" s="10">
        <v>451</v>
      </c>
      <c r="M11" s="28">
        <f>L11/2</f>
        <v>225.5</v>
      </c>
      <c r="N11" s="28">
        <f>L11/2</f>
        <v>225.5</v>
      </c>
      <c r="O11" s="32">
        <f t="shared" si="3"/>
        <v>1056</v>
      </c>
      <c r="P11" s="33" t="s">
        <v>56</v>
      </c>
      <c r="Q11" s="30" t="s">
        <v>42</v>
      </c>
      <c r="R11" s="10" t="s">
        <v>55</v>
      </c>
      <c r="S11" s="2"/>
    </row>
    <row r="12" s="1" customFormat="1" ht="25" customHeight="1" spans="1:19">
      <c r="A12" s="11">
        <v>9</v>
      </c>
      <c r="B12" s="6">
        <f t="shared" si="0"/>
        <v>10</v>
      </c>
      <c r="C12" s="13" t="s">
        <v>57</v>
      </c>
      <c r="D12" s="13" t="s">
        <v>20</v>
      </c>
      <c r="E12" s="13" t="s">
        <v>21</v>
      </c>
      <c r="F12" s="13" t="s">
        <v>22</v>
      </c>
      <c r="G12" s="13" t="s">
        <v>34</v>
      </c>
      <c r="H12" s="13" t="s">
        <v>57</v>
      </c>
      <c r="I12" s="10">
        <v>605</v>
      </c>
      <c r="J12" s="10" t="s">
        <v>58</v>
      </c>
      <c r="K12" s="10" t="s">
        <v>58</v>
      </c>
      <c r="L12" s="10">
        <v>150</v>
      </c>
      <c r="M12" s="28">
        <v>0</v>
      </c>
      <c r="N12" s="31">
        <v>150</v>
      </c>
      <c r="O12" s="32">
        <f t="shared" si="3"/>
        <v>755</v>
      </c>
      <c r="P12" s="33" t="s">
        <v>59</v>
      </c>
      <c r="Q12" s="30" t="s">
        <v>26</v>
      </c>
      <c r="R12" s="10" t="s">
        <v>58</v>
      </c>
      <c r="S12" s="2"/>
    </row>
    <row r="13" s="1" customFormat="1" ht="25" customHeight="1" spans="1:19">
      <c r="A13" s="6">
        <v>10</v>
      </c>
      <c r="B13" s="6">
        <f t="shared" si="0"/>
        <v>11</v>
      </c>
      <c r="C13" s="7" t="s">
        <v>60</v>
      </c>
      <c r="D13" s="7" t="s">
        <v>20</v>
      </c>
      <c r="E13" s="8" t="s">
        <v>21</v>
      </c>
      <c r="F13" s="7" t="s">
        <v>61</v>
      </c>
      <c r="G13" s="13" t="s">
        <v>62</v>
      </c>
      <c r="H13" s="13" t="s">
        <v>60</v>
      </c>
      <c r="I13" s="7">
        <v>605</v>
      </c>
      <c r="J13" s="7" t="s">
        <v>63</v>
      </c>
      <c r="K13" s="7" t="s">
        <v>63</v>
      </c>
      <c r="L13" s="7">
        <v>451</v>
      </c>
      <c r="M13" s="28">
        <f t="shared" ref="M13:M19" si="4">L13/2</f>
        <v>225.5</v>
      </c>
      <c r="N13" s="28">
        <f t="shared" ref="N13:N19" si="5">L13/2</f>
        <v>225.5</v>
      </c>
      <c r="O13" s="29">
        <f t="shared" si="3"/>
        <v>1056</v>
      </c>
      <c r="P13" s="26" t="s">
        <v>64</v>
      </c>
      <c r="Q13" s="26" t="s">
        <v>42</v>
      </c>
      <c r="R13" s="7" t="s">
        <v>63</v>
      </c>
      <c r="S13" s="2"/>
    </row>
    <row r="14" s="1" customFormat="1" ht="25" customHeight="1" spans="1:19">
      <c r="A14" s="11">
        <v>11</v>
      </c>
      <c r="B14" s="11">
        <f t="shared" si="0"/>
        <v>12</v>
      </c>
      <c r="C14" s="16" t="s">
        <v>65</v>
      </c>
      <c r="D14" s="10" t="s">
        <v>20</v>
      </c>
      <c r="E14" s="17" t="s">
        <v>21</v>
      </c>
      <c r="F14" s="10" t="s">
        <v>61</v>
      </c>
      <c r="G14" s="13" t="s">
        <v>66</v>
      </c>
      <c r="H14" s="16" t="s">
        <v>65</v>
      </c>
      <c r="I14" s="10">
        <v>605</v>
      </c>
      <c r="J14" s="16" t="s">
        <v>67</v>
      </c>
      <c r="K14" s="16" t="s">
        <v>67</v>
      </c>
      <c r="L14" s="10">
        <v>150</v>
      </c>
      <c r="M14" s="34">
        <v>0</v>
      </c>
      <c r="N14" s="35">
        <v>150</v>
      </c>
      <c r="O14" s="32">
        <f t="shared" si="3"/>
        <v>755</v>
      </c>
      <c r="P14" s="18" t="s">
        <v>68</v>
      </c>
      <c r="Q14" s="30" t="s">
        <v>37</v>
      </c>
      <c r="R14" s="16" t="s">
        <v>67</v>
      </c>
      <c r="S14" s="2"/>
    </row>
    <row r="15" s="1" customFormat="1" ht="25" customHeight="1" spans="1:19">
      <c r="A15" s="11">
        <v>12</v>
      </c>
      <c r="B15" s="11">
        <f t="shared" si="0"/>
        <v>13</v>
      </c>
      <c r="C15" s="16" t="s">
        <v>69</v>
      </c>
      <c r="D15" s="10" t="s">
        <v>20</v>
      </c>
      <c r="E15" s="17" t="s">
        <v>21</v>
      </c>
      <c r="F15" s="10" t="s">
        <v>61</v>
      </c>
      <c r="G15" s="13" t="s">
        <v>70</v>
      </c>
      <c r="H15" s="16" t="s">
        <v>69</v>
      </c>
      <c r="I15" s="10">
        <v>605</v>
      </c>
      <c r="J15" s="16" t="s">
        <v>71</v>
      </c>
      <c r="K15" s="16" t="s">
        <v>71</v>
      </c>
      <c r="L15" s="10">
        <v>150</v>
      </c>
      <c r="M15" s="34">
        <v>0</v>
      </c>
      <c r="N15" s="35">
        <v>150</v>
      </c>
      <c r="O15" s="32">
        <f t="shared" si="3"/>
        <v>755</v>
      </c>
      <c r="P15" s="18" t="s">
        <v>72</v>
      </c>
      <c r="Q15" s="30" t="s">
        <v>26</v>
      </c>
      <c r="R15" s="16" t="s">
        <v>71</v>
      </c>
      <c r="S15" s="2"/>
    </row>
    <row r="16" s="1" customFormat="1" ht="25" customHeight="1" spans="1:19">
      <c r="A16" s="6">
        <v>13</v>
      </c>
      <c r="B16" s="6">
        <f t="shared" si="0"/>
        <v>14</v>
      </c>
      <c r="C16" s="7" t="s">
        <v>73</v>
      </c>
      <c r="D16" s="7" t="s">
        <v>20</v>
      </c>
      <c r="E16" s="8" t="s">
        <v>21</v>
      </c>
      <c r="F16" s="7" t="s">
        <v>74</v>
      </c>
      <c r="G16" s="7" t="s">
        <v>75</v>
      </c>
      <c r="H16" s="7" t="s">
        <v>73</v>
      </c>
      <c r="I16" s="7">
        <v>605</v>
      </c>
      <c r="J16" s="7" t="s">
        <v>76</v>
      </c>
      <c r="K16" s="7" t="s">
        <v>76</v>
      </c>
      <c r="L16" s="7">
        <v>150</v>
      </c>
      <c r="M16" s="28">
        <v>0</v>
      </c>
      <c r="N16" s="31">
        <v>150</v>
      </c>
      <c r="O16" s="29">
        <f t="shared" si="3"/>
        <v>755</v>
      </c>
      <c r="P16" s="26" t="s">
        <v>77</v>
      </c>
      <c r="Q16" s="26" t="s">
        <v>37</v>
      </c>
      <c r="R16" s="7" t="s">
        <v>76</v>
      </c>
      <c r="S16" s="2"/>
    </row>
    <row r="17" s="1" customFormat="1" ht="25" customHeight="1" spans="1:19">
      <c r="A17" s="6">
        <v>14</v>
      </c>
      <c r="B17" s="6">
        <f t="shared" si="0"/>
        <v>15</v>
      </c>
      <c r="C17" s="7" t="s">
        <v>78</v>
      </c>
      <c r="D17" s="7" t="s">
        <v>20</v>
      </c>
      <c r="E17" s="8" t="s">
        <v>21</v>
      </c>
      <c r="F17" s="7" t="s">
        <v>74</v>
      </c>
      <c r="G17" s="7" t="s">
        <v>79</v>
      </c>
      <c r="H17" s="7" t="s">
        <v>73</v>
      </c>
      <c r="I17" s="7">
        <v>605</v>
      </c>
      <c r="J17" s="10" t="s">
        <v>80</v>
      </c>
      <c r="K17" s="10" t="s">
        <v>80</v>
      </c>
      <c r="L17" s="7">
        <v>451</v>
      </c>
      <c r="M17" s="28">
        <f t="shared" si="4"/>
        <v>225.5</v>
      </c>
      <c r="N17" s="28">
        <f t="shared" si="5"/>
        <v>225.5</v>
      </c>
      <c r="O17" s="29">
        <f t="shared" si="3"/>
        <v>1056</v>
      </c>
      <c r="P17" s="26" t="s">
        <v>81</v>
      </c>
      <c r="Q17" s="30" t="s">
        <v>26</v>
      </c>
      <c r="R17" s="10" t="s">
        <v>80</v>
      </c>
      <c r="S17" s="2"/>
    </row>
    <row r="18" s="1" customFormat="1" ht="25" customHeight="1" spans="1:19">
      <c r="A18" s="6">
        <v>15</v>
      </c>
      <c r="B18" s="6">
        <f t="shared" si="0"/>
        <v>16</v>
      </c>
      <c r="C18" s="7" t="s">
        <v>82</v>
      </c>
      <c r="D18" s="7" t="s">
        <v>20</v>
      </c>
      <c r="E18" s="8" t="s">
        <v>21</v>
      </c>
      <c r="F18" s="7" t="s">
        <v>74</v>
      </c>
      <c r="G18" s="7" t="s">
        <v>79</v>
      </c>
      <c r="H18" s="7" t="s">
        <v>82</v>
      </c>
      <c r="I18" s="7">
        <v>605</v>
      </c>
      <c r="J18" s="7" t="s">
        <v>83</v>
      </c>
      <c r="K18" s="7" t="s">
        <v>83</v>
      </c>
      <c r="L18" s="7">
        <v>301</v>
      </c>
      <c r="M18" s="28">
        <f t="shared" si="4"/>
        <v>150.5</v>
      </c>
      <c r="N18" s="28">
        <f t="shared" si="5"/>
        <v>150.5</v>
      </c>
      <c r="O18" s="29">
        <f t="shared" si="3"/>
        <v>906</v>
      </c>
      <c r="P18" s="26" t="s">
        <v>84</v>
      </c>
      <c r="Q18" s="26" t="s">
        <v>85</v>
      </c>
      <c r="R18" s="7" t="s">
        <v>83</v>
      </c>
      <c r="S18" s="2"/>
    </row>
    <row r="19" s="1" customFormat="1" ht="25" customHeight="1" spans="1:19">
      <c r="A19" s="6">
        <v>16</v>
      </c>
      <c r="B19" s="6">
        <f t="shared" si="0"/>
        <v>17</v>
      </c>
      <c r="C19" s="10" t="s">
        <v>86</v>
      </c>
      <c r="D19" s="10" t="s">
        <v>20</v>
      </c>
      <c r="E19" s="17" t="s">
        <v>21</v>
      </c>
      <c r="F19" s="10" t="s">
        <v>74</v>
      </c>
      <c r="G19" s="10" t="s">
        <v>79</v>
      </c>
      <c r="H19" s="10" t="s">
        <v>86</v>
      </c>
      <c r="I19" s="10">
        <v>605</v>
      </c>
      <c r="J19" s="10" t="s">
        <v>87</v>
      </c>
      <c r="K19" s="10" t="s">
        <v>87</v>
      </c>
      <c r="L19" s="10">
        <v>301</v>
      </c>
      <c r="M19" s="28">
        <f t="shared" si="4"/>
        <v>150.5</v>
      </c>
      <c r="N19" s="28">
        <f t="shared" si="5"/>
        <v>150.5</v>
      </c>
      <c r="O19" s="32">
        <f t="shared" si="3"/>
        <v>906</v>
      </c>
      <c r="P19" s="33" t="s">
        <v>88</v>
      </c>
      <c r="Q19" s="30" t="s">
        <v>89</v>
      </c>
      <c r="R19" s="10" t="s">
        <v>87</v>
      </c>
      <c r="S19" s="2"/>
    </row>
    <row r="20" s="1" customFormat="1" ht="25" customHeight="1" spans="1:19">
      <c r="A20" s="6">
        <v>17</v>
      </c>
      <c r="B20" s="6">
        <f t="shared" si="0"/>
        <v>18</v>
      </c>
      <c r="C20" s="10" t="s">
        <v>90</v>
      </c>
      <c r="D20" s="10" t="s">
        <v>20</v>
      </c>
      <c r="E20" s="17" t="s">
        <v>21</v>
      </c>
      <c r="F20" s="10" t="s">
        <v>74</v>
      </c>
      <c r="G20" s="10" t="s">
        <v>79</v>
      </c>
      <c r="H20" s="10" t="s">
        <v>90</v>
      </c>
      <c r="I20" s="10">
        <v>605</v>
      </c>
      <c r="J20" s="10" t="s">
        <v>80</v>
      </c>
      <c r="K20" s="10" t="s">
        <v>80</v>
      </c>
      <c r="L20" s="10">
        <v>150</v>
      </c>
      <c r="M20" s="28">
        <v>0</v>
      </c>
      <c r="N20" s="31">
        <v>150</v>
      </c>
      <c r="O20" s="32">
        <f t="shared" si="3"/>
        <v>755</v>
      </c>
      <c r="P20" s="33" t="s">
        <v>91</v>
      </c>
      <c r="Q20" s="30" t="s">
        <v>26</v>
      </c>
      <c r="R20" s="10" t="s">
        <v>80</v>
      </c>
      <c r="S20" s="2"/>
    </row>
    <row r="21" s="1" customFormat="1" ht="25" customHeight="1" spans="1:19">
      <c r="A21" s="6">
        <v>18</v>
      </c>
      <c r="B21" s="6">
        <f t="shared" si="0"/>
        <v>19</v>
      </c>
      <c r="C21" s="7" t="s">
        <v>92</v>
      </c>
      <c r="D21" s="7" t="s">
        <v>20</v>
      </c>
      <c r="E21" s="8" t="s">
        <v>21</v>
      </c>
      <c r="F21" s="7" t="s">
        <v>74</v>
      </c>
      <c r="G21" s="7" t="s">
        <v>93</v>
      </c>
      <c r="H21" s="7" t="s">
        <v>92</v>
      </c>
      <c r="I21" s="7">
        <v>605</v>
      </c>
      <c r="J21" s="7" t="s">
        <v>94</v>
      </c>
      <c r="K21" s="7" t="s">
        <v>94</v>
      </c>
      <c r="L21" s="7">
        <v>451</v>
      </c>
      <c r="M21" s="28">
        <f t="shared" ref="M21:M26" si="6">L21/2</f>
        <v>225.5</v>
      </c>
      <c r="N21" s="28">
        <f t="shared" ref="N21:N26" si="7">L21/2</f>
        <v>225.5</v>
      </c>
      <c r="O21" s="29">
        <f t="shared" si="3"/>
        <v>1056</v>
      </c>
      <c r="P21" s="26" t="s">
        <v>95</v>
      </c>
      <c r="Q21" s="26" t="s">
        <v>42</v>
      </c>
      <c r="R21" s="7" t="s">
        <v>94</v>
      </c>
      <c r="S21" s="2"/>
    </row>
    <row r="22" s="1" customFormat="1" ht="25" customHeight="1" spans="1:19">
      <c r="A22" s="6">
        <v>19</v>
      </c>
      <c r="B22" s="6">
        <f t="shared" si="0"/>
        <v>20</v>
      </c>
      <c r="C22" s="10" t="s">
        <v>96</v>
      </c>
      <c r="D22" s="10" t="s">
        <v>20</v>
      </c>
      <c r="E22" s="8" t="s">
        <v>21</v>
      </c>
      <c r="F22" s="10" t="s">
        <v>74</v>
      </c>
      <c r="G22" s="10" t="s">
        <v>93</v>
      </c>
      <c r="H22" s="10" t="s">
        <v>96</v>
      </c>
      <c r="I22" s="10">
        <v>605</v>
      </c>
      <c r="J22" s="10" t="s">
        <v>97</v>
      </c>
      <c r="K22" s="10" t="s">
        <v>97</v>
      </c>
      <c r="L22" s="10">
        <v>301</v>
      </c>
      <c r="M22" s="28">
        <f t="shared" si="6"/>
        <v>150.5</v>
      </c>
      <c r="N22" s="28">
        <f t="shared" si="7"/>
        <v>150.5</v>
      </c>
      <c r="O22" s="29">
        <f t="shared" si="3"/>
        <v>906</v>
      </c>
      <c r="P22" s="26" t="s">
        <v>98</v>
      </c>
      <c r="Q22" s="26" t="s">
        <v>26</v>
      </c>
      <c r="R22" s="10" t="s">
        <v>97</v>
      </c>
      <c r="S22" s="2"/>
    </row>
    <row r="23" s="1" customFormat="1" ht="25" customHeight="1" spans="1:19">
      <c r="A23" s="6">
        <v>20</v>
      </c>
      <c r="B23" s="6">
        <f t="shared" si="0"/>
        <v>21</v>
      </c>
      <c r="C23" s="10" t="s">
        <v>99</v>
      </c>
      <c r="D23" s="10" t="s">
        <v>20</v>
      </c>
      <c r="E23" s="8" t="s">
        <v>21</v>
      </c>
      <c r="F23" s="10" t="s">
        <v>74</v>
      </c>
      <c r="G23" s="10" t="s">
        <v>93</v>
      </c>
      <c r="H23" s="10" t="s">
        <v>100</v>
      </c>
      <c r="I23" s="10">
        <v>605</v>
      </c>
      <c r="J23" s="10" t="s">
        <v>100</v>
      </c>
      <c r="K23" s="10" t="s">
        <v>100</v>
      </c>
      <c r="L23" s="10">
        <v>301</v>
      </c>
      <c r="M23" s="28">
        <f t="shared" si="6"/>
        <v>150.5</v>
      </c>
      <c r="N23" s="28">
        <f t="shared" si="7"/>
        <v>150.5</v>
      </c>
      <c r="O23" s="29">
        <f t="shared" si="3"/>
        <v>906</v>
      </c>
      <c r="P23" s="26" t="s">
        <v>101</v>
      </c>
      <c r="Q23" s="26" t="s">
        <v>85</v>
      </c>
      <c r="R23" s="10" t="s">
        <v>100</v>
      </c>
      <c r="S23" s="2"/>
    </row>
    <row r="24" s="1" customFormat="1" ht="25" customHeight="1" spans="1:19">
      <c r="A24" s="6">
        <v>21</v>
      </c>
      <c r="B24" s="6">
        <f t="shared" si="0"/>
        <v>22</v>
      </c>
      <c r="C24" s="7" t="s">
        <v>102</v>
      </c>
      <c r="D24" s="7" t="s">
        <v>20</v>
      </c>
      <c r="E24" s="8" t="s">
        <v>21</v>
      </c>
      <c r="F24" s="7" t="s">
        <v>74</v>
      </c>
      <c r="G24" s="7" t="s">
        <v>103</v>
      </c>
      <c r="H24" s="7" t="s">
        <v>104</v>
      </c>
      <c r="I24" s="7">
        <v>605</v>
      </c>
      <c r="J24" s="7" t="s">
        <v>104</v>
      </c>
      <c r="K24" s="7" t="s">
        <v>104</v>
      </c>
      <c r="L24" s="7">
        <v>301</v>
      </c>
      <c r="M24" s="28">
        <f t="shared" si="6"/>
        <v>150.5</v>
      </c>
      <c r="N24" s="28">
        <f t="shared" si="7"/>
        <v>150.5</v>
      </c>
      <c r="O24" s="29">
        <f t="shared" si="3"/>
        <v>906</v>
      </c>
      <c r="P24" s="26" t="s">
        <v>105</v>
      </c>
      <c r="Q24" s="26" t="s">
        <v>42</v>
      </c>
      <c r="R24" s="7" t="s">
        <v>104</v>
      </c>
      <c r="S24" s="2"/>
    </row>
    <row r="25" s="1" customFormat="1" ht="25" customHeight="1" spans="1:19">
      <c r="A25" s="6">
        <v>22</v>
      </c>
      <c r="B25" s="6">
        <f t="shared" si="0"/>
        <v>23</v>
      </c>
      <c r="C25" s="7" t="s">
        <v>106</v>
      </c>
      <c r="D25" s="7" t="s">
        <v>20</v>
      </c>
      <c r="E25" s="8" t="s">
        <v>21</v>
      </c>
      <c r="F25" s="7" t="s">
        <v>74</v>
      </c>
      <c r="G25" s="7" t="s">
        <v>107</v>
      </c>
      <c r="H25" s="7" t="s">
        <v>108</v>
      </c>
      <c r="I25" s="7">
        <v>605</v>
      </c>
      <c r="J25" s="7" t="s">
        <v>108</v>
      </c>
      <c r="K25" s="7" t="s">
        <v>108</v>
      </c>
      <c r="L25" s="7">
        <v>451</v>
      </c>
      <c r="M25" s="28">
        <f t="shared" si="6"/>
        <v>225.5</v>
      </c>
      <c r="N25" s="28">
        <f t="shared" si="7"/>
        <v>225.5</v>
      </c>
      <c r="O25" s="29">
        <f t="shared" si="3"/>
        <v>1056</v>
      </c>
      <c r="P25" s="26" t="s">
        <v>84</v>
      </c>
      <c r="Q25" s="26" t="s">
        <v>42</v>
      </c>
      <c r="R25" s="7" t="s">
        <v>108</v>
      </c>
      <c r="S25" s="2"/>
    </row>
    <row r="26" s="1" customFormat="1" ht="25" customHeight="1" spans="1:19">
      <c r="A26" s="6">
        <v>23</v>
      </c>
      <c r="B26" s="6">
        <f t="shared" si="0"/>
        <v>24</v>
      </c>
      <c r="C26" s="18" t="s">
        <v>109</v>
      </c>
      <c r="D26" s="19" t="s">
        <v>20</v>
      </c>
      <c r="E26" s="13" t="s">
        <v>21</v>
      </c>
      <c r="F26" s="20" t="s">
        <v>74</v>
      </c>
      <c r="G26" s="20" t="s">
        <v>110</v>
      </c>
      <c r="H26" s="18" t="s">
        <v>109</v>
      </c>
      <c r="I26" s="10">
        <v>605</v>
      </c>
      <c r="J26" s="10" t="s">
        <v>111</v>
      </c>
      <c r="K26" s="10" t="s">
        <v>111</v>
      </c>
      <c r="L26" s="10">
        <v>301</v>
      </c>
      <c r="M26" s="28">
        <f t="shared" si="6"/>
        <v>150.5</v>
      </c>
      <c r="N26" s="28">
        <f t="shared" si="7"/>
        <v>150.5</v>
      </c>
      <c r="O26" s="32">
        <f t="shared" si="3"/>
        <v>906</v>
      </c>
      <c r="P26" s="33" t="s">
        <v>112</v>
      </c>
      <c r="Q26" s="30" t="s">
        <v>37</v>
      </c>
      <c r="R26" s="10" t="s">
        <v>111</v>
      </c>
      <c r="S26" s="2"/>
    </row>
    <row r="27" s="1" customFormat="1" ht="25" customHeight="1" spans="1:19">
      <c r="A27" s="6">
        <v>24</v>
      </c>
      <c r="B27" s="6">
        <f t="shared" si="0"/>
        <v>25</v>
      </c>
      <c r="C27" s="18" t="s">
        <v>113</v>
      </c>
      <c r="D27" s="19" t="s">
        <v>20</v>
      </c>
      <c r="E27" s="13" t="s">
        <v>21</v>
      </c>
      <c r="F27" s="20" t="s">
        <v>74</v>
      </c>
      <c r="G27" s="20" t="s">
        <v>114</v>
      </c>
      <c r="H27" s="18" t="s">
        <v>113</v>
      </c>
      <c r="I27" s="10">
        <v>605</v>
      </c>
      <c r="J27" s="10" t="s">
        <v>115</v>
      </c>
      <c r="K27" s="10" t="s">
        <v>115</v>
      </c>
      <c r="L27" s="10">
        <v>150</v>
      </c>
      <c r="M27" s="34">
        <v>0</v>
      </c>
      <c r="N27" s="34">
        <v>150</v>
      </c>
      <c r="O27" s="32">
        <f t="shared" si="3"/>
        <v>755</v>
      </c>
      <c r="P27" s="18" t="s">
        <v>116</v>
      </c>
      <c r="Q27" s="30" t="s">
        <v>26</v>
      </c>
      <c r="R27" s="10" t="s">
        <v>115</v>
      </c>
      <c r="S27" s="2"/>
    </row>
    <row r="28" s="1" customFormat="1" ht="25" customHeight="1" spans="1:19">
      <c r="A28" s="6">
        <v>25</v>
      </c>
      <c r="B28" s="6">
        <f t="shared" si="0"/>
        <v>26</v>
      </c>
      <c r="C28" s="21" t="s">
        <v>117</v>
      </c>
      <c r="D28" s="22" t="s">
        <v>20</v>
      </c>
      <c r="E28" s="13" t="s">
        <v>21</v>
      </c>
      <c r="F28" s="22" t="s">
        <v>118</v>
      </c>
      <c r="G28" s="22" t="s">
        <v>119</v>
      </c>
      <c r="H28" s="21" t="s">
        <v>117</v>
      </c>
      <c r="I28" s="10">
        <v>605</v>
      </c>
      <c r="J28" s="10" t="s">
        <v>120</v>
      </c>
      <c r="K28" s="10" t="s">
        <v>120</v>
      </c>
      <c r="L28" s="10">
        <v>451</v>
      </c>
      <c r="M28" s="28">
        <f>L28/2</f>
        <v>225.5</v>
      </c>
      <c r="N28" s="28">
        <f>L28/2</f>
        <v>225.5</v>
      </c>
      <c r="O28" s="32">
        <f t="shared" si="3"/>
        <v>1056</v>
      </c>
      <c r="P28" s="33" t="s">
        <v>121</v>
      </c>
      <c r="Q28" s="30" t="s">
        <v>42</v>
      </c>
      <c r="R28" s="10" t="s">
        <v>120</v>
      </c>
      <c r="S28" s="2"/>
    </row>
    <row r="29" s="1" customFormat="1" ht="25" customHeight="1" spans="1:19">
      <c r="A29" s="6">
        <v>26</v>
      </c>
      <c r="B29" s="6">
        <f t="shared" si="0"/>
        <v>27</v>
      </c>
      <c r="C29" s="7" t="s">
        <v>122</v>
      </c>
      <c r="D29" s="7" t="s">
        <v>20</v>
      </c>
      <c r="E29" s="8" t="s">
        <v>21</v>
      </c>
      <c r="F29" s="7" t="s">
        <v>118</v>
      </c>
      <c r="G29" s="7" t="s">
        <v>123</v>
      </c>
      <c r="H29" s="7" t="s">
        <v>122</v>
      </c>
      <c r="I29" s="7">
        <v>605</v>
      </c>
      <c r="J29" s="7" t="s">
        <v>124</v>
      </c>
      <c r="K29" s="7" t="s">
        <v>124</v>
      </c>
      <c r="L29" s="7">
        <v>150</v>
      </c>
      <c r="M29" s="28">
        <v>0</v>
      </c>
      <c r="N29" s="31">
        <v>150</v>
      </c>
      <c r="O29" s="29">
        <f t="shared" si="3"/>
        <v>755</v>
      </c>
      <c r="P29" s="26" t="s">
        <v>125</v>
      </c>
      <c r="Q29" s="26" t="s">
        <v>26</v>
      </c>
      <c r="R29" s="7" t="s">
        <v>124</v>
      </c>
      <c r="S29" s="2"/>
    </row>
    <row r="30" s="1" customFormat="1" ht="25" customHeight="1" spans="1:19">
      <c r="A30" s="6">
        <v>27</v>
      </c>
      <c r="B30" s="6">
        <f t="shared" si="0"/>
        <v>28</v>
      </c>
      <c r="C30" s="7" t="s">
        <v>126</v>
      </c>
      <c r="D30" s="7" t="s">
        <v>20</v>
      </c>
      <c r="E30" s="8" t="s">
        <v>21</v>
      </c>
      <c r="F30" s="7" t="s">
        <v>118</v>
      </c>
      <c r="G30" s="7" t="s">
        <v>127</v>
      </c>
      <c r="H30" s="7" t="s">
        <v>126</v>
      </c>
      <c r="I30" s="7">
        <v>605</v>
      </c>
      <c r="J30" s="7" t="s">
        <v>128</v>
      </c>
      <c r="K30" s="7" t="s">
        <v>128</v>
      </c>
      <c r="L30" s="7">
        <v>150</v>
      </c>
      <c r="M30" s="28">
        <v>0</v>
      </c>
      <c r="N30" s="31">
        <v>150</v>
      </c>
      <c r="O30" s="29">
        <f t="shared" si="3"/>
        <v>755</v>
      </c>
      <c r="P30" s="26" t="s">
        <v>125</v>
      </c>
      <c r="Q30" s="26" t="s">
        <v>37</v>
      </c>
      <c r="R30" s="7" t="s">
        <v>128</v>
      </c>
      <c r="S30" s="2"/>
    </row>
    <row r="31" s="1" customFormat="1" ht="25" customHeight="1" spans="1:19">
      <c r="A31" s="6">
        <v>28</v>
      </c>
      <c r="B31" s="6">
        <f t="shared" si="0"/>
        <v>29</v>
      </c>
      <c r="C31" s="7" t="s">
        <v>129</v>
      </c>
      <c r="D31" s="7" t="s">
        <v>20</v>
      </c>
      <c r="E31" s="8" t="s">
        <v>21</v>
      </c>
      <c r="F31" s="7" t="s">
        <v>118</v>
      </c>
      <c r="G31" s="7" t="s">
        <v>127</v>
      </c>
      <c r="H31" s="7" t="s">
        <v>129</v>
      </c>
      <c r="I31" s="7">
        <v>605</v>
      </c>
      <c r="J31" s="7" t="s">
        <v>130</v>
      </c>
      <c r="K31" s="7" t="s">
        <v>130</v>
      </c>
      <c r="L31" s="7">
        <v>150</v>
      </c>
      <c r="M31" s="28">
        <v>0</v>
      </c>
      <c r="N31" s="31">
        <v>150</v>
      </c>
      <c r="O31" s="29">
        <f t="shared" si="3"/>
        <v>755</v>
      </c>
      <c r="P31" s="26" t="s">
        <v>131</v>
      </c>
      <c r="Q31" s="26" t="s">
        <v>26</v>
      </c>
      <c r="R31" s="7" t="s">
        <v>130</v>
      </c>
      <c r="S31" s="2"/>
    </row>
    <row r="32" s="1" customFormat="1" ht="25" customHeight="1" spans="1:19">
      <c r="A32" s="6">
        <v>29</v>
      </c>
      <c r="B32" s="6">
        <f t="shared" si="0"/>
        <v>30</v>
      </c>
      <c r="C32" s="7" t="s">
        <v>132</v>
      </c>
      <c r="D32" s="7" t="s">
        <v>20</v>
      </c>
      <c r="E32" s="8" t="s">
        <v>21</v>
      </c>
      <c r="F32" s="7" t="s">
        <v>118</v>
      </c>
      <c r="G32" s="7" t="s">
        <v>133</v>
      </c>
      <c r="H32" s="7" t="s">
        <v>132</v>
      </c>
      <c r="I32" s="7">
        <v>605</v>
      </c>
      <c r="J32" s="7" t="s">
        <v>134</v>
      </c>
      <c r="K32" s="7" t="s">
        <v>134</v>
      </c>
      <c r="L32" s="7">
        <v>150</v>
      </c>
      <c r="M32" s="28">
        <v>0</v>
      </c>
      <c r="N32" s="31">
        <v>150</v>
      </c>
      <c r="O32" s="29">
        <f t="shared" si="3"/>
        <v>755</v>
      </c>
      <c r="P32" s="26" t="s">
        <v>131</v>
      </c>
      <c r="Q32" s="26" t="s">
        <v>135</v>
      </c>
      <c r="R32" s="7" t="s">
        <v>134</v>
      </c>
      <c r="S32" s="2"/>
    </row>
    <row r="33" s="1" customFormat="1" ht="25" customHeight="1" spans="1:19">
      <c r="A33" s="6">
        <v>30</v>
      </c>
      <c r="B33" s="6">
        <f t="shared" si="0"/>
        <v>31</v>
      </c>
      <c r="C33" s="7" t="s">
        <v>136</v>
      </c>
      <c r="D33" s="7" t="s">
        <v>20</v>
      </c>
      <c r="E33" s="8" t="s">
        <v>21</v>
      </c>
      <c r="F33" s="7" t="s">
        <v>118</v>
      </c>
      <c r="G33" s="7" t="s">
        <v>137</v>
      </c>
      <c r="H33" s="7" t="s">
        <v>136</v>
      </c>
      <c r="I33" s="7">
        <v>605</v>
      </c>
      <c r="J33" s="7" t="s">
        <v>138</v>
      </c>
      <c r="K33" s="7" t="s">
        <v>136</v>
      </c>
      <c r="L33" s="7">
        <v>150</v>
      </c>
      <c r="M33" s="28">
        <v>0</v>
      </c>
      <c r="N33" s="31">
        <v>150</v>
      </c>
      <c r="O33" s="29">
        <f t="shared" si="3"/>
        <v>755</v>
      </c>
      <c r="P33" s="26" t="s">
        <v>139</v>
      </c>
      <c r="Q33" s="26" t="s">
        <v>37</v>
      </c>
      <c r="R33" s="7" t="s">
        <v>138</v>
      </c>
      <c r="S33" s="2"/>
    </row>
    <row r="34" s="1" customFormat="1" ht="25" customHeight="1" spans="1:19">
      <c r="A34" s="6">
        <v>31</v>
      </c>
      <c r="B34" s="6">
        <f t="shared" si="0"/>
        <v>32</v>
      </c>
      <c r="C34" s="7" t="s">
        <v>140</v>
      </c>
      <c r="D34" s="7" t="s">
        <v>20</v>
      </c>
      <c r="E34" s="7" t="s">
        <v>21</v>
      </c>
      <c r="F34" s="7" t="s">
        <v>118</v>
      </c>
      <c r="G34" s="7" t="s">
        <v>119</v>
      </c>
      <c r="H34" s="7" t="s">
        <v>140</v>
      </c>
      <c r="I34" s="7">
        <v>605</v>
      </c>
      <c r="J34" s="7" t="s">
        <v>141</v>
      </c>
      <c r="K34" s="7" t="s">
        <v>141</v>
      </c>
      <c r="L34" s="7">
        <v>301</v>
      </c>
      <c r="M34" s="7">
        <f>L34/2</f>
        <v>150.5</v>
      </c>
      <c r="N34" s="7">
        <f>L34/2</f>
        <v>150.5</v>
      </c>
      <c r="O34" s="29">
        <f t="shared" si="3"/>
        <v>906</v>
      </c>
      <c r="P34" s="7" t="s">
        <v>142</v>
      </c>
      <c r="Q34" s="7" t="s">
        <v>85</v>
      </c>
      <c r="R34" s="7" t="s">
        <v>141</v>
      </c>
      <c r="S34" s="2"/>
    </row>
    <row r="35" s="1" customFormat="1" ht="25" customHeight="1" spans="1:19">
      <c r="A35" s="6">
        <v>32</v>
      </c>
      <c r="B35" s="6">
        <f t="shared" si="0"/>
        <v>33</v>
      </c>
      <c r="C35" s="7" t="s">
        <v>143</v>
      </c>
      <c r="D35" s="7" t="s">
        <v>20</v>
      </c>
      <c r="E35" s="7" t="s">
        <v>21</v>
      </c>
      <c r="F35" s="7" t="s">
        <v>144</v>
      </c>
      <c r="G35" s="7" t="s">
        <v>144</v>
      </c>
      <c r="H35" s="7" t="s">
        <v>143</v>
      </c>
      <c r="I35" s="7">
        <v>910</v>
      </c>
      <c r="J35" s="7" t="s">
        <v>145</v>
      </c>
      <c r="K35" s="7" t="s">
        <v>145</v>
      </c>
      <c r="L35" s="7">
        <v>451</v>
      </c>
      <c r="M35" s="7">
        <v>225.5</v>
      </c>
      <c r="N35" s="7">
        <v>225.5</v>
      </c>
      <c r="O35" s="29">
        <f t="shared" si="3"/>
        <v>1361</v>
      </c>
      <c r="P35" s="7" t="s">
        <v>146</v>
      </c>
      <c r="Q35" s="7" t="s">
        <v>147</v>
      </c>
      <c r="R35" s="7" t="s">
        <v>145</v>
      </c>
      <c r="S35" s="36"/>
    </row>
    <row r="36" s="1" customFormat="1" ht="25" customHeight="1" spans="1:19">
      <c r="A36" s="6">
        <v>33</v>
      </c>
      <c r="B36" s="6">
        <f t="shared" si="0"/>
        <v>34</v>
      </c>
      <c r="C36" s="7" t="s">
        <v>148</v>
      </c>
      <c r="D36" s="7" t="s">
        <v>20</v>
      </c>
      <c r="E36" s="7" t="s">
        <v>21</v>
      </c>
      <c r="F36" s="7" t="s">
        <v>144</v>
      </c>
      <c r="G36" s="7" t="s">
        <v>144</v>
      </c>
      <c r="H36" s="7" t="s">
        <v>148</v>
      </c>
      <c r="I36" s="7">
        <v>910</v>
      </c>
      <c r="J36" s="7" t="s">
        <v>149</v>
      </c>
      <c r="K36" s="7" t="s">
        <v>149</v>
      </c>
      <c r="L36" s="7">
        <v>150</v>
      </c>
      <c r="M36" s="7">
        <v>0</v>
      </c>
      <c r="N36" s="7">
        <v>150</v>
      </c>
      <c r="O36" s="29">
        <f t="shared" si="3"/>
        <v>1060</v>
      </c>
      <c r="P36" s="7" t="s">
        <v>150</v>
      </c>
      <c r="Q36" s="7" t="s">
        <v>151</v>
      </c>
      <c r="R36" s="7" t="s">
        <v>149</v>
      </c>
      <c r="S36" s="36"/>
    </row>
  </sheetData>
  <mergeCells count="2">
    <mergeCell ref="A1:O1"/>
    <mergeCell ref="A9:A10"/>
  </mergeCells>
  <conditionalFormatting sqref="C14">
    <cfRule type="duplicateValues" dxfId="0" priority="9"/>
  </conditionalFormatting>
  <conditionalFormatting sqref="H14">
    <cfRule type="duplicateValues" dxfId="0" priority="7"/>
  </conditionalFormatting>
  <conditionalFormatting sqref="J14">
    <cfRule type="duplicateValues" dxfId="0" priority="6"/>
  </conditionalFormatting>
  <conditionalFormatting sqref="K14">
    <cfRule type="duplicateValues" dxfId="0" priority="4"/>
  </conditionalFormatting>
  <conditionalFormatting sqref="R14">
    <cfRule type="duplicateValues" dxfId="0" priority="2"/>
  </conditionalFormatting>
  <conditionalFormatting sqref="C15">
    <cfRule type="duplicateValues" dxfId="0" priority="10"/>
  </conditionalFormatting>
  <conditionalFormatting sqref="H15">
    <cfRule type="duplicateValues" dxfId="0" priority="8"/>
  </conditionalFormatting>
  <conditionalFormatting sqref="J15">
    <cfRule type="duplicateValues" dxfId="0" priority="5"/>
  </conditionalFormatting>
  <conditionalFormatting sqref="K15">
    <cfRule type="duplicateValues" dxfId="0" priority="3"/>
  </conditionalFormatting>
  <conditionalFormatting sqref="R15">
    <cfRule type="duplicateValues" dxfId="0" priority="1"/>
  </conditionalFormatting>
  <conditionalFormatting sqref="D28">
    <cfRule type="duplicateValues" dxfId="1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2025-08-11T04:57:58Z</dcterms:created>
  <dcterms:modified xsi:type="dcterms:W3CDTF">2025-08-11T04:58:31Z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C264D8343AAA46C2B15E5CDAF293397A_11</vt:lpwstr>
  </property>
  <property fmtid="{D5CDD505-2E9C-101B-9397-08002B2CF9AE}" pid="3" name="KSOProductBuildVer">
    <vt:lpwstr>2052-12.1.0.21915</vt:lpwstr>
  </property>
</Properties>
</file>