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7" activeTab="21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  <sheet name="预算绩效目标表" sheetId="19" r:id="rId11"/>
    <sheet name="厕所粪污处理车" sheetId="20" r:id="rId12"/>
    <sheet name="拆危治乱以奖代补项目" sheetId="21" r:id="rId13"/>
    <sheet name="产业路（桥）项目" sheetId="22" r:id="rId14"/>
    <sheet name="段家集乡人居环境整治项目" sheetId="23" r:id="rId15"/>
    <sheet name="示范乡镇建设项目" sheetId="24" r:id="rId16"/>
    <sheet name="乡村建设样板示范线建设项目" sheetId="25" r:id="rId17"/>
    <sheet name="良种繁育中心周边环境整治项目" sheetId="26" r:id="rId18"/>
    <sheet name="世行配套项目" sheetId="27" r:id="rId19"/>
    <sheet name="示范乡产业点周边环境整治项目" sheetId="28" r:id="rId20"/>
    <sheet name="乡村振兴人才培训" sheetId="29" r:id="rId21"/>
    <sheet name="“雨露计划”补助" sheetId="30" r:id="rId22"/>
  </sheets>
  <calcPr calcId="144525"/>
</workbook>
</file>

<file path=xl/sharedStrings.xml><?xml version="1.0" encoding="utf-8"?>
<sst xmlns="http://schemas.openxmlformats.org/spreadsheetml/2006/main" count="1320" uniqueCount="672">
  <si>
    <t>单位代码:020001</t>
  </si>
  <si>
    <t>单位名称：合水县乡村振兴局</t>
  </si>
  <si>
    <t>部门预算公开表</t>
  </si>
  <si>
    <t>编制日期： 2022年4月8 日</t>
  </si>
  <si>
    <t>部门领导：郭小岗</t>
  </si>
  <si>
    <t>财务负责人：齐宝雄</t>
  </si>
  <si>
    <t xml:space="preserve">    制表人：唐娇娟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</si>
  <si>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</si>
  <si>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</si>
  <si>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</si>
  <si>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</si>
  <si>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</si>
  <si>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</si>
  <si>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</si>
  <si>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</si>
  <si>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</si>
  <si>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</si>
  <si>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</si>
  <si>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0"/>
      </rPr>
      <t>8</t>
    </r>
    <r>
      <rPr>
        <u/>
        <sz val="11"/>
        <color rgb="FF000000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</si>
  <si>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</si>
  <si>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</si>
  <si>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</si>
  <si>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</si>
  <si>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</si>
  <si>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</si>
  <si>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</si>
  <si>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</si>
  <si>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</si>
  <si>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</si>
  <si>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</si>
  <si>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</si>
  <si>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</si>
  <si>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</si>
  <si>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</si>
  <si>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</si>
  <si>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</si>
  <si>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</si>
  <si>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</si>
  <si>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</si>
  <si>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</si>
  <si>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</si>
  <si>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</si>
  <si>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</si>
  <si>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</si>
  <si>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</si>
  <si>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</si>
  <si>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</si>
  <si>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</si>
  <si>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</si>
  <si>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</si>
  <si>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</si>
  <si>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</si>
  <si>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</si>
  <si>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</si>
  <si>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</si>
  <si>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</si>
  <si>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</si>
  <si>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</si>
  <si>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</si>
  <si>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</si>
  <si>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</si>
  <si>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</si>
  <si>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</si>
  <si>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</si>
  <si>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</si>
  <si>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</si>
  <si>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</si>
  <si>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charset val="134"/>
      </rPr>
      <t>附表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</si>
  <si>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</si>
  <si>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</si>
  <si>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</si>
  <si>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</si>
  <si>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</si>
  <si>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</si>
  <si>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</si>
  <si>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</si>
  <si>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</si>
  <si>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</si>
  <si>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</si>
  <si>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</si>
  <si>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</si>
  <si>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</si>
  <si>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</si>
  <si>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</si>
  <si>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</si>
  <si>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</si>
  <si>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</si>
  <si>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</si>
  <si>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</si>
  <si>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政府办公厅(室)及相关机构事务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</si>
  <si>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行政运行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</si>
  <si>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一般行政管理事务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</si>
  <si>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机关服务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</si>
  <si>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</si>
  <si>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专项业务活动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</si>
  <si>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政务公开审批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</si>
  <si>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法制建设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</si>
  <si>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信访事务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</si>
  <si>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参事事务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</si>
  <si>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</si>
  <si>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其他政府办公厅（室）及相关机构事务支出</t>
    </r>
  </si>
  <si>
    <t>四、社会保障和就业支出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</si>
  <si>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行政事业单位离退休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</si>
  <si>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</si>
  <si>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</si>
  <si>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离退休人员管理机构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</si>
  <si>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未归口管理的行政单位离退休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</si>
  <si>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其他行政事业单位离退休支出</t>
    </r>
  </si>
  <si>
    <t>六、住房保障支出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</si>
  <si>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</si>
  <si>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住房公积金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</si>
  <si>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提租补贴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</si>
  <si>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购房补贴</t>
    </r>
  </si>
  <si>
    <t>七、预备费</t>
  </si>
  <si>
    <t>九、其他支出</t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</si>
  <si>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年初预留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</si>
  <si>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其他支出</t>
    </r>
  </si>
  <si>
    <t>十三、农林水支出</t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</si>
  <si>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</si>
  <si>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</si>
  <si>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</si>
  <si>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</si>
  <si>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</si>
  <si>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</si>
  <si>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</si>
  <si>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</si>
  <si>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</si>
  <si>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</si>
  <si>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表一</t>
  </si>
  <si>
    <t>一般公共预算支出表</t>
  </si>
  <si>
    <t>表6</t>
  </si>
  <si>
    <t>2022年一般公共预算基本支出情况表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</si>
  <si>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</si>
  <si>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</si>
  <si>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</si>
  <si>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</si>
  <si>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</si>
  <si>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</si>
  <si>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</si>
  <si>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</si>
  <si>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</si>
  <si>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</si>
  <si>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</si>
  <si>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</si>
  <si>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</si>
  <si>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</si>
  <si>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</si>
  <si>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</si>
  <si>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</si>
  <si>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</si>
  <si>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</si>
  <si>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</si>
  <si>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2022年合水县“三公”经费预算表</t>
  </si>
  <si>
    <t>年度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</si>
  <si>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</si>
  <si>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</si>
  <si>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</si>
  <si>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</si>
  <si>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</si>
  <si>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</si>
  <si>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2021年决算数</t>
  </si>
  <si>
    <t>2022年预算数</t>
  </si>
  <si>
    <t>较决算增减变化</t>
  </si>
  <si>
    <r>
      <rPr>
        <sz val="10"/>
        <color rgb="FF000000"/>
        <rFont val="宋体"/>
        <charset val="134"/>
      </rPr>
      <t>情况说明：</t>
    </r>
    <r>
      <rPr>
        <sz val="10"/>
        <color rgb="FF000000"/>
        <rFont val="Arial"/>
        <charset val="134"/>
      </rPr>
      <t xml:space="preserve">  2022</t>
    </r>
    <r>
      <rPr>
        <sz val="10"/>
        <color rgb="FF000000"/>
        <rFont val="宋体"/>
        <charset val="134"/>
      </rPr>
      <t>年国内公务接待费接待（15）批次，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（3800）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人次。</t>
    </r>
  </si>
  <si>
    <t>表8</t>
  </si>
  <si>
    <t>2022年政府性基金预算收支明细表</t>
  </si>
  <si>
    <r>
      <rPr>
        <b/>
        <sz val="14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入</t>
    </r>
  </si>
  <si>
    <r>
      <rPr>
        <b/>
        <sz val="14"/>
        <color rgb="FF000000"/>
        <rFont val="宋体"/>
        <charset val="134"/>
      </rPr>
      <t>支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</si>
  <si>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</si>
  <si>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</si>
  <si>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</si>
  <si>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</si>
  <si>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</si>
  <si>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</si>
  <si>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</si>
  <si>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</si>
  <si>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</si>
  <si>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</si>
  <si>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</si>
  <si>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</si>
  <si>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</si>
  <si>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</si>
  <si>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</si>
  <si>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</si>
  <si>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</si>
  <si>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</si>
  <si>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</si>
  <si>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</si>
  <si>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</si>
  <si>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</si>
  <si>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</si>
  <si>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</si>
  <si>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</si>
  <si>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</si>
  <si>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</si>
  <si>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</si>
  <si>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</si>
  <si>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</si>
  <si>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</si>
  <si>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</si>
  <si>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</si>
  <si>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</si>
  <si>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</si>
  <si>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</si>
  <si>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</si>
  <si>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</si>
  <si>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</si>
  <si>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</si>
  <si>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</si>
  <si>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</si>
  <si>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</si>
  <si>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</si>
  <si>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</si>
  <si>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</si>
  <si>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</si>
  <si>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</si>
  <si>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</si>
  <si>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</si>
  <si>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</si>
  <si>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</si>
  <si>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</si>
  <si>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</si>
  <si>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</si>
  <si>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</si>
  <si>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</si>
  <si>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</si>
  <si>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</si>
  <si>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</si>
  <si>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</si>
  <si>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</si>
  <si>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</si>
  <si>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</si>
  <si>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</si>
  <si>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</si>
  <si>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</si>
  <si>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</si>
  <si>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</si>
  <si>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</si>
  <si>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</si>
  <si>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</si>
  <si>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</si>
  <si>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</si>
  <si>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</si>
  <si>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</si>
  <si>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</si>
  <si>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</si>
  <si>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</si>
  <si>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</si>
  <si>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</si>
  <si>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</si>
  <si>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</si>
  <si>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</si>
  <si>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</si>
  <si>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</si>
  <si>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</si>
  <si>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</si>
  <si>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</si>
  <si>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</si>
  <si>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</si>
  <si>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</si>
  <si>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</si>
  <si>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</si>
  <si>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</si>
  <si>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</si>
  <si>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</si>
  <si>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</si>
  <si>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</si>
  <si>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</si>
  <si>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</si>
  <si>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</si>
  <si>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</si>
  <si>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</si>
  <si>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</si>
  <si>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</si>
  <si>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</si>
  <si>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</si>
  <si>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</si>
  <si>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</si>
  <si>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</si>
  <si>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</si>
  <si>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</si>
  <si>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</si>
  <si>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</si>
  <si>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</si>
  <si>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</si>
  <si>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</si>
  <si>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</si>
  <si>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</si>
  <si>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</si>
  <si>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</si>
  <si>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</si>
  <si>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</si>
  <si>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</si>
  <si>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</si>
  <si>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</si>
  <si>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</si>
  <si>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</si>
  <si>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</si>
  <si>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</si>
  <si>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</si>
  <si>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</si>
  <si>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</si>
  <si>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</si>
  <si>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</si>
  <si>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</si>
  <si>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</si>
  <si>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</si>
  <si>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</si>
  <si>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</si>
  <si>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</si>
  <si>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</si>
  <si>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</si>
  <si>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</si>
  <si>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</si>
  <si>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</si>
  <si>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</si>
  <si>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</si>
  <si>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</si>
  <si>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</si>
  <si>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</si>
  <si>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</si>
  <si>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</si>
  <si>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</si>
  <si>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</si>
  <si>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</si>
  <si>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</si>
  <si>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</si>
  <si>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</si>
  <si>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</si>
  <si>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</si>
  <si>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</si>
  <si>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</si>
  <si>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</si>
  <si>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</si>
  <si>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</si>
  <si>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</si>
  <si>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</si>
  <si>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</si>
  <si>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</si>
  <si>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</si>
  <si>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</si>
  <si>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</si>
  <si>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</si>
  <si>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</si>
  <si>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</si>
  <si>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</si>
  <si>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</si>
  <si>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</si>
  <si>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</si>
  <si>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</si>
  <si>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</si>
  <si>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</si>
  <si>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</si>
  <si>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</si>
  <si>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</si>
  <si>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</si>
  <si>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</si>
  <si>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</si>
  <si>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</si>
  <si>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</si>
  <si>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</si>
  <si>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</si>
  <si>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</si>
  <si>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</si>
  <si>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</si>
  <si>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</si>
  <si>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</si>
  <si>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</si>
  <si>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</si>
  <si>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</si>
  <si>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</si>
  <si>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</si>
  <si>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</si>
  <si>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</si>
  <si>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</si>
  <si>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</si>
  <si>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</si>
  <si>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</si>
  <si>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</si>
  <si>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t>附件六</t>
  </si>
  <si>
    <t>2022年部门项目预算绩效目标表</t>
  </si>
  <si>
    <t>填报单位（盖章）：</t>
  </si>
  <si>
    <t>项目名称</t>
  </si>
  <si>
    <t>大数据平台维护世行项目业务费</t>
  </si>
  <si>
    <t>项目属性</t>
  </si>
  <si>
    <t xml:space="preserve">       新增项目□                  延续项目☑</t>
  </si>
  <si>
    <t>主管部门</t>
  </si>
  <si>
    <t>合水县乡村振兴局</t>
  </si>
  <si>
    <t>主管部门编码</t>
  </si>
  <si>
    <t>621024203001001</t>
  </si>
  <si>
    <t>项目实施单位</t>
  </si>
  <si>
    <t>项目负责人</t>
  </si>
  <si>
    <t>郭小岗</t>
  </si>
  <si>
    <t>联系电话</t>
  </si>
  <si>
    <t>项目建设起止时间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</si>
  <si>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年1月-2022年12月</t>
    </r>
  </si>
  <si>
    <t>项目资金情况</t>
  </si>
  <si>
    <t>项目总投资（万元）</t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</si>
  <si>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</si>
  <si>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</si>
  <si>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</si>
  <si>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</si>
  <si>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</si>
  <si>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</si>
  <si>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</si>
  <si>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</si>
  <si>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乡村振兴局专项经费10万元</t>
  </si>
  <si>
    <t>项目立项情况</t>
  </si>
  <si>
    <t>项目立项的依据</t>
  </si>
  <si>
    <t>县级年初预算</t>
  </si>
  <si>
    <t>项目申报的必要性</t>
  </si>
  <si>
    <t>保障部门正常运转</t>
  </si>
  <si>
    <t>项目实施进度计划</t>
  </si>
  <si>
    <t>项目实施内容</t>
  </si>
  <si>
    <t>开始时间：     2022年1月</t>
  </si>
  <si>
    <t>完成时间：     2022年12月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</si>
  <si>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、完成拨付金额10万元</t>
    </r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</si>
  <si>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</t>
    </r>
  </si>
  <si>
    <r>
      <rPr>
        <sz val="8"/>
        <color theme="1"/>
        <rFont val="Calibri"/>
        <charset val="0"/>
      </rPr>
      <t>3</t>
    </r>
    <r>
      <rPr>
        <sz val="8"/>
        <color rgb="FF000000"/>
        <rFont val="宋体"/>
        <charset val="0"/>
      </rPr>
      <t>、</t>
    </r>
  </si>
  <si>
    <t>年度项目绩效目标</t>
  </si>
  <si>
    <t>保障正常开展工作。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</si>
  <si>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</si>
  <si>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</si>
  <si>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</si>
  <si>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</si>
  <si>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</si>
  <si>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</si>
  <si>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</si>
  <si>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保证工作人员经费</t>
  </si>
  <si>
    <r>
      <rPr>
        <sz val="8"/>
        <color theme="1"/>
        <rFont val="Calibri"/>
        <charset val="0"/>
      </rPr>
      <t>10</t>
    </r>
    <r>
      <rPr>
        <sz val="8"/>
        <color theme="1"/>
        <rFont val="宋体"/>
        <charset val="0"/>
      </rPr>
      <t>万元</t>
    </r>
  </si>
  <si>
    <t>质量指标</t>
  </si>
  <si>
    <t>保证工作正常开展</t>
  </si>
  <si>
    <t>时效指标</t>
  </si>
  <si>
    <t>截止12月完成</t>
  </si>
  <si>
    <t>成本指标</t>
  </si>
  <si>
    <t>预算收入</t>
  </si>
  <si>
    <t>效益指标</t>
  </si>
  <si>
    <t>经济效益指标</t>
  </si>
  <si>
    <t>收入提高</t>
  </si>
  <si>
    <t>社会效益指标</t>
  </si>
  <si>
    <t>单位工作质量提升</t>
  </si>
  <si>
    <t>可持续影响指标</t>
  </si>
  <si>
    <t>信息共享</t>
  </si>
  <si>
    <t>服务对象满意度指标</t>
  </si>
  <si>
    <t>具体指标</t>
  </si>
  <si>
    <t>工作人员满意度</t>
  </si>
  <si>
    <t>其他说明的问题</t>
  </si>
  <si>
    <t>填报人：</t>
  </si>
  <si>
    <t>单位负责人：</t>
  </si>
  <si>
    <t>填报日期：</t>
  </si>
  <si>
    <t>附件1</t>
  </si>
  <si>
    <r>
      <rPr>
        <b/>
        <sz val="16"/>
        <rFont val="宋体"/>
        <charset val="134"/>
      </rPr>
      <t>项目资金绩效目标申报表</t>
    </r>
    <r>
      <rPr>
        <sz val="12"/>
        <rFont val="宋体"/>
        <charset val="134"/>
      </rPr>
      <t>（参考模板）</t>
    </r>
  </si>
  <si>
    <t>（2022年度）</t>
  </si>
  <si>
    <t>厕所粪污处理车</t>
  </si>
  <si>
    <t>项目负责人及联系电话</t>
  </si>
  <si>
    <t>郭小岗   0934-5521571</t>
  </si>
  <si>
    <t>实施单位</t>
  </si>
  <si>
    <t>乡村振兴局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</si>
  <si>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</si>
  <si>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</si>
  <si>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</si>
  <si>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</si>
  <si>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</si>
  <si>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</si>
  <si>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 xml:space="preserve">配备农村厕所革命后续管护设备（吸污车），确保卫生厕所正常运行。
 </t>
  </si>
  <si>
    <t>绩
效
指
标</t>
  </si>
  <si>
    <t>三级指标</t>
  </si>
  <si>
    <t>经济成本指标</t>
  </si>
  <si>
    <t xml:space="preserve"> 指标1：财政拨款资金总额</t>
  </si>
  <si>
    <t>305万元</t>
  </si>
  <si>
    <t xml:space="preserve"> 指标2：</t>
  </si>
  <si>
    <t xml:space="preserve"> 指标1：吸污车购置数量</t>
  </si>
  <si>
    <t>61个</t>
  </si>
  <si>
    <t xml:space="preserve"> ……</t>
  </si>
  <si>
    <t xml:space="preserve"> 指标1：吸污车质量</t>
  </si>
  <si>
    <t xml:space="preserve"> 指标1：吸污车采购及时到位</t>
  </si>
  <si>
    <t xml:space="preserve"> 指标1：成本控制情况</t>
  </si>
  <si>
    <t>5万元</t>
  </si>
  <si>
    <t>……</t>
  </si>
  <si>
    <t>经济效益
指标</t>
  </si>
  <si>
    <t xml:space="preserve"> 指标1：减少人工费</t>
  </si>
  <si>
    <t>1个</t>
  </si>
  <si>
    <t>社会效益
指标</t>
  </si>
  <si>
    <t xml:space="preserve"> 指标1：社会服务效益</t>
  </si>
  <si>
    <t>生态效益
指标</t>
  </si>
  <si>
    <t xml:space="preserve"> 指标1：人居生活环境改善</t>
  </si>
  <si>
    <t>可持续影响
指标</t>
  </si>
  <si>
    <t xml:space="preserve"> 指标1：长效管理机制</t>
  </si>
  <si>
    <t>10年</t>
  </si>
  <si>
    <t>满意度指标</t>
  </si>
  <si>
    <t>服务对象
满意度指标</t>
  </si>
  <si>
    <t xml:space="preserve"> 指标1：吸污车使用人员满意度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</si>
  <si>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</si>
  <si>
    <t>项目资金绩效目标申报表</t>
  </si>
  <si>
    <t>拆危治乱以奖代补项目</t>
  </si>
  <si>
    <t>郭小岗 13909347380</t>
  </si>
  <si>
    <t>改善农村生产生活环境，彻底消除视觉贫困。</t>
  </si>
  <si>
    <t>生产条件改善</t>
  </si>
  <si>
    <t>社会成本指标</t>
  </si>
  <si>
    <t>改善生产生活环境</t>
  </si>
  <si>
    <t>生态环境成本指标</t>
  </si>
  <si>
    <t>12个乡镇拆违治乱项目</t>
  </si>
  <si>
    <t>工程验收合格率</t>
  </si>
  <si>
    <t>工程完成及时率</t>
  </si>
  <si>
    <t>改善环境</t>
  </si>
  <si>
    <t>受益群众满意度</t>
  </si>
  <si>
    <t>2022年产业路（桥）项目</t>
  </si>
  <si>
    <t xml:space="preserve"> 新修产业路120平方公里以上，新建漫水桥4座。</t>
  </si>
  <si>
    <t>产业路建设规模（公里）</t>
  </si>
  <si>
    <t>≥36</t>
  </si>
  <si>
    <t>工程验收合格率（验收合格项目个数与计划项目个数比值）</t>
  </si>
  <si>
    <t>≥100</t>
  </si>
  <si>
    <t>工程完成及时率（按合同既定实效完成项目个数与计划项目个数比值）</t>
  </si>
  <si>
    <t>≥90</t>
  </si>
  <si>
    <t>道路补助标准（每平方补助标准）</t>
  </si>
  <si>
    <t>≤200</t>
  </si>
  <si>
    <t>生产条件改善带动农业亩均产量增加</t>
  </si>
  <si>
    <t>≥1</t>
  </si>
  <si>
    <t>受益人口数</t>
  </si>
  <si>
    <t>≥2000</t>
  </si>
  <si>
    <t>生态效益指标</t>
  </si>
  <si>
    <t>占用耕地面积</t>
  </si>
  <si>
    <t>≤0</t>
  </si>
  <si>
    <t>工程设计使用年限</t>
  </si>
  <si>
    <t>≥5</t>
  </si>
  <si>
    <t>段家集乡人居环境整治项目</t>
  </si>
  <si>
    <t>王楠  13909340802</t>
  </si>
  <si>
    <t>段家集乡人民政府</t>
  </si>
  <si>
    <t>目标1：完成项目建设内容；
目标2：吸纳贫困群众就近务工，增加村集体和群众收入；
目标3：促进乡村建设行动，激发乡村发展活力，提升乡村文明程度，提升群众获得感、幸福感和安   全感。</t>
  </si>
  <si>
    <t>60万元</t>
  </si>
  <si>
    <t xml:space="preserve"> 指标1：</t>
  </si>
  <si>
    <t xml:space="preserve"> 指标1：拆除垃圾仓</t>
  </si>
  <si>
    <t>1座</t>
  </si>
  <si>
    <t xml:space="preserve"> 指标2：回填废弃窑洞土方</t>
  </si>
  <si>
    <t>1847立方米</t>
  </si>
  <si>
    <t xml:space="preserve"> 指标3：新建渗水砖硬化</t>
  </si>
  <si>
    <t>1507.6平方米</t>
  </si>
  <si>
    <t xml:space="preserve"> 指标4：鹅卵石硬化步道</t>
  </si>
  <si>
    <t>150平方米</t>
  </si>
  <si>
    <t xml:space="preserve"> 指标5：木质凉亭</t>
  </si>
  <si>
    <t xml:space="preserve"> 指标6：新建路沿石</t>
  </si>
  <si>
    <t>436.5米</t>
  </si>
  <si>
    <t xml:space="preserve"> 指标1：项目验收合格率</t>
  </si>
  <si>
    <t xml:space="preserve"> 指标1：资金拨付及时率</t>
  </si>
  <si>
    <t xml:space="preserve"> 指标2：任务完成及时率</t>
  </si>
  <si>
    <t xml:space="preserve"> 指标1：成本是否有效控制</t>
  </si>
  <si>
    <t>是</t>
  </si>
  <si>
    <t xml:space="preserve"> 指标1：促进产业结构发展，激活当地经济发展</t>
  </si>
  <si>
    <t xml:space="preserve"> 指标2：促进乡村旅游</t>
  </si>
  <si>
    <t xml:space="preserve"> 指标1：受益户户数</t>
  </si>
  <si>
    <t xml:space="preserve"> 指标2：受益户人数</t>
  </si>
  <si>
    <t xml:space="preserve"> 指标1：是否生态环保</t>
  </si>
  <si>
    <t xml:space="preserve"> 指标1：是否可持续</t>
  </si>
  <si>
    <t xml:space="preserve"> 指标2：后续管理机制</t>
  </si>
  <si>
    <t>健全</t>
  </si>
  <si>
    <t xml:space="preserve"> 指标1：群众满意度</t>
  </si>
  <si>
    <t>≥98%</t>
  </si>
  <si>
    <t>2022年段家集乡乡村建设示范乡镇建设项目</t>
  </si>
  <si>
    <t>50万元</t>
  </si>
  <si>
    <t xml:space="preserve"> 指标1：新建柴草屋</t>
  </si>
  <si>
    <t>30个</t>
  </si>
  <si>
    <t xml:space="preserve"> 指标2：新建农户围墙、围挡</t>
  </si>
  <si>
    <t>381米</t>
  </si>
  <si>
    <t xml:space="preserve"> 指标3：新建、整修农户菜园竹篱笆</t>
  </si>
  <si>
    <t>3289米</t>
  </si>
  <si>
    <t xml:space="preserve"> 指标4：农户住宅外立面风貌提升</t>
  </si>
  <si>
    <t>6600平方米</t>
  </si>
  <si>
    <t xml:space="preserve"> 指标5：基础设施外立面风貌提升</t>
  </si>
  <si>
    <t>3214平方米</t>
  </si>
  <si>
    <t xml:space="preserve"> 指标6：翻修广场砖</t>
  </si>
  <si>
    <t>268平方米</t>
  </si>
  <si>
    <t>2022年吉岘镇乡村建设样板示范线建设项目</t>
  </si>
  <si>
    <t>朱虹13993413169</t>
  </si>
  <si>
    <t>吉岘镇人民政府</t>
  </si>
  <si>
    <t xml:space="preserve"> 目标1：项目建成后极大改善了乡村环境面貌
 目标2：
 目标3：
 ……</t>
  </si>
  <si>
    <t xml:space="preserve"> 指标1：投入资金</t>
  </si>
  <si>
    <t>33.6万元</t>
  </si>
  <si>
    <t xml:space="preserve"> 指标1：生态环境</t>
  </si>
  <si>
    <t>显著提升</t>
  </si>
  <si>
    <t xml:space="preserve"> 指标1：新修红旗道牙</t>
  </si>
  <si>
    <t>903米</t>
  </si>
  <si>
    <t xml:space="preserve"> 指标2：墙体美化</t>
  </si>
  <si>
    <t>2405.66平方米</t>
  </si>
  <si>
    <t xml:space="preserve"> 指标1：质量合格率</t>
  </si>
  <si>
    <t xml:space="preserve"> 指标1：产业发展</t>
  </si>
  <si>
    <t>持续壮大</t>
  </si>
  <si>
    <t xml:space="preserve"> 指标1：群众满意率</t>
  </si>
  <si>
    <t>良种繁育中心周边环境整治项目</t>
  </si>
  <si>
    <t>李宗儒 15293409504</t>
  </si>
  <si>
    <t>合水县农业产业发展
投资有限公司</t>
  </si>
  <si>
    <t>新建灰砖砖墙135米、护坡31. 5米、花园2个60㎡、景观亭两个、观望台1个、休闲广场1个、三羊雕塑1座、奶山羊良种繁育中心标识牌1座等，铺设草坪及绿化480㎡,休闲广场周边栽植景观树。</t>
  </si>
  <si>
    <t>降低经济成本</t>
  </si>
  <si>
    <t>降低</t>
  </si>
  <si>
    <t>提高效率</t>
  </si>
  <si>
    <t>提高</t>
  </si>
  <si>
    <t>社会成本</t>
  </si>
  <si>
    <t>生产环境</t>
  </si>
  <si>
    <t>生活环境</t>
  </si>
  <si>
    <t>良种繁育中心周边环境整治</t>
  </si>
  <si>
    <t>指符合设计要求</t>
  </si>
  <si>
    <t>符合</t>
  </si>
  <si>
    <t>整治内容完成时效性、及时性</t>
  </si>
  <si>
    <t>及时</t>
  </si>
  <si>
    <t>降低污染损失</t>
  </si>
  <si>
    <t>增进居民健康、生活</t>
  </si>
  <si>
    <t>利于文化及体育活动的开展</t>
  </si>
  <si>
    <t>污染物达标排放</t>
  </si>
  <si>
    <t>达标</t>
  </si>
  <si>
    <t>环境质量改善</t>
  </si>
  <si>
    <t>改善</t>
  </si>
  <si>
    <t>自然资源的增值</t>
  </si>
  <si>
    <t>保持</t>
  </si>
  <si>
    <t>≥95</t>
  </si>
  <si>
    <t>合水县世行六期项目</t>
  </si>
  <si>
    <t>赵海云13830441777</t>
  </si>
  <si>
    <t>县乡村振兴局</t>
  </si>
  <si>
    <t>县世行办</t>
  </si>
  <si>
    <t>124万元</t>
  </si>
  <si>
    <t xml:space="preserve">
改善合作社生产设施设备，提高生产力，增加贫困农户收入。</t>
  </si>
  <si>
    <t>投入资金</t>
  </si>
  <si>
    <t>生态环境成本
指标</t>
  </si>
  <si>
    <t>生态环境</t>
  </si>
  <si>
    <t>购置设备</t>
  </si>
  <si>
    <t>20台</t>
  </si>
  <si>
    <t>货物验收合格率</t>
  </si>
  <si>
    <t>采购完成及时率</t>
  </si>
  <si>
    <t>改善设施设备提高生产力</t>
  </si>
  <si>
    <t>改善生态、生活环境程度</t>
  </si>
  <si>
    <t>90%以上</t>
  </si>
  <si>
    <t>太莪乡市级示范乡产业点周边环境整治项目</t>
  </si>
  <si>
    <t>张传兵13919592617</t>
  </si>
  <si>
    <t>太莪乡人民政府</t>
  </si>
  <si>
    <t xml:space="preserve"> 目标1：项目建成后极大方便了群众出行，人居环境舒适度明显改善，群众幸福指数显著提升
 目标2：
 目标3：
 ……</t>
  </si>
  <si>
    <t xml:space="preserve"> 指标1：安装路灯</t>
  </si>
  <si>
    <t>6盏</t>
  </si>
  <si>
    <t xml:space="preserve"> 指标2：安装仿古亭</t>
  </si>
  <si>
    <t xml:space="preserve"> 指标1：硬化入户路</t>
  </si>
  <si>
    <t>398平方米</t>
  </si>
  <si>
    <t xml:space="preserve"> 指标2：铺设渗水砖</t>
  </si>
  <si>
    <t>667平方米</t>
  </si>
  <si>
    <t>乡村振兴人才培训</t>
  </si>
  <si>
    <t xml:space="preserve"> 组织县、乡、村三级干部，通过举办培训班、外出实地调研学习等方式，开展乡村振兴培训，开拓思路。</t>
  </si>
  <si>
    <t xml:space="preserve"> 培训考察人数</t>
  </si>
  <si>
    <t>≥50人</t>
  </si>
  <si>
    <t xml:space="preserve"> 培训时长达标率</t>
  </si>
  <si>
    <t>≥95%</t>
  </si>
  <si>
    <t xml:space="preserve"> 培育工作完成及时性</t>
  </si>
  <si>
    <t>资金使用</t>
  </si>
  <si>
    <t>资金使用符合有关要求</t>
  </si>
  <si>
    <t xml:space="preserve"> 培训人员技能提升情况</t>
  </si>
  <si>
    <t>有提升</t>
  </si>
  <si>
    <t xml:space="preserve"> 生态意识</t>
  </si>
  <si>
    <t>有增强</t>
  </si>
  <si>
    <t xml:space="preserve"> 生产经营能力和带动能力</t>
  </si>
  <si>
    <t xml:space="preserve"> 服务对象满意度指标（包含组织管理、培育形式、培育时间和师资力量）</t>
  </si>
  <si>
    <t>≥85%</t>
  </si>
  <si>
    <t>“雨露计划”补助</t>
  </si>
  <si>
    <t xml:space="preserve">开展雨露计划资助1393人次，分春秋两个学期补助，每学期补助1500元。
 </t>
  </si>
  <si>
    <t>困难家庭子女参加中、高等职业教育补助数量</t>
  </si>
  <si>
    <t>≥1393人</t>
  </si>
  <si>
    <t>困难家庭子女参加中、高等职业教育接受补助率</t>
  </si>
  <si>
    <t>≥100%</t>
  </si>
  <si>
    <t>补助工作完成及时性</t>
  </si>
  <si>
    <t xml:space="preserve"> 缓解建档立卡贫困户教育负担</t>
  </si>
  <si>
    <t>≥208.95万元</t>
  </si>
  <si>
    <t>受益困难家庭人口数</t>
  </si>
  <si>
    <t xml:space="preserve"> 有效降低贫困户家庭子女因贫辍学率</t>
  </si>
  <si>
    <t>有效</t>
  </si>
  <si>
    <t xml:space="preserve"> 资助年限大于等于3年，雨露计划资金项目扶持政策为资助中、高职或技工院校学生，资助年限为3年，中职毕业后有毕业证书的，继续在高职就读，可继续享受。</t>
  </si>
  <si>
    <t>≥3年</t>
  </si>
  <si>
    <t>职业学校已脱贫户和易返贫致贫户等困难人口学生满意度</t>
  </si>
  <si>
    <t>职业学校已脱贫户和易返贫致贫户等困难人口学生家长满意度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</si>
</sst>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;[Red]#,##0.0"/>
  </numFmts>
  <fonts count="62">
    <font>
      <sz val="10"/>
      <color rgb="FF000000"/>
      <name val="Arial"/>
      <charset val="0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0"/>
      <name val="宋体"/>
      <charset val="134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7"/>
      <color theme="1"/>
      <name val="宋体"/>
      <charset val="134"/>
    </font>
    <font>
      <sz val="10.5"/>
      <color theme="1"/>
      <name val="Calibri"/>
      <charset val="0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0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0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Calibri"/>
      <charset val="0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2"/>
      <color rgb="FF00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宋体"/>
      <charset val="0"/>
    </font>
    <font>
      <sz val="10"/>
      <color rgb="FF000000"/>
      <name val="Arial"/>
      <charset val="134"/>
    </font>
    <font>
      <sz val="10"/>
      <color rgb="FF000000"/>
      <name val="Calibri"/>
      <charset val="0"/>
    </font>
    <font>
      <u/>
      <sz val="11"/>
      <color rgb="FF000000"/>
      <name val="Calibri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2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2" borderId="26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1" fillId="16" borderId="29" applyNumberFormat="0" applyAlignment="0" applyProtection="0">
      <alignment vertical="center"/>
    </xf>
    <xf numFmtId="0" fontId="52" fillId="16" borderId="25" applyNumberFormat="0" applyAlignment="0" applyProtection="0">
      <alignment vertical="center"/>
    </xf>
    <xf numFmtId="0" fontId="53" fillId="17" borderId="30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2" fillId="0" borderId="0"/>
  </cellStyleXfs>
  <cellXfs count="184">
    <xf numFmtId="0" fontId="0" fillId="0" borderId="0" xfId="0" applyFont="1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Alignment="1">
      <alignment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2" borderId="0" xfId="49" applyNumberFormat="1" applyFont="1" applyFill="1" applyAlignment="1">
      <alignment horizontal="center" vertical="center" wrapText="1"/>
    </xf>
    <xf numFmtId="0" fontId="1" fillId="2" borderId="1" xfId="49" applyNumberFormat="1" applyFont="1" applyFill="1" applyBorder="1" applyAlignment="1">
      <alignment horizontal="center" vertical="top" wrapText="1"/>
    </xf>
    <xf numFmtId="0" fontId="5" fillId="2" borderId="2" xfId="49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vertical="center"/>
    </xf>
    <xf numFmtId="0" fontId="5" fillId="2" borderId="2" xfId="49" applyNumberFormat="1" applyFont="1" applyFill="1" applyBorder="1" applyAlignment="1">
      <alignment horizontal="left" vertical="center" wrapText="1"/>
    </xf>
    <xf numFmtId="0" fontId="5" fillId="2" borderId="3" xfId="49" applyNumberFormat="1" applyFont="1" applyFill="1" applyBorder="1" applyAlignment="1">
      <alignment horizontal="center" vertical="center" wrapText="1"/>
    </xf>
    <xf numFmtId="0" fontId="5" fillId="2" borderId="4" xfId="49" applyNumberFormat="1" applyFont="1" applyFill="1" applyBorder="1" applyAlignment="1">
      <alignment horizontal="center" vertical="center" wrapText="1"/>
    </xf>
    <xf numFmtId="0" fontId="5" fillId="2" borderId="5" xfId="49" applyNumberFormat="1" applyFont="1" applyFill="1" applyBorder="1" applyAlignment="1">
      <alignment horizontal="center" vertical="center" wrapText="1"/>
    </xf>
    <xf numFmtId="0" fontId="5" fillId="2" borderId="6" xfId="49" applyNumberFormat="1" applyFont="1" applyFill="1" applyBorder="1" applyAlignment="1">
      <alignment horizontal="center" vertical="center" wrapText="1"/>
    </xf>
    <xf numFmtId="0" fontId="5" fillId="2" borderId="7" xfId="49" applyNumberFormat="1" applyFont="1" applyFill="1" applyBorder="1" applyAlignment="1">
      <alignment horizontal="center" vertical="center" wrapText="1"/>
    </xf>
    <xf numFmtId="0" fontId="5" fillId="2" borderId="8" xfId="49" applyNumberFormat="1" applyFont="1" applyFill="1" applyBorder="1" applyAlignment="1">
      <alignment horizontal="center" vertical="center" wrapText="1"/>
    </xf>
    <xf numFmtId="0" fontId="5" fillId="2" borderId="9" xfId="49" applyNumberFormat="1" applyFont="1" applyFill="1" applyBorder="1" applyAlignment="1">
      <alignment horizontal="center" vertical="center" wrapText="1"/>
    </xf>
    <xf numFmtId="0" fontId="5" fillId="2" borderId="10" xfId="49" applyNumberFormat="1" applyFont="1" applyFill="1" applyBorder="1" applyAlignment="1">
      <alignment horizontal="center" vertical="center" wrapText="1"/>
    </xf>
    <xf numFmtId="0" fontId="5" fillId="2" borderId="11" xfId="49" applyNumberFormat="1" applyFont="1" applyFill="1" applyBorder="1" applyAlignment="1">
      <alignment horizontal="center" vertical="center" wrapText="1"/>
    </xf>
    <xf numFmtId="0" fontId="5" fillId="2" borderId="12" xfId="49" applyNumberFormat="1" applyFont="1" applyFill="1" applyBorder="1" applyAlignment="1">
      <alignment horizontal="left" vertical="center" wrapText="1"/>
    </xf>
    <xf numFmtId="0" fontId="5" fillId="0" borderId="0" xfId="49" applyFont="1" applyAlignment="1">
      <alignment vertical="center" wrapText="1"/>
    </xf>
    <xf numFmtId="9" fontId="5" fillId="2" borderId="2" xfId="49" applyNumberFormat="1" applyFont="1" applyFill="1" applyBorder="1" applyAlignment="1">
      <alignment horizontal="center" vertical="center" wrapText="1"/>
    </xf>
    <xf numFmtId="0" fontId="5" fillId="2" borderId="3" xfId="49" applyNumberFormat="1" applyFont="1" applyFill="1" applyBorder="1" applyAlignment="1">
      <alignment horizontal="left" vertical="center" wrapText="1"/>
    </xf>
    <xf numFmtId="0" fontId="5" fillId="2" borderId="4" xfId="49" applyNumberFormat="1" applyFont="1" applyFill="1" applyBorder="1" applyAlignment="1">
      <alignment horizontal="left" vertical="center" wrapText="1"/>
    </xf>
    <xf numFmtId="0" fontId="5" fillId="2" borderId="5" xfId="49" applyNumberFormat="1" applyFont="1" applyFill="1" applyBorder="1" applyAlignment="1">
      <alignment horizontal="left" vertical="center" wrapText="1"/>
    </xf>
    <xf numFmtId="0" fontId="5" fillId="2" borderId="2" xfId="49" applyNumberFormat="1" applyFont="1" applyFill="1" applyBorder="1" applyAlignment="1">
      <alignment vertical="center" wrapText="1"/>
    </xf>
    <xf numFmtId="9" fontId="5" fillId="2" borderId="2" xfId="49" applyNumberFormat="1" applyFont="1" applyFill="1" applyBorder="1" applyAlignment="1">
      <alignment vertical="center" wrapText="1"/>
    </xf>
    <xf numFmtId="0" fontId="5" fillId="2" borderId="6" xfId="49" applyNumberFormat="1" applyFont="1" applyFill="1" applyBorder="1" applyAlignment="1">
      <alignment horizontal="left" vertical="center" wrapText="1"/>
    </xf>
    <xf numFmtId="0" fontId="5" fillId="2" borderId="7" xfId="49" applyNumberFormat="1" applyFont="1" applyFill="1" applyBorder="1" applyAlignment="1">
      <alignment horizontal="left" vertical="center" wrapText="1"/>
    </xf>
    <xf numFmtId="0" fontId="5" fillId="2" borderId="13" xfId="49" applyNumberFormat="1" applyFont="1" applyFill="1" applyBorder="1" applyAlignment="1">
      <alignment horizontal="center" vertical="center" wrapText="1"/>
    </xf>
    <xf numFmtId="0" fontId="5" fillId="2" borderId="14" xfId="49" applyNumberFormat="1" applyFont="1" applyFill="1" applyBorder="1" applyAlignment="1">
      <alignment horizontal="center" vertical="center" wrapText="1"/>
    </xf>
    <xf numFmtId="0" fontId="5" fillId="2" borderId="13" xfId="49" applyNumberFormat="1" applyFont="1" applyFill="1" applyBorder="1" applyAlignment="1">
      <alignment horizontal="left" vertical="center" wrapText="1"/>
    </xf>
    <xf numFmtId="0" fontId="5" fillId="2" borderId="0" xfId="49" applyNumberFormat="1" applyFont="1" applyFill="1" applyAlignment="1">
      <alignment horizontal="left" vertical="center" wrapText="1"/>
    </xf>
    <xf numFmtId="0" fontId="5" fillId="2" borderId="14" xfId="49" applyNumberFormat="1" applyFont="1" applyFill="1" applyBorder="1" applyAlignment="1">
      <alignment horizontal="left" vertical="center" wrapText="1"/>
    </xf>
    <xf numFmtId="0" fontId="5" fillId="2" borderId="9" xfId="49" applyNumberFormat="1" applyFont="1" applyFill="1" applyBorder="1" applyAlignment="1">
      <alignment horizontal="left" vertical="center" wrapText="1"/>
    </xf>
    <xf numFmtId="0" fontId="5" fillId="2" borderId="1" xfId="49" applyNumberFormat="1" applyFont="1" applyFill="1" applyBorder="1" applyAlignment="1">
      <alignment horizontal="left" vertical="center" wrapText="1"/>
    </xf>
    <xf numFmtId="0" fontId="5" fillId="2" borderId="10" xfId="49" applyNumberFormat="1" applyFont="1" applyFill="1" applyBorder="1" applyAlignment="1">
      <alignment horizontal="left" vertical="center" wrapText="1"/>
    </xf>
    <xf numFmtId="9" fontId="5" fillId="2" borderId="2" xfId="49" applyNumberFormat="1" applyFont="1" applyFill="1" applyBorder="1" applyAlignment="1" applyProtection="1">
      <alignment horizontal="center" vertical="center" wrapText="1"/>
    </xf>
    <xf numFmtId="9" fontId="5" fillId="2" borderId="8" xfId="49" applyNumberFormat="1" applyFont="1" applyFill="1" applyBorder="1" applyAlignment="1">
      <alignment horizontal="center" vertical="center" wrapText="1"/>
    </xf>
    <xf numFmtId="0" fontId="5" fillId="2" borderId="15" xfId="49" applyNumberFormat="1" applyFont="1" applyFill="1" applyBorder="1" applyAlignment="1">
      <alignment horizontal="center" vertical="center" wrapText="1"/>
    </xf>
    <xf numFmtId="0" fontId="5" fillId="2" borderId="12" xfId="49" applyNumberFormat="1" applyFont="1" applyFill="1" applyBorder="1" applyAlignment="1">
      <alignment horizontal="center" vertical="center" wrapText="1"/>
    </xf>
    <xf numFmtId="0" fontId="2" fillId="0" borderId="0" xfId="49" applyAlignment="1">
      <alignment horizontal="left" vertical="center" wrapText="1"/>
    </xf>
    <xf numFmtId="0" fontId="4" fillId="2" borderId="0" xfId="49" applyNumberFormat="1" applyFont="1" applyFill="1" applyAlignment="1">
      <alignment horizontal="left" vertical="center" wrapText="1"/>
    </xf>
    <xf numFmtId="0" fontId="1" fillId="2" borderId="1" xfId="49" applyNumberFormat="1" applyFont="1" applyFill="1" applyBorder="1" applyAlignment="1">
      <alignment horizontal="left" vertical="top" wrapText="1"/>
    </xf>
    <xf numFmtId="9" fontId="5" fillId="2" borderId="2" xfId="49" applyNumberFormat="1" applyFont="1" applyFill="1" applyBorder="1" applyAlignment="1">
      <alignment horizontal="left" vertical="center" wrapText="1"/>
    </xf>
    <xf numFmtId="0" fontId="5" fillId="0" borderId="0" xfId="49" applyFont="1" applyAlignment="1">
      <alignment horizontal="left" vertical="center" wrapText="1"/>
    </xf>
    <xf numFmtId="0" fontId="1" fillId="2" borderId="2" xfId="49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/>
    </xf>
    <xf numFmtId="0" fontId="1" fillId="2" borderId="2" xfId="49" applyNumberFormat="1" applyFont="1" applyFill="1" applyBorder="1" applyAlignment="1">
      <alignment horizontal="left" vertical="center" wrapText="1"/>
    </xf>
    <xf numFmtId="0" fontId="1" fillId="2" borderId="3" xfId="49" applyNumberFormat="1" applyFont="1" applyFill="1" applyBorder="1" applyAlignment="1">
      <alignment horizontal="left" vertical="center" wrapText="1"/>
    </xf>
    <xf numFmtId="0" fontId="1" fillId="2" borderId="4" xfId="49" applyNumberFormat="1" applyFont="1" applyFill="1" applyBorder="1" applyAlignment="1">
      <alignment horizontal="left" vertical="center" wrapText="1"/>
    </xf>
    <xf numFmtId="0" fontId="1" fillId="2" borderId="3" xfId="49" applyNumberFormat="1" applyFont="1" applyFill="1" applyBorder="1" applyAlignment="1">
      <alignment horizontal="center" vertical="center" wrapText="1"/>
    </xf>
    <xf numFmtId="0" fontId="1" fillId="2" borderId="5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1" fillId="2" borderId="5" xfId="49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2" fillId="0" borderId="0" xfId="49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177" fontId="14" fillId="0" borderId="2" xfId="0" applyNumberFormat="1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/>
    </xf>
    <xf numFmtId="0" fontId="13" fillId="0" borderId="2" xfId="0" applyFont="1" applyFill="1" applyBorder="1" applyAlignment="1">
      <alignment horizontal="left" vertical="top"/>
    </xf>
    <xf numFmtId="0" fontId="14" fillId="0" borderId="2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31" fontId="14" fillId="0" borderId="2" xfId="0" applyNumberFormat="1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9" fontId="13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0" fillId="0" borderId="0" xfId="0" applyFont="1" applyAlignment="1"/>
    <xf numFmtId="0" fontId="20" fillId="0" borderId="16" xfId="0" applyFont="1" applyBorder="1" applyAlignment="1">
      <alignment horizontal="center" vertical="center"/>
    </xf>
    <xf numFmtId="0" fontId="0" fillId="0" borderId="17" xfId="0" applyFont="1" applyBorder="1" applyAlignment="1"/>
    <xf numFmtId="0" fontId="20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2" fillId="0" borderId="18" xfId="0" applyFont="1" applyBorder="1" applyAlignment="1"/>
    <xf numFmtId="0" fontId="22" fillId="0" borderId="19" xfId="0" applyFont="1" applyBorder="1" applyAlignment="1"/>
    <xf numFmtId="0" fontId="23" fillId="0" borderId="0" xfId="0" applyFont="1" applyAlignment="1">
      <alignment vertic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/>
    <xf numFmtId="0" fontId="24" fillId="0" borderId="19" xfId="0" applyFont="1" applyBorder="1" applyAlignment="1">
      <alignment horizontal="center"/>
    </xf>
    <xf numFmtId="0" fontId="24" fillId="0" borderId="18" xfId="0" applyFont="1" applyBorder="1" applyAlignment="1"/>
    <xf numFmtId="0" fontId="9" fillId="0" borderId="19" xfId="0" applyFont="1" applyBorder="1" applyAlignment="1"/>
    <xf numFmtId="0" fontId="18" fillId="0" borderId="0" xfId="0" applyFont="1" applyAlignment="1">
      <alignment horizontal="right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/>
    </xf>
    <xf numFmtId="0" fontId="18" fillId="0" borderId="20" xfId="0" applyFont="1" applyBorder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10" fontId="18" fillId="0" borderId="16" xfId="0" applyNumberFormat="1" applyFont="1" applyBorder="1" applyAlignment="1">
      <alignment horizontal="center" vertical="center"/>
    </xf>
    <xf numFmtId="0" fontId="22" fillId="0" borderId="0" xfId="0" applyFont="1" applyAlignme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/>
    </xf>
    <xf numFmtId="0" fontId="9" fillId="0" borderId="16" xfId="0" applyFont="1" applyBorder="1" applyAlignment="1"/>
    <xf numFmtId="0" fontId="0" fillId="0" borderId="21" xfId="0" applyFont="1" applyBorder="1" applyAlignment="1"/>
    <xf numFmtId="0" fontId="0" fillId="0" borderId="18" xfId="0" applyFont="1" applyBorder="1" applyAlignment="1"/>
    <xf numFmtId="0" fontId="9" fillId="0" borderId="18" xfId="0" applyFont="1" applyBorder="1" applyAlignment="1"/>
    <xf numFmtId="0" fontId="19" fillId="0" borderId="0" xfId="0" applyFont="1" applyAlignment="1"/>
    <xf numFmtId="0" fontId="25" fillId="0" borderId="16" xfId="0" applyFont="1" applyBorder="1" applyAlignment="1">
      <alignment horizontal="center"/>
    </xf>
    <xf numFmtId="0" fontId="9" fillId="3" borderId="18" xfId="0" applyFont="1" applyFill="1" applyBorder="1" applyAlignment="1"/>
    <xf numFmtId="0" fontId="9" fillId="4" borderId="16" xfId="0" applyFont="1" applyFill="1" applyBorder="1" applyAlignment="1"/>
    <xf numFmtId="0" fontId="9" fillId="5" borderId="16" xfId="0" applyFont="1" applyFill="1" applyBorder="1" applyAlignment="1"/>
    <xf numFmtId="0" fontId="26" fillId="0" borderId="16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7" fillId="0" borderId="22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3" fillId="0" borderId="0" xfId="0" applyFont="1" applyAlignment="1"/>
    <xf numFmtId="0" fontId="26" fillId="6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6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right" vertical="center"/>
    </xf>
    <xf numFmtId="0" fontId="26" fillId="0" borderId="16" xfId="0" applyFont="1" applyBorder="1" applyAlignment="1">
      <alignment horizontal="right" vertical="center" wrapText="1"/>
    </xf>
    <xf numFmtId="0" fontId="26" fillId="0" borderId="16" xfId="0" applyFont="1" applyBorder="1" applyAlignment="1"/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0" xfId="0" applyFont="1" applyAlignment="1"/>
    <xf numFmtId="0" fontId="26" fillId="0" borderId="18" xfId="0" applyFont="1" applyBorder="1" applyAlignment="1">
      <alignment horizontal="center" vertical="center"/>
    </xf>
    <xf numFmtId="0" fontId="28" fillId="0" borderId="16" xfId="0" applyFont="1" applyBorder="1" applyAlignment="1">
      <alignment vertical="center"/>
    </xf>
    <xf numFmtId="0" fontId="24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/>
    <xf numFmtId="0" fontId="9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22" fillId="0" borderId="16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16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 wrapText="1"/>
    </xf>
    <xf numFmtId="0" fontId="22" fillId="0" borderId="16" xfId="0" applyFont="1" applyBorder="1" applyAlignment="1">
      <alignment vertical="center" wrapText="1"/>
    </xf>
    <xf numFmtId="0" fontId="22" fillId="6" borderId="16" xfId="0" applyFont="1" applyFill="1" applyBorder="1" applyAlignment="1">
      <alignment horizontal="right" vertical="center"/>
    </xf>
    <xf numFmtId="0" fontId="22" fillId="0" borderId="16" xfId="0" applyFont="1" applyBorder="1" applyAlignment="1"/>
    <xf numFmtId="4" fontId="22" fillId="0" borderId="16" xfId="0" applyNumberFormat="1" applyFont="1" applyBorder="1" applyAlignment="1">
      <alignment vertical="center"/>
    </xf>
    <xf numFmtId="4" fontId="23" fillId="0" borderId="0" xfId="0" applyNumberFormat="1" applyFont="1" applyAlignment="1"/>
    <xf numFmtId="2" fontId="22" fillId="0" borderId="16" xfId="0" applyNumberFormat="1" applyFont="1" applyBorder="1" applyAlignment="1">
      <alignment vertical="center"/>
    </xf>
    <xf numFmtId="2" fontId="23" fillId="0" borderId="0" xfId="0" applyNumberFormat="1" applyFont="1" applyAlignment="1"/>
    <xf numFmtId="178" fontId="22" fillId="0" borderId="16" xfId="0" applyNumberFormat="1" applyFont="1" applyBorder="1" applyAlignment="1">
      <alignment horizontal="center" vertical="center"/>
    </xf>
    <xf numFmtId="178" fontId="23" fillId="0" borderId="0" xfId="0" applyNumberFormat="1" applyFont="1" applyAlignment="1"/>
    <xf numFmtId="0" fontId="33" fillId="0" borderId="16" xfId="0" applyFont="1" applyBorder="1" applyAlignment="1">
      <alignment horizontal="center" vertical="center"/>
    </xf>
    <xf numFmtId="0" fontId="0" fillId="0" borderId="16" xfId="0" applyFont="1" applyBorder="1" applyAlignment="1"/>
    <xf numFmtId="0" fontId="23" fillId="0" borderId="16" xfId="0" applyFont="1" applyBorder="1" applyAlignment="1">
      <alignment horizontal="center" vertical="center"/>
    </xf>
    <xf numFmtId="0" fontId="34" fillId="0" borderId="16" xfId="0" applyFont="1" applyBorder="1" applyAlignment="1">
      <alignment vertical="center" wrapText="1"/>
    </xf>
    <xf numFmtId="0" fontId="23" fillId="0" borderId="16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23" fillId="0" borderId="16" xfId="0" applyFont="1" applyBorder="1" applyAlignment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14" fillId="0" borderId="2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F33" sqref="F33"/>
    </sheetView>
  </sheetViews>
  <sheetFormatPr defaultColWidth="9" defaultRowHeight="12.75" outlineLevelCol="6"/>
  <cols>
    <col min="1" max="7" width="17.1047619047619" customWidth="1"/>
    <col min="8" max="257" width="9.1047619047619" customWidth="1"/>
  </cols>
  <sheetData>
    <row r="2" ht="14.25" customHeight="1" spans="1:1">
      <c r="A2" s="179"/>
    </row>
    <row r="3" ht="18.75" customHeight="1" spans="1:7">
      <c r="A3" s="180" t="s">
        <v>0</v>
      </c>
      <c r="B3" s="180"/>
      <c r="C3" s="180"/>
      <c r="D3" s="180"/>
      <c r="E3" s="180"/>
      <c r="F3" s="180"/>
      <c r="G3" s="180"/>
    </row>
    <row r="4" ht="16.5" customHeight="1" spans="1:7">
      <c r="A4" s="180" t="s">
        <v>1</v>
      </c>
      <c r="B4" s="180"/>
      <c r="C4" s="180"/>
      <c r="D4" s="180"/>
      <c r="E4" s="180"/>
      <c r="F4" s="180"/>
      <c r="G4" s="180"/>
    </row>
    <row r="5" ht="14.25" customHeight="1" spans="1:7">
      <c r="A5" s="180"/>
      <c r="B5" s="180"/>
      <c r="C5" s="180"/>
      <c r="D5" s="180"/>
      <c r="E5" s="180"/>
      <c r="F5" s="180"/>
      <c r="G5" s="180"/>
    </row>
    <row r="6" ht="14.25" customHeight="1" spans="1:7">
      <c r="A6" s="180"/>
      <c r="B6" s="180"/>
      <c r="C6" s="180"/>
      <c r="D6" s="180"/>
      <c r="E6" s="180"/>
      <c r="F6" s="180"/>
      <c r="G6" s="180"/>
    </row>
    <row r="7" ht="14.25" customHeight="1" spans="1:7">
      <c r="A7" s="180"/>
      <c r="B7" s="180"/>
      <c r="C7" s="180"/>
      <c r="D7" s="180"/>
      <c r="E7" s="180"/>
      <c r="F7" s="180"/>
      <c r="G7" s="180"/>
    </row>
    <row r="8" ht="14.25" customHeight="1" spans="1:7">
      <c r="A8" s="180"/>
      <c r="B8" s="180"/>
      <c r="C8" s="180"/>
      <c r="D8" s="180"/>
      <c r="E8" s="180"/>
      <c r="F8" s="180"/>
      <c r="G8" s="180"/>
    </row>
    <row r="9" ht="33" customHeight="1" spans="1:7">
      <c r="A9" s="181" t="s">
        <v>2</v>
      </c>
      <c r="B9" s="181"/>
      <c r="C9" s="181"/>
      <c r="D9" s="181"/>
      <c r="E9" s="181"/>
      <c r="F9" s="181"/>
      <c r="G9" s="181"/>
    </row>
    <row r="10" ht="14.25" customHeight="1" spans="1:7">
      <c r="A10" s="180"/>
      <c r="B10" s="180"/>
      <c r="C10" s="180"/>
      <c r="D10" s="180"/>
      <c r="E10" s="180"/>
      <c r="F10" s="180"/>
      <c r="G10" s="180"/>
    </row>
    <row r="11" ht="14.25" customHeight="1" spans="1:7">
      <c r="A11" s="180"/>
      <c r="B11" s="180"/>
      <c r="C11" s="180"/>
      <c r="D11" s="180"/>
      <c r="E11" s="180"/>
      <c r="F11" s="180"/>
      <c r="G11" s="180"/>
    </row>
    <row r="12" ht="14.25" customHeight="1" spans="1:7">
      <c r="A12" s="180"/>
      <c r="B12" s="180"/>
      <c r="C12" s="180"/>
      <c r="D12" s="180"/>
      <c r="E12" s="180"/>
      <c r="F12" s="180"/>
      <c r="G12" s="180"/>
    </row>
    <row r="13" ht="14.25" customHeight="1" spans="1:7">
      <c r="A13" s="180"/>
      <c r="B13" s="180"/>
      <c r="C13" s="180"/>
      <c r="D13" s="180"/>
      <c r="E13" s="180"/>
      <c r="F13" s="180"/>
      <c r="G13" s="180"/>
    </row>
    <row r="14" ht="14.25" customHeight="1" spans="1:7">
      <c r="A14" s="180"/>
      <c r="B14" s="180"/>
      <c r="C14" s="180"/>
      <c r="D14" s="180"/>
      <c r="E14" s="180"/>
      <c r="F14" s="180"/>
      <c r="G14" s="180"/>
    </row>
    <row r="15" ht="14.25" customHeight="1" spans="1:7">
      <c r="A15" s="180"/>
      <c r="B15" s="180"/>
      <c r="C15" s="180"/>
      <c r="D15" s="180"/>
      <c r="E15" s="180"/>
      <c r="F15" s="180"/>
      <c r="G15" s="180"/>
    </row>
    <row r="16" ht="14.25" customHeight="1" spans="1:7">
      <c r="A16" s="180"/>
      <c r="B16" s="180"/>
      <c r="C16" s="180"/>
      <c r="D16" s="180"/>
      <c r="E16" s="180"/>
      <c r="F16" s="180"/>
      <c r="G16" s="180"/>
    </row>
    <row r="17" ht="14.25" customHeight="1" spans="1:7">
      <c r="A17" s="180"/>
      <c r="B17" s="180"/>
      <c r="C17" s="180"/>
      <c r="D17" s="180"/>
      <c r="E17" s="180"/>
      <c r="F17" s="180"/>
      <c r="G17" s="180"/>
    </row>
    <row r="18" ht="14.25" customHeight="1" spans="1:7">
      <c r="A18" s="180"/>
      <c r="B18" s="180"/>
      <c r="C18" s="180"/>
      <c r="D18" s="180"/>
      <c r="E18" s="180"/>
      <c r="F18" s="180"/>
      <c r="G18" s="180"/>
    </row>
    <row r="19" ht="14.25" customHeight="1" spans="1:7">
      <c r="A19" s="182" t="s">
        <v>3</v>
      </c>
      <c r="B19" s="180"/>
      <c r="C19" s="180"/>
      <c r="D19" s="180"/>
      <c r="E19" s="180"/>
      <c r="F19" s="180"/>
      <c r="G19" s="180"/>
    </row>
    <row r="20" ht="14.25" customHeight="1" spans="1:7">
      <c r="A20" s="180"/>
      <c r="B20" s="180"/>
      <c r="C20" s="180"/>
      <c r="D20" s="180"/>
      <c r="E20" s="180"/>
      <c r="F20" s="180"/>
      <c r="G20" s="180"/>
    </row>
    <row r="21" ht="14.25" customHeight="1" spans="1:7">
      <c r="A21" s="180"/>
      <c r="B21" s="180"/>
      <c r="C21" s="180"/>
      <c r="D21" s="180"/>
      <c r="E21" s="180"/>
      <c r="F21" s="180"/>
      <c r="G21" s="180"/>
    </row>
    <row r="22" ht="14.25" customHeight="1" spans="1:7">
      <c r="A22" s="180"/>
      <c r="B22" s="180" t="s">
        <v>4</v>
      </c>
      <c r="E22" s="180" t="s">
        <v>5</v>
      </c>
      <c r="G22" s="180" t="s">
        <v>6</v>
      </c>
    </row>
    <row r="23" ht="15.75" customHeight="1" spans="2:2">
      <c r="B23" s="183" t="s">
        <v>7</v>
      </c>
    </row>
  </sheetData>
  <mergeCells count="2">
    <mergeCell ref="A9:G9"/>
    <mergeCell ref="A19:G1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7" sqref="B7"/>
    </sheetView>
  </sheetViews>
  <sheetFormatPr defaultColWidth="9" defaultRowHeight="12.75" outlineLevelCol="2"/>
  <cols>
    <col min="1" max="1" width="6.1047619047619" customWidth="1"/>
    <col min="2" max="2" width="54" customWidth="1"/>
    <col min="3" max="3" width="25.8857142857143" customWidth="1"/>
    <col min="4" max="257" width="9.1047619047619" customWidth="1"/>
  </cols>
  <sheetData>
    <row r="1" ht="57" customHeight="1"/>
    <row r="2" ht="24.75" customHeight="1" spans="2:3">
      <c r="B2" s="144" t="s">
        <v>8</v>
      </c>
      <c r="C2" s="144"/>
    </row>
    <row r="3" ht="24.75" customHeight="1" spans="2:3">
      <c r="B3" s="172"/>
      <c r="C3" s="173"/>
    </row>
    <row r="4" ht="24.75" customHeight="1" spans="2:3">
      <c r="B4" s="156" t="s">
        <v>9</v>
      </c>
      <c r="C4" s="174" t="s">
        <v>10</v>
      </c>
    </row>
    <row r="5" ht="24.75" customHeight="1" spans="2:3">
      <c r="B5" s="175" t="s">
        <v>11</v>
      </c>
      <c r="C5" s="176"/>
    </row>
    <row r="6" ht="24.75" customHeight="1" spans="2:3">
      <c r="B6" s="175" t="s">
        <v>12</v>
      </c>
      <c r="C6" s="176"/>
    </row>
    <row r="7" ht="24.75" customHeight="1" spans="2:3">
      <c r="B7" s="175" t="s">
        <v>13</v>
      </c>
      <c r="C7" s="176"/>
    </row>
    <row r="8" ht="24.75" customHeight="1" spans="2:3">
      <c r="B8" s="175" t="s">
        <v>14</v>
      </c>
      <c r="C8" s="176"/>
    </row>
    <row r="9" ht="24.75" customHeight="1" spans="2:3">
      <c r="B9" s="175" t="s">
        <v>15</v>
      </c>
      <c r="C9" s="176"/>
    </row>
    <row r="10" ht="24.75" customHeight="1" spans="2:3">
      <c r="B10" s="175" t="s">
        <v>16</v>
      </c>
      <c r="C10" s="176"/>
    </row>
    <row r="11" ht="24.75" customHeight="1" spans="2:3">
      <c r="B11" s="177" t="s">
        <v>17</v>
      </c>
      <c r="C11" s="176"/>
    </row>
    <row r="12" ht="24.75" customHeight="1" spans="2:3">
      <c r="B12" s="175" t="s">
        <v>18</v>
      </c>
      <c r="C12" s="178"/>
    </row>
    <row r="13" ht="24.75" customHeight="1" spans="2:2">
      <c r="B13" s="136"/>
    </row>
    <row r="14" ht="24.75" customHeight="1" spans="2:2">
      <c r="B14" s="136"/>
    </row>
    <row r="15" ht="24.75" customHeight="1" spans="2:2">
      <c r="B15" s="136"/>
    </row>
    <row r="16" ht="24.75" customHeight="1" spans="2:2">
      <c r="B16" s="136"/>
    </row>
    <row r="17" ht="24.75" customHeight="1" spans="2:2">
      <c r="B17" s="136"/>
    </row>
    <row r="18" ht="24.75" customHeight="1" spans="2:2">
      <c r="B18" s="136"/>
    </row>
  </sheetData>
  <mergeCells count="1">
    <mergeCell ref="B2:C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50"/>
  <sheetViews>
    <sheetView showGridLines="0" topLeftCell="A34" workbookViewId="0">
      <selection activeCell="H37" sqref="H37"/>
    </sheetView>
  </sheetViews>
  <sheetFormatPr defaultColWidth="9" defaultRowHeight="12.75"/>
  <cols>
    <col min="1" max="1" width="29.6666666666667" customWidth="1"/>
    <col min="2" max="2" width="16.1047619047619" customWidth="1"/>
    <col min="3" max="3" width="28.552380952381" customWidth="1"/>
    <col min="4" max="4" width="18.552380952381" customWidth="1"/>
    <col min="5" max="5" width="31.3333333333333" customWidth="1"/>
    <col min="6" max="100" width="8" customWidth="1"/>
    <col min="101" max="257" width="9.1047619047619" customWidth="1"/>
  </cols>
  <sheetData>
    <row r="1" ht="24.75" customHeight="1" spans="1:1">
      <c r="A1" s="132" t="s">
        <v>19</v>
      </c>
    </row>
    <row r="2" ht="24.75" customHeight="1" spans="1:4">
      <c r="A2" s="144" t="s">
        <v>20</v>
      </c>
      <c r="B2" s="144"/>
      <c r="C2" s="144"/>
      <c r="D2" s="144"/>
    </row>
    <row r="3" ht="24.75" customHeight="1" spans="1:4">
      <c r="A3" s="160"/>
      <c r="B3" s="150"/>
      <c r="C3" s="150"/>
      <c r="D3" s="133" t="s">
        <v>21</v>
      </c>
    </row>
    <row r="4" ht="24.75" customHeight="1" spans="1:4">
      <c r="A4" s="140" t="s">
        <v>22</v>
      </c>
      <c r="B4" s="140"/>
      <c r="C4" s="140" t="s">
        <v>23</v>
      </c>
      <c r="D4" s="140"/>
    </row>
    <row r="5" ht="24.75" customHeight="1" spans="1:4">
      <c r="A5" s="140" t="s">
        <v>24</v>
      </c>
      <c r="B5" s="140" t="s">
        <v>25</v>
      </c>
      <c r="C5" s="140" t="s">
        <v>24</v>
      </c>
      <c r="D5" s="140" t="s">
        <v>25</v>
      </c>
    </row>
    <row r="6" ht="24.75" customHeight="1" spans="1:4">
      <c r="A6" s="113" t="s">
        <v>26</v>
      </c>
      <c r="B6" s="161">
        <v>19077.91</v>
      </c>
      <c r="C6" s="113" t="s">
        <v>27</v>
      </c>
      <c r="D6" s="162">
        <v>117.9105</v>
      </c>
    </row>
    <row r="7" ht="24.75" customHeight="1" spans="1:4">
      <c r="A7" s="113" t="s">
        <v>28</v>
      </c>
      <c r="B7" s="162"/>
      <c r="C7" s="113" t="s">
        <v>29</v>
      </c>
      <c r="D7" s="162"/>
    </row>
    <row r="8" ht="24.75" customHeight="1" spans="1:4">
      <c r="A8" s="113" t="s">
        <v>30</v>
      </c>
      <c r="B8" s="162"/>
      <c r="C8" s="113" t="s">
        <v>31</v>
      </c>
      <c r="D8" s="162"/>
    </row>
    <row r="9" ht="24.75" customHeight="1" spans="1:4">
      <c r="A9" s="113" t="s">
        <v>32</v>
      </c>
      <c r="B9" s="162"/>
      <c r="C9" s="113" t="s">
        <v>33</v>
      </c>
      <c r="D9" s="162"/>
    </row>
    <row r="10" ht="24.75" customHeight="1" spans="1:4">
      <c r="A10" s="113" t="s">
        <v>34</v>
      </c>
      <c r="B10" s="162"/>
      <c r="C10" s="113" t="s">
        <v>35</v>
      </c>
      <c r="D10" s="162"/>
    </row>
    <row r="11" ht="24.75" customHeight="1" spans="1:4">
      <c r="A11" s="113"/>
      <c r="B11" s="162"/>
      <c r="C11" s="113" t="s">
        <v>36</v>
      </c>
      <c r="D11" s="162"/>
    </row>
    <row r="12" ht="24.75" customHeight="1" spans="1:4">
      <c r="A12" s="113"/>
      <c r="B12" s="162"/>
      <c r="C12" s="113" t="s">
        <v>37</v>
      </c>
      <c r="D12" s="163"/>
    </row>
    <row r="13" ht="24.75" customHeight="1" spans="1:4">
      <c r="A13" s="113"/>
      <c r="B13" s="162"/>
      <c r="C13" s="113" t="s">
        <v>38</v>
      </c>
      <c r="D13" s="163"/>
    </row>
    <row r="14" ht="24.75" customHeight="1" spans="1:4">
      <c r="A14" s="113"/>
      <c r="B14" s="162"/>
      <c r="C14" s="113" t="s">
        <v>39</v>
      </c>
      <c r="D14" s="163"/>
    </row>
    <row r="15" ht="24.75" customHeight="1" spans="1:4">
      <c r="A15" s="113"/>
      <c r="B15" s="164"/>
      <c r="C15" s="113" t="s">
        <v>40</v>
      </c>
      <c r="D15" s="163"/>
    </row>
    <row r="16" ht="24.75" customHeight="1" spans="1:4">
      <c r="A16" s="113"/>
      <c r="B16" s="113"/>
      <c r="C16" s="113" t="s">
        <v>41</v>
      </c>
      <c r="D16" s="163"/>
    </row>
    <row r="17" ht="24.75" customHeight="1" spans="1:4">
      <c r="A17" s="113"/>
      <c r="B17" s="164"/>
      <c r="C17" s="113" t="s">
        <v>42</v>
      </c>
      <c r="D17" s="163"/>
    </row>
    <row r="18" ht="24.75" customHeight="1" spans="1:4">
      <c r="A18" s="113"/>
      <c r="B18" s="164"/>
      <c r="C18" s="113" t="s">
        <v>43</v>
      </c>
      <c r="D18" s="163">
        <v>18950</v>
      </c>
    </row>
    <row r="19" ht="24.75" customHeight="1" spans="1:4">
      <c r="A19" s="113"/>
      <c r="B19" s="164"/>
      <c r="C19" s="113" t="s">
        <v>44</v>
      </c>
      <c r="D19" s="163"/>
    </row>
    <row r="20" ht="24.75" customHeight="1" spans="1:4">
      <c r="A20" s="113"/>
      <c r="B20" s="164"/>
      <c r="C20" s="113" t="s">
        <v>45</v>
      </c>
      <c r="D20" s="163"/>
    </row>
    <row r="21" ht="24.75" customHeight="1" spans="1:4">
      <c r="A21" s="113"/>
      <c r="B21" s="164"/>
      <c r="C21" s="113" t="s">
        <v>46</v>
      </c>
      <c r="D21" s="163"/>
    </row>
    <row r="22" ht="24.75" customHeight="1" spans="1:4">
      <c r="A22" s="113"/>
      <c r="B22" s="164"/>
      <c r="C22" s="113" t="s">
        <v>47</v>
      </c>
      <c r="D22" s="163"/>
    </row>
    <row r="23" ht="24.75" customHeight="1" spans="1:4">
      <c r="A23" s="113"/>
      <c r="B23" s="164"/>
      <c r="C23" s="113" t="s">
        <v>48</v>
      </c>
      <c r="D23" s="163"/>
    </row>
    <row r="24" ht="24.75" customHeight="1" spans="1:4">
      <c r="A24" s="113"/>
      <c r="B24" s="164"/>
      <c r="C24" s="113" t="s">
        <v>49</v>
      </c>
      <c r="D24" s="163"/>
    </row>
    <row r="25" ht="24.75" customHeight="1" spans="1:4">
      <c r="A25" s="113"/>
      <c r="B25" s="164"/>
      <c r="C25" s="113" t="s">
        <v>50</v>
      </c>
      <c r="D25" s="163"/>
    </row>
    <row r="26" ht="24.75" customHeight="1" spans="1:4">
      <c r="A26" s="113"/>
      <c r="B26" s="164"/>
      <c r="C26" s="113" t="s">
        <v>51</v>
      </c>
      <c r="D26" s="163"/>
    </row>
    <row r="27" ht="24.75" customHeight="1" spans="1:4">
      <c r="A27" s="113"/>
      <c r="B27" s="164"/>
      <c r="C27" s="113" t="s">
        <v>52</v>
      </c>
      <c r="D27" s="163"/>
    </row>
    <row r="28" ht="24.75" customHeight="1" spans="1:4">
      <c r="A28" s="113"/>
      <c r="B28" s="164"/>
      <c r="C28" s="113" t="s">
        <v>53</v>
      </c>
      <c r="D28" s="163"/>
    </row>
    <row r="29" ht="24.75" customHeight="1" spans="1:4">
      <c r="A29" s="113"/>
      <c r="B29" s="164"/>
      <c r="C29" s="113" t="s">
        <v>54</v>
      </c>
      <c r="D29" s="163"/>
    </row>
    <row r="30" ht="24.75" customHeight="1" spans="1:4">
      <c r="A30" s="113"/>
      <c r="B30" s="164"/>
      <c r="C30" s="113" t="s">
        <v>55</v>
      </c>
      <c r="D30" s="163"/>
    </row>
    <row r="31" ht="24.75" customHeight="1" spans="1:4">
      <c r="A31" s="113"/>
      <c r="B31" s="164"/>
      <c r="C31" s="113" t="s">
        <v>56</v>
      </c>
      <c r="D31" s="163"/>
    </row>
    <row r="32" ht="24.75" customHeight="1" spans="1:4">
      <c r="A32" s="159" t="s">
        <v>57</v>
      </c>
      <c r="B32" s="164">
        <f>SUM(B6:B10)</f>
        <v>19077.91</v>
      </c>
      <c r="C32" s="113" t="s">
        <v>58</v>
      </c>
      <c r="D32" s="163"/>
    </row>
    <row r="33" ht="24.75" customHeight="1" spans="1:4">
      <c r="A33" s="159"/>
      <c r="B33" s="164"/>
      <c r="C33" s="113" t="s">
        <v>59</v>
      </c>
      <c r="D33" s="163"/>
    </row>
    <row r="34" ht="24.75" customHeight="1" spans="1:4">
      <c r="A34" s="159"/>
      <c r="B34" s="164"/>
      <c r="C34" s="113"/>
      <c r="D34" s="165"/>
    </row>
    <row r="35" ht="24.75" customHeight="1" spans="1:4">
      <c r="A35" s="113" t="s">
        <v>60</v>
      </c>
      <c r="B35" s="162">
        <f>SUM(B36:B37)</f>
        <v>0</v>
      </c>
      <c r="C35" s="113"/>
      <c r="D35" s="165"/>
    </row>
    <row r="36" ht="24.75" customHeight="1" spans="1:4">
      <c r="A36" s="113" t="s">
        <v>61</v>
      </c>
      <c r="B36" s="162"/>
      <c r="C36" s="159" t="s">
        <v>62</v>
      </c>
      <c r="D36" s="162">
        <v>19077.91</v>
      </c>
    </row>
    <row r="37" ht="24.75" customHeight="1" spans="1:4">
      <c r="A37" s="113" t="s">
        <v>63</v>
      </c>
      <c r="B37" s="162"/>
      <c r="C37" s="159"/>
      <c r="D37" s="164"/>
    </row>
    <row r="38" ht="24.75" customHeight="1" spans="1:4">
      <c r="A38" s="113"/>
      <c r="B38" s="162"/>
      <c r="C38" s="159"/>
      <c r="D38" s="164"/>
    </row>
    <row r="39" ht="24.75" customHeight="1" spans="1:4">
      <c r="A39" s="113"/>
      <c r="B39" s="162"/>
      <c r="C39" s="113" t="s">
        <v>64</v>
      </c>
      <c r="D39" s="162"/>
    </row>
    <row r="40" ht="24.75" customHeight="1" spans="1:99">
      <c r="A40" s="113"/>
      <c r="B40" s="162"/>
      <c r="C40" s="166"/>
      <c r="D40" s="165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</row>
    <row r="41" ht="24.75" customHeight="1" spans="1:4">
      <c r="A41" s="113"/>
      <c r="B41" s="162"/>
      <c r="C41" s="113"/>
      <c r="D41" s="165"/>
    </row>
    <row r="42" ht="24.75" customHeight="1" spans="1:4">
      <c r="A42" s="113"/>
      <c r="B42" s="162"/>
      <c r="C42" s="113"/>
      <c r="D42" s="165"/>
    </row>
    <row r="43" ht="24.75" customHeight="1" spans="1:99">
      <c r="A43" s="113"/>
      <c r="B43" s="162"/>
      <c r="C43" s="168"/>
      <c r="D43" s="165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</row>
    <row r="44" ht="24.75" customHeight="1" spans="1:4">
      <c r="A44" s="113"/>
      <c r="B44" s="162"/>
      <c r="C44" s="113"/>
      <c r="D44" s="165"/>
    </row>
    <row r="45" ht="24.75" customHeight="1" spans="1:4">
      <c r="A45" s="113"/>
      <c r="B45" s="162"/>
      <c r="C45" s="113"/>
      <c r="D45" s="165"/>
    </row>
    <row r="46" ht="24.75" customHeight="1" spans="1:4">
      <c r="A46" s="113"/>
      <c r="B46" s="162"/>
      <c r="C46" s="113"/>
      <c r="D46" s="165"/>
    </row>
    <row r="47" ht="24.75" customHeight="1" spans="1:4">
      <c r="A47" s="113"/>
      <c r="B47" s="162"/>
      <c r="C47" s="113"/>
      <c r="D47" s="165"/>
    </row>
    <row r="48" ht="24.75" customHeight="1" spans="1:4">
      <c r="A48" s="113"/>
      <c r="B48" s="162"/>
      <c r="C48" s="165"/>
      <c r="D48" s="165"/>
    </row>
    <row r="49" ht="24.75" customHeight="1" spans="1:4">
      <c r="A49" s="165"/>
      <c r="B49" s="162"/>
      <c r="C49" s="165"/>
      <c r="D49" s="165"/>
    </row>
    <row r="50" ht="24.75" customHeight="1" spans="1:99">
      <c r="A50" s="170" t="s">
        <v>65</v>
      </c>
      <c r="B50" s="162">
        <f>B35+B32</f>
        <v>19077.91</v>
      </c>
      <c r="C50" s="170" t="s">
        <v>66</v>
      </c>
      <c r="D50" s="161">
        <f>D36</f>
        <v>19077.91</v>
      </c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</row>
  </sheetData>
  <mergeCells count="3">
    <mergeCell ref="A2:D2"/>
    <mergeCell ref="A4:B4"/>
    <mergeCell ref="C4:D4"/>
  </mergeCells>
  <pageMargins left="0.75" right="0.75" top="1" bottom="1" header="0.5" footer="0.5"/>
  <pageSetup paperSize="9" scale="5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showGridLines="0" workbookViewId="0">
      <selection activeCell="H10" sqref="H10"/>
    </sheetView>
  </sheetViews>
  <sheetFormatPr defaultColWidth="9" defaultRowHeight="12.75" outlineLevelCol="3"/>
  <cols>
    <col min="1" max="1" width="71.4380952380952" customWidth="1"/>
    <col min="2" max="2" width="16.8857142857143" customWidth="1"/>
    <col min="3" max="3" width="8" customWidth="1"/>
    <col min="4" max="4" width="14.1047619047619" customWidth="1"/>
    <col min="5" max="5" width="8" customWidth="1"/>
    <col min="6" max="257" width="9.1047619047619" customWidth="1"/>
  </cols>
  <sheetData>
    <row r="1" ht="24.6" customHeight="1" spans="1:2">
      <c r="A1" s="157" t="s">
        <v>67</v>
      </c>
      <c r="B1" s="136"/>
    </row>
    <row r="2" ht="23.25" customHeight="1" spans="1:2">
      <c r="A2" s="158" t="s">
        <v>68</v>
      </c>
      <c r="B2" s="158"/>
    </row>
    <row r="3" ht="48" customHeight="1" spans="1:2">
      <c r="A3" s="136"/>
      <c r="B3" s="133" t="s">
        <v>21</v>
      </c>
    </row>
    <row r="4" ht="15" customHeight="1" spans="1:3">
      <c r="A4" s="159" t="s">
        <v>24</v>
      </c>
      <c r="B4" s="159" t="s">
        <v>69</v>
      </c>
      <c r="C4" s="136"/>
    </row>
    <row r="5" ht="22.5" customHeight="1" spans="1:4">
      <c r="A5" s="113" t="s">
        <v>26</v>
      </c>
      <c r="B5" s="113">
        <v>19077.91</v>
      </c>
      <c r="C5" s="136"/>
      <c r="D5" s="136"/>
    </row>
    <row r="6" ht="22.5" customHeight="1" spans="1:2">
      <c r="A6" s="113" t="s">
        <v>70</v>
      </c>
      <c r="B6" s="113"/>
    </row>
    <row r="7" ht="22.5" customHeight="1" spans="1:2">
      <c r="A7" s="113" t="s">
        <v>71</v>
      </c>
      <c r="B7" s="113">
        <v>109.9605</v>
      </c>
    </row>
    <row r="8" ht="22.5" customHeight="1" spans="1:2">
      <c r="A8" s="113" t="s">
        <v>72</v>
      </c>
      <c r="B8" s="113">
        <v>7.95</v>
      </c>
    </row>
    <row r="9" ht="22.5" customHeight="1" spans="1:2">
      <c r="A9" s="113" t="s">
        <v>73</v>
      </c>
      <c r="B9" s="113">
        <v>10</v>
      </c>
    </row>
    <row r="10" ht="22.5" customHeight="1" spans="1:2">
      <c r="A10" s="113" t="s">
        <v>74</v>
      </c>
      <c r="B10" s="113">
        <v>18950</v>
      </c>
    </row>
    <row r="11" ht="22.5" customHeight="1" spans="1:2">
      <c r="A11" s="113" t="s">
        <v>28</v>
      </c>
      <c r="B11" s="113"/>
    </row>
    <row r="12" ht="22.5" customHeight="1" spans="1:2">
      <c r="A12" s="113" t="s">
        <v>30</v>
      </c>
      <c r="B12" s="113"/>
    </row>
    <row r="13" ht="22.5" customHeight="1" spans="1:2">
      <c r="A13" s="113" t="s">
        <v>32</v>
      </c>
      <c r="B13" s="113"/>
    </row>
    <row r="14" ht="22.5" customHeight="1" spans="1:2">
      <c r="A14" s="113" t="s">
        <v>34</v>
      </c>
      <c r="B14" s="113"/>
    </row>
    <row r="15" ht="22.5" customHeight="1" spans="1:2">
      <c r="A15" s="113"/>
      <c r="B15" s="113"/>
    </row>
    <row r="16" ht="22.5" customHeight="1" spans="1:2">
      <c r="A16" s="113" t="s">
        <v>57</v>
      </c>
      <c r="B16" s="113">
        <f>B5+B11+B12+B13+B14</f>
        <v>19077.91</v>
      </c>
    </row>
    <row r="17" ht="22.5" customHeight="1" spans="1:2">
      <c r="A17" s="113" t="s">
        <v>60</v>
      </c>
      <c r="B17" s="113">
        <f>SUM(A18:B19)</f>
        <v>0</v>
      </c>
    </row>
    <row r="18" ht="22.5" customHeight="1" spans="1:2">
      <c r="A18" s="113" t="s">
        <v>75</v>
      </c>
      <c r="B18" s="113"/>
    </row>
    <row r="19" ht="22.5" customHeight="1" spans="1:2">
      <c r="A19" s="113" t="s">
        <v>76</v>
      </c>
      <c r="B19" s="113"/>
    </row>
    <row r="20" ht="22.5" customHeight="1" spans="1:2">
      <c r="A20" s="113" t="s">
        <v>77</v>
      </c>
      <c r="B20" s="113">
        <f>B16+B17</f>
        <v>19077.91</v>
      </c>
    </row>
  </sheetData>
  <mergeCells count="1">
    <mergeCell ref="A2:B2"/>
  </mergeCells>
  <pageMargins left="0.75" right="0.75" top="1" bottom="1" header="0.5" footer="0.5"/>
  <pageSetup paperSize="9" scale="9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workbookViewId="0">
      <selection activeCell="B39" sqref="B39"/>
    </sheetView>
  </sheetViews>
  <sheetFormatPr defaultColWidth="9" defaultRowHeight="12.75" outlineLevelCol="6"/>
  <cols>
    <col min="1" max="1" width="27.4380952380952" customWidth="1"/>
    <col min="2" max="2" width="14.1047619047619" customWidth="1"/>
    <col min="3" max="3" width="14.6666666666667" style="92" customWidth="1"/>
    <col min="4" max="4" width="12.3333333333333" style="92" customWidth="1"/>
    <col min="5" max="5" width="13.552380952381" style="92" customWidth="1"/>
    <col min="6" max="6" width="10.3333333333333" customWidth="1"/>
    <col min="7" max="8" width="6.88571428571429" customWidth="1"/>
    <col min="9" max="257" width="9.1047619047619" customWidth="1"/>
  </cols>
  <sheetData>
    <row r="1" ht="24.75" customHeight="1" spans="1:1">
      <c r="A1" s="132" t="s">
        <v>78</v>
      </c>
    </row>
    <row r="2" ht="24.75" customHeight="1" spans="1:5">
      <c r="A2" s="144" t="s">
        <v>79</v>
      </c>
      <c r="B2" s="144"/>
      <c r="C2" s="145"/>
      <c r="D2" s="145"/>
      <c r="E2" s="145"/>
    </row>
    <row r="3" ht="24.75" customHeight="1" spans="1:5">
      <c r="A3" s="146"/>
      <c r="B3" s="146"/>
      <c r="D3" s="133"/>
      <c r="E3" s="133" t="s">
        <v>21</v>
      </c>
    </row>
    <row r="4" ht="24.75" customHeight="1" spans="1:6">
      <c r="A4" s="147" t="s">
        <v>80</v>
      </c>
      <c r="B4" s="147" t="s">
        <v>81</v>
      </c>
      <c r="C4" s="148" t="s">
        <v>82</v>
      </c>
      <c r="D4" s="149"/>
      <c r="E4" s="140" t="s">
        <v>83</v>
      </c>
      <c r="F4" s="150"/>
    </row>
    <row r="5" ht="24.75" customHeight="1" spans="1:6">
      <c r="A5" s="151"/>
      <c r="B5" s="151"/>
      <c r="C5" s="140" t="s">
        <v>84</v>
      </c>
      <c r="D5" s="140" t="s">
        <v>85</v>
      </c>
      <c r="E5" s="140"/>
      <c r="F5" s="150"/>
    </row>
    <row r="6" ht="24.75" customHeight="1" spans="1:6">
      <c r="A6" s="140" t="s">
        <v>86</v>
      </c>
      <c r="B6" s="140">
        <v>1</v>
      </c>
      <c r="C6" s="140">
        <v>2</v>
      </c>
      <c r="D6" s="140">
        <v>3</v>
      </c>
      <c r="E6" s="140">
        <v>4</v>
      </c>
      <c r="F6" s="150"/>
    </row>
    <row r="7" ht="24.75" customHeight="1" spans="1:7">
      <c r="A7" s="152" t="s">
        <v>87</v>
      </c>
      <c r="B7" s="153">
        <v>19077.91</v>
      </c>
      <c r="C7" s="154">
        <v>117.9105</v>
      </c>
      <c r="D7" s="154">
        <v>18950</v>
      </c>
      <c r="E7" s="154"/>
      <c r="F7" s="90"/>
      <c r="G7" s="90"/>
    </row>
    <row r="8" ht="18" customHeight="1" spans="1:7">
      <c r="A8" s="128" t="s">
        <v>88</v>
      </c>
      <c r="B8" s="153">
        <f t="shared" ref="B8:B20" si="0">C8+D8+E8</f>
        <v>0</v>
      </c>
      <c r="C8" s="154">
        <f>C9</f>
        <v>0</v>
      </c>
      <c r="D8" s="154"/>
      <c r="E8" s="154"/>
      <c r="F8" s="136"/>
      <c r="G8" s="90"/>
    </row>
    <row r="9" ht="18" customHeight="1" spans="1:5">
      <c r="A9" s="125" t="s">
        <v>89</v>
      </c>
      <c r="B9" s="153">
        <f t="shared" si="0"/>
        <v>0</v>
      </c>
      <c r="C9" s="154"/>
      <c r="D9" s="154"/>
      <c r="E9" s="154"/>
    </row>
    <row r="10" ht="18" customHeight="1" spans="1:5">
      <c r="A10" s="125" t="s">
        <v>90</v>
      </c>
      <c r="B10" s="153">
        <f t="shared" si="0"/>
        <v>117.9105</v>
      </c>
      <c r="C10" s="154">
        <v>117.9105</v>
      </c>
      <c r="D10" s="154"/>
      <c r="E10" s="154"/>
    </row>
    <row r="11" ht="18" customHeight="1" spans="1:5">
      <c r="A11" s="125" t="s">
        <v>91</v>
      </c>
      <c r="B11" s="153">
        <f t="shared" si="0"/>
        <v>0</v>
      </c>
      <c r="C11" s="154"/>
      <c r="D11" s="154"/>
      <c r="E11" s="154"/>
    </row>
    <row r="12" ht="18" customHeight="1" spans="1:5">
      <c r="A12" s="125" t="s">
        <v>92</v>
      </c>
      <c r="B12" s="153">
        <f t="shared" si="0"/>
        <v>0</v>
      </c>
      <c r="C12" s="154">
        <f>一般公共预算支出情况表!B9</f>
        <v>0</v>
      </c>
      <c r="D12" s="154"/>
      <c r="E12" s="154"/>
    </row>
    <row r="13" ht="18" customHeight="1" spans="1:5">
      <c r="A13" s="125" t="s">
        <v>93</v>
      </c>
      <c r="B13" s="153">
        <f t="shared" si="0"/>
        <v>0</v>
      </c>
      <c r="C13" s="154">
        <f>一般公共预算支出情况表!B10</f>
        <v>0</v>
      </c>
      <c r="D13" s="154"/>
      <c r="E13" s="154"/>
    </row>
    <row r="14" ht="18" customHeight="1" spans="1:5">
      <c r="A14" s="125" t="s">
        <v>94</v>
      </c>
      <c r="B14" s="153">
        <f t="shared" si="0"/>
        <v>0</v>
      </c>
      <c r="C14" s="154"/>
      <c r="D14" s="154">
        <f>一般公共预算支出情况表!B11</f>
        <v>0</v>
      </c>
      <c r="E14" s="154"/>
    </row>
    <row r="15" ht="18" customHeight="1" spans="1:5">
      <c r="A15" s="125" t="s">
        <v>95</v>
      </c>
      <c r="B15" s="153">
        <f t="shared" si="0"/>
        <v>0</v>
      </c>
      <c r="C15" s="154">
        <f>一般公共预算支出情况表!B12</f>
        <v>0</v>
      </c>
      <c r="D15" s="154"/>
      <c r="E15" s="154"/>
    </row>
    <row r="16" ht="18" customHeight="1" spans="1:5">
      <c r="A16" s="125" t="s">
        <v>96</v>
      </c>
      <c r="B16" s="153">
        <f t="shared" si="0"/>
        <v>0</v>
      </c>
      <c r="C16" s="154">
        <f>一般公共预算支出情况表!B13</f>
        <v>0</v>
      </c>
      <c r="D16" s="154"/>
      <c r="E16" s="154"/>
    </row>
    <row r="17" ht="18" customHeight="1" spans="1:5">
      <c r="A17" s="125" t="s">
        <v>97</v>
      </c>
      <c r="B17" s="153">
        <f t="shared" si="0"/>
        <v>0</v>
      </c>
      <c r="C17" s="154">
        <f>一般公共预算支出情况表!B14</f>
        <v>0</v>
      </c>
      <c r="D17" s="154"/>
      <c r="E17" s="154"/>
    </row>
    <row r="18" ht="18" customHeight="1" spans="1:5">
      <c r="A18" s="125" t="s">
        <v>98</v>
      </c>
      <c r="B18" s="153">
        <f t="shared" si="0"/>
        <v>0</v>
      </c>
      <c r="C18" s="154">
        <f>一般公共预算支出情况表!B15</f>
        <v>0</v>
      </c>
      <c r="D18" s="154"/>
      <c r="E18" s="154"/>
    </row>
    <row r="19" ht="18" customHeight="1" spans="1:5">
      <c r="A19" s="125" t="s">
        <v>99</v>
      </c>
      <c r="B19" s="153">
        <f t="shared" si="0"/>
        <v>0</v>
      </c>
      <c r="C19" s="154">
        <f>一般公共预算支出情况表!B16</f>
        <v>0</v>
      </c>
      <c r="D19" s="154"/>
      <c r="E19" s="154"/>
    </row>
    <row r="20" ht="18" customHeight="1" spans="1:5">
      <c r="A20" s="125" t="s">
        <v>100</v>
      </c>
      <c r="B20" s="153">
        <f t="shared" si="0"/>
        <v>0</v>
      </c>
      <c r="C20" s="154">
        <f>一般公共预算支出情况表!B17</f>
        <v>0</v>
      </c>
      <c r="D20" s="154"/>
      <c r="E20" s="154"/>
    </row>
    <row r="21" ht="18" customHeight="1" spans="1:5">
      <c r="A21" s="125" t="s">
        <v>91</v>
      </c>
      <c r="B21" s="153"/>
      <c r="C21" s="154"/>
      <c r="D21" s="154"/>
      <c r="E21" s="154"/>
    </row>
    <row r="22" ht="18" customHeight="1" spans="1:5">
      <c r="A22" s="128" t="s">
        <v>101</v>
      </c>
      <c r="B22" s="153">
        <f t="shared" ref="B22:B38" si="1">C22+D22+E22</f>
        <v>0</v>
      </c>
      <c r="C22" s="154"/>
      <c r="D22" s="154"/>
      <c r="E22" s="154"/>
    </row>
    <row r="23" ht="18" customHeight="1" spans="1:5">
      <c r="A23" s="125" t="s">
        <v>102</v>
      </c>
      <c r="B23" s="153">
        <f t="shared" si="1"/>
        <v>0</v>
      </c>
      <c r="C23" s="154"/>
      <c r="D23" s="154"/>
      <c r="E23" s="154"/>
    </row>
    <row r="24" ht="18" customHeight="1" spans="1:5">
      <c r="A24" s="125" t="s">
        <v>103</v>
      </c>
      <c r="B24" s="153">
        <f t="shared" si="1"/>
        <v>0</v>
      </c>
      <c r="C24" s="154"/>
      <c r="D24" s="154"/>
      <c r="E24" s="154"/>
    </row>
    <row r="25" ht="18" customHeight="1" spans="1:5">
      <c r="A25" s="125" t="s">
        <v>104</v>
      </c>
      <c r="B25" s="153">
        <f t="shared" si="1"/>
        <v>0</v>
      </c>
      <c r="C25" s="154">
        <f>一般公共预算支出情况表!B21</f>
        <v>0</v>
      </c>
      <c r="D25" s="154"/>
      <c r="E25" s="154"/>
    </row>
    <row r="26" ht="18" customHeight="1" spans="1:5">
      <c r="A26" s="125" t="s">
        <v>105</v>
      </c>
      <c r="B26" s="153">
        <f t="shared" si="1"/>
        <v>0</v>
      </c>
      <c r="C26" s="154">
        <f>一般公共预算支出情况表!B22</f>
        <v>0</v>
      </c>
      <c r="D26" s="154"/>
      <c r="E26" s="154"/>
    </row>
    <row r="27" ht="18" customHeight="1" spans="1:5">
      <c r="A27" s="125" t="s">
        <v>106</v>
      </c>
      <c r="B27" s="153">
        <f t="shared" si="1"/>
        <v>0</v>
      </c>
      <c r="C27" s="154">
        <f>一般公共预算支出情况表!B23</f>
        <v>0</v>
      </c>
      <c r="D27" s="154"/>
      <c r="E27" s="154"/>
    </row>
    <row r="28" ht="18" customHeight="1" spans="1:5">
      <c r="A28" s="125" t="s">
        <v>107</v>
      </c>
      <c r="B28" s="153">
        <f t="shared" si="1"/>
        <v>0</v>
      </c>
      <c r="C28" s="154">
        <f>一般公共预算支出情况表!B24</f>
        <v>0</v>
      </c>
      <c r="D28" s="154"/>
      <c r="E28" s="154"/>
    </row>
    <row r="29" ht="18" customHeight="1" spans="1:5">
      <c r="A29" s="128" t="s">
        <v>108</v>
      </c>
      <c r="B29" s="153">
        <f t="shared" si="1"/>
        <v>0</v>
      </c>
      <c r="C29" s="154"/>
      <c r="D29" s="154"/>
      <c r="E29" s="154"/>
    </row>
    <row r="30" ht="18" customHeight="1" spans="1:5">
      <c r="A30" s="125" t="s">
        <v>109</v>
      </c>
      <c r="B30" s="153">
        <f t="shared" si="1"/>
        <v>0</v>
      </c>
      <c r="C30" s="154"/>
      <c r="D30" s="154"/>
      <c r="E30" s="154"/>
    </row>
    <row r="31" ht="18" customHeight="1" spans="1:5">
      <c r="A31" s="125" t="s">
        <v>110</v>
      </c>
      <c r="B31" s="153">
        <f t="shared" si="1"/>
        <v>0</v>
      </c>
      <c r="C31" s="154"/>
      <c r="D31" s="154"/>
      <c r="E31" s="154"/>
    </row>
    <row r="32" ht="18" customHeight="1" spans="1:5">
      <c r="A32" s="125" t="s">
        <v>111</v>
      </c>
      <c r="B32" s="153">
        <f t="shared" si="1"/>
        <v>0</v>
      </c>
      <c r="C32" s="154">
        <f>一般公共预算支出情况表!B28</f>
        <v>0</v>
      </c>
      <c r="D32" s="154"/>
      <c r="E32" s="154"/>
    </row>
    <row r="33" ht="18" customHeight="1" spans="1:5">
      <c r="A33" s="125" t="s">
        <v>112</v>
      </c>
      <c r="B33" s="153">
        <f t="shared" si="1"/>
        <v>0</v>
      </c>
      <c r="C33" s="154">
        <f>一般公共预算支出情况表!B29</f>
        <v>0</v>
      </c>
      <c r="D33" s="154"/>
      <c r="E33" s="154"/>
    </row>
    <row r="34" ht="18" customHeight="1" spans="1:5">
      <c r="A34" s="128" t="s">
        <v>113</v>
      </c>
      <c r="B34" s="153">
        <f t="shared" si="1"/>
        <v>0</v>
      </c>
      <c r="C34" s="154">
        <f>一般公共预算支出情况表!B30</f>
        <v>0</v>
      </c>
      <c r="D34" s="154"/>
      <c r="E34" s="154"/>
    </row>
    <row r="35" ht="18" customHeight="1" spans="1:5">
      <c r="A35" s="128" t="s">
        <v>114</v>
      </c>
      <c r="B35" s="153">
        <f t="shared" si="1"/>
        <v>0</v>
      </c>
      <c r="C35" s="154"/>
      <c r="D35" s="154"/>
      <c r="E35" s="154"/>
    </row>
    <row r="36" ht="18" customHeight="1" spans="1:5">
      <c r="A36" s="125" t="s">
        <v>115</v>
      </c>
      <c r="B36" s="153">
        <f t="shared" si="1"/>
        <v>0</v>
      </c>
      <c r="C36" s="154">
        <f>一般公共预算支出情况表!B32</f>
        <v>0</v>
      </c>
      <c r="D36" s="154"/>
      <c r="E36" s="154"/>
    </row>
    <row r="37" ht="18" customHeight="1" spans="1:5">
      <c r="A37" s="155" t="s">
        <v>116</v>
      </c>
      <c r="B37" s="153">
        <f t="shared" si="1"/>
        <v>0</v>
      </c>
      <c r="C37" s="154">
        <f>一般公共预算支出情况表!B33</f>
        <v>0</v>
      </c>
      <c r="D37" s="154"/>
      <c r="E37" s="154"/>
    </row>
    <row r="38" ht="18" customHeight="1" spans="1:5">
      <c r="A38" s="131" t="s">
        <v>117</v>
      </c>
      <c r="B38" s="153"/>
      <c r="C38" s="154"/>
      <c r="D38" s="154">
        <v>18950</v>
      </c>
      <c r="E38" s="154"/>
    </row>
    <row r="39" ht="18" customHeight="1" spans="1:5">
      <c r="A39" s="156" t="s">
        <v>81</v>
      </c>
      <c r="B39" s="153">
        <f>C39+D39+E39</f>
        <v>0</v>
      </c>
      <c r="C39" s="154"/>
      <c r="D39" s="154"/>
      <c r="E39" s="154"/>
    </row>
  </sheetData>
  <mergeCells count="4">
    <mergeCell ref="A2:E2"/>
    <mergeCell ref="C4:D4"/>
    <mergeCell ref="A4:A5"/>
    <mergeCell ref="B4:B5"/>
  </mergeCells>
  <pageMargins left="0.75" right="0.75" top="1" bottom="1" header="0.5" footer="0.5"/>
  <pageSetup paperSize="9" scale="98" fitToWidth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workbookViewId="0">
      <selection activeCell="C19" sqref="C19"/>
    </sheetView>
  </sheetViews>
  <sheetFormatPr defaultColWidth="9" defaultRowHeight="12.75"/>
  <cols>
    <col min="1" max="1" width="25.4380952380952" customWidth="1"/>
    <col min="2" max="2" width="16.8857142857143" customWidth="1"/>
    <col min="3" max="3" width="28.552380952381" customWidth="1"/>
    <col min="4" max="4" width="14.552380952381" customWidth="1"/>
    <col min="5" max="99" width="9" customWidth="1"/>
    <col min="100" max="257" width="9.1047619047619" customWidth="1"/>
  </cols>
  <sheetData>
    <row r="1" ht="25.5" customHeight="1" spans="1:98">
      <c r="A1" s="132" t="s">
        <v>118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</row>
    <row r="2" ht="25.5" customHeight="1" spans="1:98">
      <c r="A2" s="134" t="s">
        <v>119</v>
      </c>
      <c r="B2" s="134"/>
      <c r="C2" s="134"/>
      <c r="D2" s="134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</row>
    <row r="3" ht="16.5" customHeight="1" spans="1:98">
      <c r="A3" s="136"/>
      <c r="B3" s="137"/>
      <c r="C3" s="138"/>
      <c r="D3" s="133" t="s">
        <v>21</v>
      </c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</row>
    <row r="4" ht="16.5" customHeight="1" spans="1:98">
      <c r="A4" s="140" t="s">
        <v>120</v>
      </c>
      <c r="B4" s="140"/>
      <c r="C4" s="140" t="s">
        <v>121</v>
      </c>
      <c r="D4" s="140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</row>
    <row r="5" ht="16.5" customHeight="1" spans="1:98">
      <c r="A5" s="140" t="s">
        <v>24</v>
      </c>
      <c r="B5" s="140" t="s">
        <v>25</v>
      </c>
      <c r="C5" s="140" t="s">
        <v>24</v>
      </c>
      <c r="D5" s="140" t="s">
        <v>25</v>
      </c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</row>
    <row r="6" ht="16.5" customHeight="1" spans="1:98">
      <c r="A6" s="131" t="s">
        <v>122</v>
      </c>
      <c r="B6" s="141">
        <f>SUM(B7:B8)</f>
        <v>19077.91</v>
      </c>
      <c r="C6" s="131" t="s">
        <v>123</v>
      </c>
      <c r="D6" s="142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</row>
    <row r="7" ht="16.5" customHeight="1" spans="1:98">
      <c r="A7" s="131" t="s">
        <v>124</v>
      </c>
      <c r="B7" s="141">
        <f>部门收支总体情况表!B6</f>
        <v>19077.91</v>
      </c>
      <c r="C7" s="131" t="s">
        <v>27</v>
      </c>
      <c r="D7" s="142">
        <v>117.9105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</row>
    <row r="8" ht="16.5" customHeight="1" spans="1:98">
      <c r="A8" s="131" t="s">
        <v>125</v>
      </c>
      <c r="B8" s="141"/>
      <c r="C8" s="131" t="s">
        <v>29</v>
      </c>
      <c r="D8" s="142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</row>
    <row r="9" ht="16.5" customHeight="1" spans="1:98">
      <c r="A9" s="131"/>
      <c r="B9" s="141"/>
      <c r="C9" s="131" t="s">
        <v>31</v>
      </c>
      <c r="D9" s="142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</row>
    <row r="10" ht="16.5" customHeight="1" spans="1:98">
      <c r="A10" s="131"/>
      <c r="B10" s="143"/>
      <c r="C10" s="131" t="s">
        <v>33</v>
      </c>
      <c r="D10" s="142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</row>
    <row r="11" ht="16.5" customHeight="1" spans="1:98">
      <c r="A11" s="131"/>
      <c r="B11" s="143"/>
      <c r="C11" s="131" t="s">
        <v>35</v>
      </c>
      <c r="D11" s="142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</row>
    <row r="12" ht="16.5" customHeight="1" spans="1:98">
      <c r="A12" s="131"/>
      <c r="B12" s="143"/>
      <c r="C12" s="131" t="s">
        <v>36</v>
      </c>
      <c r="D12" s="14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</row>
    <row r="13" ht="16.5" customHeight="1" spans="1:98">
      <c r="A13" s="141"/>
      <c r="B13" s="141"/>
      <c r="C13" s="131" t="s">
        <v>37</v>
      </c>
      <c r="D13" s="14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</row>
    <row r="14" ht="16.5" customHeight="1" spans="1:98">
      <c r="A14" s="141"/>
      <c r="B14" s="141"/>
      <c r="C14" s="131" t="s">
        <v>38</v>
      </c>
      <c r="D14" s="142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</row>
    <row r="15" ht="16.5" customHeight="1" spans="1:98">
      <c r="A15" s="141"/>
      <c r="B15" s="141"/>
      <c r="C15" s="131" t="s">
        <v>39</v>
      </c>
      <c r="D15" s="14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</row>
    <row r="16" ht="16.5" customHeight="1" spans="1:98">
      <c r="A16" s="141"/>
      <c r="B16" s="141"/>
      <c r="C16" s="131" t="s">
        <v>40</v>
      </c>
      <c r="D16" s="142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</row>
    <row r="17" ht="16.5" customHeight="1" spans="1:98">
      <c r="A17" s="141"/>
      <c r="B17" s="141"/>
      <c r="C17" s="131" t="s">
        <v>41</v>
      </c>
      <c r="D17" s="142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</row>
    <row r="18" ht="16.5" customHeight="1" spans="1:98">
      <c r="A18" s="141"/>
      <c r="B18" s="141"/>
      <c r="C18" s="131" t="s">
        <v>42</v>
      </c>
      <c r="D18" s="142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</row>
    <row r="19" ht="16.5" customHeight="1" spans="1:98">
      <c r="A19" s="141"/>
      <c r="B19" s="141"/>
      <c r="C19" s="131" t="s">
        <v>43</v>
      </c>
      <c r="D19" s="142">
        <v>18950</v>
      </c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</row>
    <row r="20" ht="16.5" customHeight="1" spans="1:98">
      <c r="A20" s="141"/>
      <c r="B20" s="141"/>
      <c r="C20" s="131" t="s">
        <v>44</v>
      </c>
      <c r="D20" s="142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</row>
    <row r="21" ht="16.5" customHeight="1" spans="1:98">
      <c r="A21" s="141"/>
      <c r="B21" s="141"/>
      <c r="C21" s="131" t="s">
        <v>45</v>
      </c>
      <c r="D21" s="142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</row>
    <row r="22" ht="16.5" customHeight="1" spans="1:98">
      <c r="A22" s="141"/>
      <c r="B22" s="141"/>
      <c r="C22" s="131" t="s">
        <v>46</v>
      </c>
      <c r="D22" s="142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</row>
    <row r="23" ht="16.5" customHeight="1" spans="1:98">
      <c r="A23" s="141"/>
      <c r="B23" s="141"/>
      <c r="C23" s="131" t="s">
        <v>47</v>
      </c>
      <c r="D23" s="142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</row>
    <row r="24" ht="16.5" customHeight="1" spans="1:98">
      <c r="A24" s="141"/>
      <c r="B24" s="141"/>
      <c r="C24" s="131" t="s">
        <v>48</v>
      </c>
      <c r="D24" s="142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</row>
    <row r="25" ht="16.5" customHeight="1" spans="1:98">
      <c r="A25" s="141"/>
      <c r="B25" s="141"/>
      <c r="C25" s="131" t="s">
        <v>49</v>
      </c>
      <c r="D25" s="142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</row>
    <row r="26" ht="16.5" customHeight="1" spans="1:98">
      <c r="A26" s="141"/>
      <c r="B26" s="141"/>
      <c r="C26" s="131" t="s">
        <v>50</v>
      </c>
      <c r="D26" s="142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</row>
    <row r="27" ht="16.5" customHeight="1" spans="1:98">
      <c r="A27" s="141"/>
      <c r="B27" s="141"/>
      <c r="C27" s="131" t="s">
        <v>51</v>
      </c>
      <c r="D27" s="142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</row>
    <row r="28" ht="16.5" customHeight="1" spans="1:98">
      <c r="A28" s="141"/>
      <c r="B28" s="141"/>
      <c r="C28" s="131" t="s">
        <v>52</v>
      </c>
      <c r="D28" s="142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</row>
    <row r="29" ht="16.5" customHeight="1" spans="1:98">
      <c r="A29" s="141"/>
      <c r="B29" s="141"/>
      <c r="C29" s="131" t="s">
        <v>53</v>
      </c>
      <c r="D29" s="142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</row>
    <row r="30" ht="16.5" customHeight="1" spans="1:98">
      <c r="A30" s="141"/>
      <c r="B30" s="141"/>
      <c r="C30" s="131" t="s">
        <v>54</v>
      </c>
      <c r="D30" s="142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</row>
    <row r="31" ht="16.5" customHeight="1" spans="1:98">
      <c r="A31" s="141"/>
      <c r="B31" s="141"/>
      <c r="C31" s="131" t="s">
        <v>55</v>
      </c>
      <c r="D31" s="142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</row>
    <row r="32" ht="16.5" customHeight="1" spans="1:98">
      <c r="A32" s="141"/>
      <c r="B32" s="141"/>
      <c r="C32" s="131" t="s">
        <v>56</v>
      </c>
      <c r="D32" s="14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</row>
    <row r="33" ht="16.5" customHeight="1" spans="1:98">
      <c r="A33" s="141"/>
      <c r="B33" s="141"/>
      <c r="C33" s="131" t="s">
        <v>58</v>
      </c>
      <c r="D33" s="14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</row>
    <row r="34" ht="16.5" customHeight="1" spans="1:98">
      <c r="A34" s="141"/>
      <c r="B34" s="141"/>
      <c r="C34" s="131" t="s">
        <v>59</v>
      </c>
      <c r="D34" s="14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</row>
    <row r="35" ht="16.5" customHeight="1" spans="1:98">
      <c r="A35" s="140" t="s">
        <v>126</v>
      </c>
      <c r="B35" s="141">
        <f>B6</f>
        <v>19077.91</v>
      </c>
      <c r="C35" s="140" t="s">
        <v>127</v>
      </c>
      <c r="D35" s="141">
        <v>19076.84</v>
      </c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</row>
  </sheetData>
  <mergeCells count="3">
    <mergeCell ref="A2:D2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workbookViewId="0">
      <selection activeCell="A34" sqref="A34"/>
    </sheetView>
  </sheetViews>
  <sheetFormatPr defaultColWidth="9" defaultRowHeight="14.25" outlineLevelCol="1"/>
  <cols>
    <col min="1" max="1" width="34.3333333333333" customWidth="1"/>
    <col min="2" max="2" width="34.4380952380952" style="90" customWidth="1"/>
    <col min="3" max="3" width="9.1047619047619" customWidth="1"/>
    <col min="4" max="4" width="9.55238095238095" customWidth="1"/>
    <col min="5" max="257" width="9.1047619047619" customWidth="1"/>
  </cols>
  <sheetData>
    <row r="1" ht="20.25" spans="1:2">
      <c r="A1" s="126" t="s">
        <v>128</v>
      </c>
      <c r="B1" s="126"/>
    </row>
    <row r="2" ht="20.25" customHeight="1" spans="1:2">
      <c r="A2" s="91" t="s">
        <v>129</v>
      </c>
      <c r="B2" s="91"/>
    </row>
    <row r="3" spans="1:1">
      <c r="A3" s="90"/>
    </row>
    <row r="4" spans="1:2">
      <c r="A4" s="127" t="s">
        <v>24</v>
      </c>
      <c r="B4" s="119" t="s">
        <v>25</v>
      </c>
    </row>
    <row r="5" ht="13.5" spans="1:2">
      <c r="A5" s="128" t="s">
        <v>88</v>
      </c>
      <c r="B5" s="129">
        <f>B7+B8</f>
        <v>117.9105</v>
      </c>
    </row>
    <row r="6" ht="13.5" spans="1:2">
      <c r="A6" s="125" t="s">
        <v>89</v>
      </c>
      <c r="B6" s="130">
        <f>SUM(B7:B10)+SUM(B11:B17)</f>
        <v>117.9105</v>
      </c>
    </row>
    <row r="7" ht="13.5" spans="1:2">
      <c r="A7" s="125" t="s">
        <v>90</v>
      </c>
      <c r="B7" s="122">
        <v>117.9105</v>
      </c>
    </row>
    <row r="8" ht="13.5" spans="1:2">
      <c r="A8" s="125" t="s">
        <v>91</v>
      </c>
      <c r="B8" s="122"/>
    </row>
    <row r="9" ht="13.5" spans="1:2">
      <c r="A9" s="125" t="s">
        <v>92</v>
      </c>
      <c r="B9" s="122"/>
    </row>
    <row r="10" ht="13.5" spans="1:2">
      <c r="A10" s="125" t="s">
        <v>93</v>
      </c>
      <c r="B10" s="122"/>
    </row>
    <row r="11" ht="13.5" spans="1:2">
      <c r="A11" s="125" t="s">
        <v>94</v>
      </c>
      <c r="B11" s="122"/>
    </row>
    <row r="12" ht="13.5" spans="1:2">
      <c r="A12" s="125" t="s">
        <v>95</v>
      </c>
      <c r="B12" s="122"/>
    </row>
    <row r="13" ht="13.5" spans="1:2">
      <c r="A13" s="125" t="s">
        <v>96</v>
      </c>
      <c r="B13" s="122"/>
    </row>
    <row r="14" ht="13.5" spans="1:2">
      <c r="A14" s="125" t="s">
        <v>97</v>
      </c>
      <c r="B14" s="122"/>
    </row>
    <row r="15" ht="13.5" spans="1:2">
      <c r="A15" s="125" t="s">
        <v>98</v>
      </c>
      <c r="B15" s="122"/>
    </row>
    <row r="16" ht="13.5" spans="1:2">
      <c r="A16" s="125" t="s">
        <v>99</v>
      </c>
      <c r="B16" s="122"/>
    </row>
    <row r="17" ht="13.5" spans="1:2">
      <c r="A17" s="125" t="s">
        <v>100</v>
      </c>
      <c r="B17" s="122"/>
    </row>
    <row r="18" ht="13.5" spans="1:2">
      <c r="A18" s="128" t="s">
        <v>101</v>
      </c>
      <c r="B18" s="129">
        <f>B19</f>
        <v>0</v>
      </c>
    </row>
    <row r="19" ht="13.5" spans="1:2">
      <c r="A19" s="125" t="s">
        <v>102</v>
      </c>
      <c r="B19" s="122"/>
    </row>
    <row r="20" ht="13.5" spans="1:2">
      <c r="A20" s="125" t="s">
        <v>103</v>
      </c>
      <c r="B20" s="122"/>
    </row>
    <row r="21" ht="13.5" spans="1:2">
      <c r="A21" s="125" t="s">
        <v>104</v>
      </c>
      <c r="B21" s="122"/>
    </row>
    <row r="22" ht="13.5" spans="1:2">
      <c r="A22" s="125" t="s">
        <v>105</v>
      </c>
      <c r="B22" s="122"/>
    </row>
    <row r="23" ht="13.5" spans="1:2">
      <c r="A23" s="125" t="s">
        <v>106</v>
      </c>
      <c r="B23" s="122"/>
    </row>
    <row r="24" ht="13.5" spans="1:2">
      <c r="A24" s="125" t="s">
        <v>107</v>
      </c>
      <c r="B24" s="122"/>
    </row>
    <row r="25" ht="13.5" spans="1:2">
      <c r="A25" s="128" t="s">
        <v>108</v>
      </c>
      <c r="B25" s="129">
        <f>B26</f>
        <v>0</v>
      </c>
    </row>
    <row r="26" ht="13.5" spans="1:2">
      <c r="A26" s="125" t="s">
        <v>109</v>
      </c>
      <c r="B26" s="130">
        <f>SUM(B27:B29)</f>
        <v>0</v>
      </c>
    </row>
    <row r="27" ht="13.5" spans="1:2">
      <c r="A27" s="125" t="s">
        <v>110</v>
      </c>
      <c r="B27" s="122"/>
    </row>
    <row r="28" ht="13.5" spans="1:2">
      <c r="A28" s="125" t="s">
        <v>111</v>
      </c>
      <c r="B28" s="122"/>
    </row>
    <row r="29" ht="13.5" spans="1:2">
      <c r="A29" s="125" t="s">
        <v>112</v>
      </c>
      <c r="B29" s="122"/>
    </row>
    <row r="30" ht="13.5" spans="1:2">
      <c r="A30" s="128" t="s">
        <v>113</v>
      </c>
      <c r="B30" s="129"/>
    </row>
    <row r="31" ht="13.5" spans="1:2">
      <c r="A31" s="128" t="s">
        <v>114</v>
      </c>
      <c r="B31" s="129">
        <f>SUM(B32:B33)</f>
        <v>0</v>
      </c>
    </row>
    <row r="32" ht="13.5" spans="1:2">
      <c r="A32" s="125" t="s">
        <v>115</v>
      </c>
      <c r="B32" s="122"/>
    </row>
    <row r="33" ht="13.5" spans="1:2">
      <c r="A33" s="125" t="s">
        <v>116</v>
      </c>
      <c r="B33" s="122"/>
    </row>
    <row r="34" ht="13.5" spans="1:2">
      <c r="A34" s="131" t="s">
        <v>117</v>
      </c>
      <c r="B34" s="122">
        <v>18950</v>
      </c>
    </row>
    <row r="35" ht="13.5" spans="1:2">
      <c r="A35" s="128" t="s">
        <v>81</v>
      </c>
      <c r="B35" s="129">
        <f>B5+B18+B25+B34</f>
        <v>19067.9105</v>
      </c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I14" sqref="I14"/>
    </sheetView>
  </sheetViews>
  <sheetFormatPr defaultColWidth="9" defaultRowHeight="14.25" outlineLevelCol="2"/>
  <cols>
    <col min="1" max="1" width="19" customWidth="1"/>
    <col min="2" max="2" width="30" customWidth="1"/>
    <col min="3" max="3" width="34.3333333333333" style="90" customWidth="1"/>
    <col min="4" max="6" width="9.1047619047619" customWidth="1"/>
    <col min="7" max="8" width="10.552380952381" customWidth="1"/>
    <col min="9" max="257" width="9.1047619047619" customWidth="1"/>
  </cols>
  <sheetData>
    <row r="1" ht="20.25" spans="1:3">
      <c r="A1" s="117" t="s">
        <v>130</v>
      </c>
      <c r="B1" s="117"/>
      <c r="C1" s="91"/>
    </row>
    <row r="2" ht="20.25" customHeight="1" spans="1:3">
      <c r="A2" s="91" t="s">
        <v>131</v>
      </c>
      <c r="B2" s="92"/>
      <c r="C2" s="91"/>
    </row>
    <row r="3" spans="1:3">
      <c r="A3" s="90"/>
      <c r="B3" s="90"/>
      <c r="C3" s="118" t="s">
        <v>21</v>
      </c>
    </row>
    <row r="4" ht="37.95" customHeight="1" spans="1:3">
      <c r="A4" s="119" t="s">
        <v>132</v>
      </c>
      <c r="B4" s="120" t="s">
        <v>133</v>
      </c>
      <c r="C4" s="119" t="s">
        <v>134</v>
      </c>
    </row>
    <row r="5" ht="40.05" customHeight="1" spans="1:3">
      <c r="A5" s="121" t="s">
        <v>135</v>
      </c>
      <c r="B5" s="105" t="s">
        <v>136</v>
      </c>
      <c r="C5" s="122">
        <v>117.9105</v>
      </c>
    </row>
    <row r="6" ht="40.05" customHeight="1" spans="1:3">
      <c r="A6" s="123"/>
      <c r="B6" s="105" t="s">
        <v>137</v>
      </c>
      <c r="C6" s="122"/>
    </row>
    <row r="7" ht="40.05" customHeight="1" spans="1:3">
      <c r="A7" s="123"/>
      <c r="B7" s="105" t="s">
        <v>138</v>
      </c>
      <c r="C7" s="122"/>
    </row>
    <row r="8" ht="40.05" customHeight="1" spans="1:3">
      <c r="A8" s="123"/>
      <c r="B8" s="105" t="s">
        <v>139</v>
      </c>
      <c r="C8" s="122"/>
    </row>
    <row r="9" ht="40.05" customHeight="1" spans="1:3">
      <c r="A9" s="124"/>
      <c r="B9" s="105" t="s">
        <v>140</v>
      </c>
      <c r="C9" s="122"/>
    </row>
    <row r="10" ht="40.05" customHeight="1" spans="1:3">
      <c r="A10" s="125" t="s">
        <v>141</v>
      </c>
      <c r="B10" s="105" t="s">
        <v>142</v>
      </c>
      <c r="C10" s="122">
        <v>10</v>
      </c>
    </row>
    <row r="11" ht="40.05" customHeight="1" spans="1:3">
      <c r="A11" s="121" t="s">
        <v>143</v>
      </c>
      <c r="B11" s="105" t="s">
        <v>144</v>
      </c>
      <c r="C11" s="122"/>
    </row>
    <row r="12" ht="40.05" customHeight="1" spans="1:3">
      <c r="A12" s="123"/>
      <c r="B12" s="105" t="s">
        <v>145</v>
      </c>
      <c r="C12" s="122"/>
    </row>
    <row r="13" ht="40.05" customHeight="1" spans="1:3">
      <c r="A13" s="123"/>
      <c r="B13" s="105" t="s">
        <v>146</v>
      </c>
      <c r="C13" s="122"/>
    </row>
    <row r="14" ht="40.05" customHeight="1" spans="1:3">
      <c r="A14" s="123"/>
      <c r="B14" s="105" t="s">
        <v>147</v>
      </c>
      <c r="C14" s="122"/>
    </row>
    <row r="15" ht="40.05" customHeight="1" spans="1:3">
      <c r="A15" s="124"/>
      <c r="B15" s="105" t="s">
        <v>148</v>
      </c>
      <c r="C15" s="122"/>
    </row>
    <row r="16" ht="40.05" customHeight="1" spans="1:3">
      <c r="A16" s="125" t="s">
        <v>85</v>
      </c>
      <c r="B16" s="105" t="s">
        <v>149</v>
      </c>
      <c r="C16" s="122">
        <v>18950</v>
      </c>
    </row>
    <row r="17" ht="40.05" customHeight="1" spans="1:3">
      <c r="A17" s="125"/>
      <c r="B17" s="105" t="s">
        <v>150</v>
      </c>
      <c r="C17" s="122"/>
    </row>
    <row r="18" ht="40.05" customHeight="1" spans="1:3">
      <c r="A18" s="125" t="s">
        <v>66</v>
      </c>
      <c r="B18" s="105"/>
      <c r="C18" s="122">
        <f>SUM(C5:C17)</f>
        <v>19077.9105</v>
      </c>
    </row>
  </sheetData>
  <mergeCells count="3">
    <mergeCell ref="A2:C2"/>
    <mergeCell ref="A5:A9"/>
    <mergeCell ref="A11:A1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C22" sqref="C22"/>
    </sheetView>
  </sheetViews>
  <sheetFormatPr defaultColWidth="9" defaultRowHeight="12.75" outlineLevelCol="6"/>
  <cols>
    <col min="1" max="1" width="24.552380952381" customWidth="1"/>
    <col min="2" max="2" width="18.1047619047619" customWidth="1"/>
    <col min="3" max="3" width="19.552380952381" customWidth="1"/>
    <col min="4" max="4" width="16.1047619047619" customWidth="1"/>
    <col min="5" max="5" width="17.1047619047619" customWidth="1"/>
    <col min="6" max="6" width="15.4380952380952" customWidth="1"/>
    <col min="7" max="7" width="18.552380952381" customWidth="1"/>
    <col min="8" max="257" width="9.1047619047619" customWidth="1"/>
  </cols>
  <sheetData>
    <row r="1" ht="14.25" spans="1:6">
      <c r="A1" s="89" t="s">
        <v>151</v>
      </c>
      <c r="B1" s="90"/>
      <c r="C1" s="90"/>
      <c r="D1" s="90"/>
      <c r="E1" s="90"/>
      <c r="F1" s="90"/>
    </row>
    <row r="2" ht="20.25" customHeight="1" spans="1:6">
      <c r="A2" s="91" t="s">
        <v>152</v>
      </c>
      <c r="B2" s="92"/>
      <c r="C2" s="92"/>
      <c r="D2" s="92"/>
      <c r="E2" s="92"/>
      <c r="F2" s="92"/>
    </row>
    <row r="3" ht="14.25" spans="1:6">
      <c r="A3" s="90"/>
      <c r="B3" s="90"/>
      <c r="C3" s="90"/>
      <c r="D3" s="90"/>
      <c r="E3" s="90"/>
      <c r="F3" s="90"/>
    </row>
    <row r="4" ht="14.25" customHeight="1" spans="1:6">
      <c r="A4" s="90"/>
      <c r="B4" s="90"/>
      <c r="C4" s="90"/>
      <c r="D4" s="90"/>
      <c r="E4" s="106" t="s">
        <v>21</v>
      </c>
      <c r="F4" s="92"/>
    </row>
    <row r="5" ht="28.95" customHeight="1" spans="1:7">
      <c r="A5" s="107" t="s">
        <v>153</v>
      </c>
      <c r="B5" s="108" t="s">
        <v>87</v>
      </c>
      <c r="C5" s="109" t="s">
        <v>154</v>
      </c>
      <c r="D5" s="109"/>
      <c r="E5" s="108" t="s">
        <v>155</v>
      </c>
      <c r="F5" s="108" t="s">
        <v>156</v>
      </c>
      <c r="G5" s="108" t="s">
        <v>157</v>
      </c>
    </row>
    <row r="6" ht="61.95" customHeight="1" spans="1:7">
      <c r="A6" s="107"/>
      <c r="B6" s="108"/>
      <c r="C6" s="108" t="s">
        <v>158</v>
      </c>
      <c r="D6" s="108" t="s">
        <v>159</v>
      </c>
      <c r="E6" s="108"/>
      <c r="F6" s="108"/>
      <c r="G6" s="108"/>
    </row>
    <row r="7" ht="61.95" customHeight="1" spans="1:7">
      <c r="A7" s="110" t="s">
        <v>160</v>
      </c>
      <c r="B7" s="111">
        <f>D7+E7+F7</f>
        <v>7.6</v>
      </c>
      <c r="C7" s="112">
        <v>0</v>
      </c>
      <c r="D7" s="111">
        <v>2.75</v>
      </c>
      <c r="E7" s="111">
        <v>4.85</v>
      </c>
      <c r="F7" s="107"/>
      <c r="G7" s="113"/>
    </row>
    <row r="8" ht="61.95" customHeight="1" spans="1:7">
      <c r="A8" s="110" t="s">
        <v>161</v>
      </c>
      <c r="B8" s="111">
        <f>D8+E8+F8</f>
        <v>7.6</v>
      </c>
      <c r="C8" s="112">
        <v>0</v>
      </c>
      <c r="D8" s="111">
        <v>2.75</v>
      </c>
      <c r="E8" s="111">
        <v>4.85</v>
      </c>
      <c r="F8" s="107"/>
      <c r="G8" s="114"/>
    </row>
    <row r="9" ht="61.95" customHeight="1" spans="1:7">
      <c r="A9" s="110" t="s">
        <v>162</v>
      </c>
      <c r="B9" s="115">
        <f>(B8-B7)/B7</f>
        <v>0</v>
      </c>
      <c r="C9" s="112">
        <v>0</v>
      </c>
      <c r="D9" s="115">
        <f>(D8-D7)/D7</f>
        <v>0</v>
      </c>
      <c r="E9" s="115">
        <f>(E8-E7)/E7</f>
        <v>0</v>
      </c>
      <c r="F9" s="115"/>
      <c r="G9" s="114"/>
    </row>
    <row r="10" ht="42" customHeight="1" spans="1:1">
      <c r="A10" s="116" t="s">
        <v>163</v>
      </c>
    </row>
  </sheetData>
  <mergeCells count="8">
    <mergeCell ref="A2:F2"/>
    <mergeCell ref="E4:F4"/>
    <mergeCell ref="C5:D5"/>
    <mergeCell ref="A5:A6"/>
    <mergeCell ref="B5:B6"/>
    <mergeCell ref="E5:E6"/>
    <mergeCell ref="F5:F6"/>
    <mergeCell ref="G5:G6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7"/>
  <sheetViews>
    <sheetView showGridLines="0" topLeftCell="A148" workbookViewId="0">
      <selection activeCell="H24" sqref="H24"/>
    </sheetView>
  </sheetViews>
  <sheetFormatPr defaultColWidth="9" defaultRowHeight="12.75"/>
  <cols>
    <col min="1" max="1" width="43" customWidth="1"/>
    <col min="2" max="2" width="13" customWidth="1"/>
    <col min="3" max="3" width="53.3333333333333" customWidth="1"/>
    <col min="4" max="4" width="19.4380952380952" customWidth="1"/>
    <col min="5" max="257" width="9.1047619047619" customWidth="1"/>
  </cols>
  <sheetData>
    <row r="1" ht="24.6" customHeight="1" spans="1:4">
      <c r="A1" s="89" t="s">
        <v>164</v>
      </c>
      <c r="B1" s="90"/>
      <c r="C1" s="90"/>
      <c r="D1" s="90"/>
    </row>
    <row r="2" ht="32.25" customHeight="1" spans="1:4">
      <c r="A2" s="91" t="s">
        <v>165</v>
      </c>
      <c r="B2" s="92"/>
      <c r="C2" s="92"/>
      <c r="D2" s="92"/>
    </row>
    <row r="3" ht="15" customHeight="1" spans="1:4">
      <c r="A3" s="90"/>
      <c r="B3" s="90"/>
      <c r="C3" s="90"/>
      <c r="D3" s="90" t="s">
        <v>21</v>
      </c>
    </row>
    <row r="4" ht="24" customHeight="1" spans="1:4">
      <c r="A4" s="93" t="s">
        <v>166</v>
      </c>
      <c r="B4" s="94"/>
      <c r="C4" s="95" t="s">
        <v>167</v>
      </c>
      <c r="D4" s="94"/>
    </row>
    <row r="5" ht="24" customHeight="1" spans="1:4">
      <c r="A5" s="96" t="s">
        <v>24</v>
      </c>
      <c r="B5" s="97" t="s">
        <v>25</v>
      </c>
      <c r="C5" s="97" t="s">
        <v>24</v>
      </c>
      <c r="D5" s="97" t="s">
        <v>25</v>
      </c>
    </row>
    <row r="6" ht="26.25" customHeight="1" spans="1:14">
      <c r="A6" s="98" t="s">
        <v>168</v>
      </c>
      <c r="B6" s="99"/>
      <c r="C6" s="99" t="s">
        <v>169</v>
      </c>
      <c r="D6" s="99"/>
      <c r="N6" s="100"/>
    </row>
    <row r="7" ht="24.6" customHeight="1" spans="1:4">
      <c r="A7" s="98" t="s">
        <v>170</v>
      </c>
      <c r="B7" s="99"/>
      <c r="C7" s="99" t="s">
        <v>171</v>
      </c>
      <c r="D7" s="99"/>
    </row>
    <row r="8" ht="18.75" customHeight="1" spans="1:4">
      <c r="A8" s="98" t="s">
        <v>172</v>
      </c>
      <c r="B8" s="99"/>
      <c r="C8" s="99" t="s">
        <v>173</v>
      </c>
      <c r="D8" s="99"/>
    </row>
    <row r="9" spans="1:4">
      <c r="A9" s="98" t="s">
        <v>174</v>
      </c>
      <c r="B9" s="99"/>
      <c r="C9" s="99" t="s">
        <v>175</v>
      </c>
      <c r="D9" s="99"/>
    </row>
    <row r="10" spans="1:4">
      <c r="A10" s="98" t="s">
        <v>176</v>
      </c>
      <c r="B10" s="99"/>
      <c r="C10" s="99" t="s">
        <v>177</v>
      </c>
      <c r="D10" s="99"/>
    </row>
    <row r="11" spans="1:4">
      <c r="A11" s="98" t="s">
        <v>178</v>
      </c>
      <c r="B11" s="99"/>
      <c r="C11" s="99" t="s">
        <v>179</v>
      </c>
      <c r="D11" s="99"/>
    </row>
    <row r="12" spans="1:4">
      <c r="A12" s="98" t="s">
        <v>180</v>
      </c>
      <c r="B12" s="99"/>
      <c r="C12" s="99" t="s">
        <v>181</v>
      </c>
      <c r="D12" s="99"/>
    </row>
    <row r="13" spans="1:4">
      <c r="A13" s="98" t="s">
        <v>182</v>
      </c>
      <c r="B13" s="99"/>
      <c r="C13" s="99" t="s">
        <v>183</v>
      </c>
      <c r="D13" s="99"/>
    </row>
    <row r="14" spans="1:4">
      <c r="A14" s="98" t="s">
        <v>184</v>
      </c>
      <c r="B14" s="99"/>
      <c r="C14" s="99" t="s">
        <v>185</v>
      </c>
      <c r="D14" s="99"/>
    </row>
    <row r="15" spans="1:4">
      <c r="A15" s="98" t="s">
        <v>186</v>
      </c>
      <c r="B15" s="99"/>
      <c r="C15" s="99" t="s">
        <v>187</v>
      </c>
      <c r="D15" s="99"/>
    </row>
    <row r="16" spans="1:4">
      <c r="A16" s="98" t="s">
        <v>188</v>
      </c>
      <c r="B16" s="99"/>
      <c r="C16" s="99" t="s">
        <v>189</v>
      </c>
      <c r="D16" s="99"/>
    </row>
    <row r="17" spans="1:4">
      <c r="A17" s="98" t="s">
        <v>190</v>
      </c>
      <c r="B17" s="99"/>
      <c r="C17" s="99" t="s">
        <v>191</v>
      </c>
      <c r="D17" s="99"/>
    </row>
    <row r="18" spans="1:4">
      <c r="A18" s="98" t="s">
        <v>192</v>
      </c>
      <c r="B18" s="99"/>
      <c r="C18" s="99" t="s">
        <v>185</v>
      </c>
      <c r="D18" s="99"/>
    </row>
    <row r="19" spans="1:4">
      <c r="A19" s="98" t="s">
        <v>193</v>
      </c>
      <c r="B19" s="99"/>
      <c r="C19" s="99" t="s">
        <v>187</v>
      </c>
      <c r="D19" s="99"/>
    </row>
    <row r="20" spans="1:4">
      <c r="A20" s="98" t="s">
        <v>194</v>
      </c>
      <c r="B20" s="99"/>
      <c r="C20" s="99" t="s">
        <v>195</v>
      </c>
      <c r="D20" s="99"/>
    </row>
    <row r="21" spans="1:4">
      <c r="A21" s="98" t="s">
        <v>196</v>
      </c>
      <c r="B21" s="99"/>
      <c r="C21" s="99" t="s">
        <v>197</v>
      </c>
      <c r="D21" s="99"/>
    </row>
    <row r="22" spans="1:4">
      <c r="A22" s="98" t="s">
        <v>198</v>
      </c>
      <c r="B22" s="99"/>
      <c r="C22" s="99" t="s">
        <v>199</v>
      </c>
      <c r="D22" s="99"/>
    </row>
    <row r="23" spans="1:4">
      <c r="A23" s="98" t="s">
        <v>200</v>
      </c>
      <c r="B23" s="99"/>
      <c r="C23" s="99" t="s">
        <v>201</v>
      </c>
      <c r="D23" s="99"/>
    </row>
    <row r="24" spans="1:4">
      <c r="A24" s="98" t="s">
        <v>202</v>
      </c>
      <c r="B24" s="99"/>
      <c r="C24" s="99" t="s">
        <v>203</v>
      </c>
      <c r="D24" s="99"/>
    </row>
    <row r="25" spans="1:4">
      <c r="A25" s="98" t="s">
        <v>204</v>
      </c>
      <c r="B25" s="99"/>
      <c r="C25" s="99" t="s">
        <v>205</v>
      </c>
      <c r="D25" s="99"/>
    </row>
    <row r="26" spans="1:4">
      <c r="A26" s="98" t="s">
        <v>206</v>
      </c>
      <c r="B26" s="99"/>
      <c r="C26" s="99" t="s">
        <v>207</v>
      </c>
      <c r="D26" s="99"/>
    </row>
    <row r="27" spans="1:4">
      <c r="A27" s="98" t="s">
        <v>208</v>
      </c>
      <c r="B27" s="99"/>
      <c r="C27" s="99" t="s">
        <v>209</v>
      </c>
      <c r="D27" s="99"/>
    </row>
    <row r="28" spans="1:4">
      <c r="A28" s="98" t="s">
        <v>210</v>
      </c>
      <c r="B28" s="99"/>
      <c r="C28" s="99" t="s">
        <v>211</v>
      </c>
      <c r="D28" s="99"/>
    </row>
    <row r="29" spans="1:4">
      <c r="A29" s="98" t="s">
        <v>212</v>
      </c>
      <c r="B29" s="99"/>
      <c r="C29" s="99" t="s">
        <v>213</v>
      </c>
      <c r="D29" s="99"/>
    </row>
    <row r="30" spans="1:4">
      <c r="A30" s="98" t="s">
        <v>214</v>
      </c>
      <c r="B30" s="99"/>
      <c r="C30" s="99" t="s">
        <v>215</v>
      </c>
      <c r="D30" s="99"/>
    </row>
    <row r="31" spans="1:4">
      <c r="A31" s="98" t="s">
        <v>216</v>
      </c>
      <c r="B31" s="99"/>
      <c r="C31" s="99" t="s">
        <v>217</v>
      </c>
      <c r="D31" s="99"/>
    </row>
    <row r="32" spans="1:4">
      <c r="A32" s="98" t="s">
        <v>218</v>
      </c>
      <c r="B32" s="99"/>
      <c r="C32" s="99" t="s">
        <v>219</v>
      </c>
      <c r="D32" s="99"/>
    </row>
    <row r="33" spans="1:4">
      <c r="A33" s="98" t="s">
        <v>220</v>
      </c>
      <c r="B33" s="99"/>
      <c r="C33" s="99" t="s">
        <v>221</v>
      </c>
      <c r="D33" s="99"/>
    </row>
    <row r="34" spans="1:4">
      <c r="A34" s="98" t="s">
        <v>222</v>
      </c>
      <c r="B34" s="99"/>
      <c r="C34" s="99" t="s">
        <v>223</v>
      </c>
      <c r="D34" s="99"/>
    </row>
    <row r="35" spans="1:4">
      <c r="A35" s="98" t="s">
        <v>224</v>
      </c>
      <c r="B35" s="99"/>
      <c r="C35" s="99" t="s">
        <v>225</v>
      </c>
      <c r="D35" s="99"/>
    </row>
    <row r="36" spans="1:4">
      <c r="A36" s="98" t="s">
        <v>226</v>
      </c>
      <c r="B36" s="99"/>
      <c r="C36" s="99" t="s">
        <v>227</v>
      </c>
      <c r="D36" s="99"/>
    </row>
    <row r="37" spans="1:4">
      <c r="A37" s="98"/>
      <c r="B37" s="99"/>
      <c r="C37" s="99" t="s">
        <v>228</v>
      </c>
      <c r="D37" s="99"/>
    </row>
    <row r="38" spans="1:4">
      <c r="A38" s="98"/>
      <c r="B38" s="99"/>
      <c r="C38" s="99" t="s">
        <v>229</v>
      </c>
      <c r="D38" s="99"/>
    </row>
    <row r="39" spans="1:4">
      <c r="A39" s="98"/>
      <c r="B39" s="99"/>
      <c r="C39" s="99" t="s">
        <v>230</v>
      </c>
      <c r="D39" s="99"/>
    </row>
    <row r="40" spans="1:4">
      <c r="A40" s="98"/>
      <c r="B40" s="99"/>
      <c r="C40" s="99" t="s">
        <v>231</v>
      </c>
      <c r="D40" s="99"/>
    </row>
    <row r="41" spans="1:4">
      <c r="A41" s="98"/>
      <c r="B41" s="99"/>
      <c r="C41" s="99" t="s">
        <v>232</v>
      </c>
      <c r="D41" s="99"/>
    </row>
    <row r="42" spans="1:4">
      <c r="A42" s="98"/>
      <c r="B42" s="99"/>
      <c r="C42" s="99" t="s">
        <v>233</v>
      </c>
      <c r="D42" s="99"/>
    </row>
    <row r="43" spans="1:4">
      <c r="A43" s="98"/>
      <c r="B43" s="99"/>
      <c r="C43" s="99" t="s">
        <v>234</v>
      </c>
      <c r="D43" s="99"/>
    </row>
    <row r="44" spans="1:4">
      <c r="A44" s="98"/>
      <c r="B44" s="99"/>
      <c r="C44" s="99" t="s">
        <v>235</v>
      </c>
      <c r="D44" s="99"/>
    </row>
    <row r="45" spans="1:4">
      <c r="A45" s="98"/>
      <c r="B45" s="99"/>
      <c r="C45" s="99" t="s">
        <v>236</v>
      </c>
      <c r="D45" s="99"/>
    </row>
    <row r="46" spans="1:4">
      <c r="A46" s="98"/>
      <c r="B46" s="99"/>
      <c r="C46" s="99" t="s">
        <v>237</v>
      </c>
      <c r="D46" s="99"/>
    </row>
    <row r="47" spans="1:4">
      <c r="A47" s="98"/>
      <c r="B47" s="99"/>
      <c r="C47" s="99" t="s">
        <v>238</v>
      </c>
      <c r="D47" s="99"/>
    </row>
    <row r="48" spans="1:4">
      <c r="A48" s="98"/>
      <c r="B48" s="99"/>
      <c r="C48" s="99" t="s">
        <v>239</v>
      </c>
      <c r="D48" s="99"/>
    </row>
    <row r="49" spans="1:4">
      <c r="A49" s="98"/>
      <c r="B49" s="99"/>
      <c r="C49" s="99" t="s">
        <v>215</v>
      </c>
      <c r="D49" s="99"/>
    </row>
    <row r="50" spans="1:4">
      <c r="A50" s="98"/>
      <c r="B50" s="99"/>
      <c r="C50" s="99" t="s">
        <v>217</v>
      </c>
      <c r="D50" s="99"/>
    </row>
    <row r="51" spans="1:4">
      <c r="A51" s="98"/>
      <c r="B51" s="99"/>
      <c r="C51" s="99" t="s">
        <v>240</v>
      </c>
      <c r="D51" s="99"/>
    </row>
    <row r="52" spans="1:4">
      <c r="A52" s="98"/>
      <c r="B52" s="99"/>
      <c r="C52" s="99" t="s">
        <v>241</v>
      </c>
      <c r="D52" s="99"/>
    </row>
    <row r="53" spans="1:4">
      <c r="A53" s="98"/>
      <c r="B53" s="99"/>
      <c r="C53" s="99" t="s">
        <v>242</v>
      </c>
      <c r="D53" s="99"/>
    </row>
    <row r="54" spans="1:4">
      <c r="A54" s="98"/>
      <c r="B54" s="99"/>
      <c r="C54" s="99" t="s">
        <v>243</v>
      </c>
      <c r="D54" s="99"/>
    </row>
    <row r="55" spans="1:4">
      <c r="A55" s="98"/>
      <c r="B55" s="99"/>
      <c r="C55" s="99" t="s">
        <v>244</v>
      </c>
      <c r="D55" s="99"/>
    </row>
    <row r="56" spans="1:4">
      <c r="A56" s="98"/>
      <c r="B56" s="99"/>
      <c r="C56" s="99" t="s">
        <v>245</v>
      </c>
      <c r="D56" s="99"/>
    </row>
    <row r="57" spans="1:4">
      <c r="A57" s="98"/>
      <c r="B57" s="99"/>
      <c r="C57" s="99" t="s">
        <v>246</v>
      </c>
      <c r="D57" s="99"/>
    </row>
    <row r="58" spans="1:4">
      <c r="A58" s="98"/>
      <c r="B58" s="99"/>
      <c r="C58" s="99" t="s">
        <v>247</v>
      </c>
      <c r="D58" s="99"/>
    </row>
    <row r="59" spans="1:4">
      <c r="A59" s="98"/>
      <c r="B59" s="99"/>
      <c r="C59" s="99" t="s">
        <v>248</v>
      </c>
      <c r="D59" s="99"/>
    </row>
    <row r="60" spans="1:4">
      <c r="A60" s="98"/>
      <c r="B60" s="99"/>
      <c r="C60" s="99" t="s">
        <v>234</v>
      </c>
      <c r="D60" s="99"/>
    </row>
    <row r="61" spans="1:4">
      <c r="A61" s="98"/>
      <c r="B61" s="99"/>
      <c r="C61" s="99" t="s">
        <v>235</v>
      </c>
      <c r="D61" s="99"/>
    </row>
    <row r="62" spans="1:4">
      <c r="A62" s="98"/>
      <c r="B62" s="99"/>
      <c r="C62" s="99" t="s">
        <v>236</v>
      </c>
      <c r="D62" s="99"/>
    </row>
    <row r="63" spans="1:4">
      <c r="A63" s="98"/>
      <c r="B63" s="99"/>
      <c r="C63" s="99" t="s">
        <v>237</v>
      </c>
      <c r="D63" s="99"/>
    </row>
    <row r="64" spans="1:4">
      <c r="A64" s="98"/>
      <c r="B64" s="99"/>
      <c r="C64" s="99" t="s">
        <v>249</v>
      </c>
      <c r="D64" s="99"/>
    </row>
    <row r="65" spans="1:4">
      <c r="A65" s="98"/>
      <c r="B65" s="99"/>
      <c r="C65" s="99" t="s">
        <v>250</v>
      </c>
      <c r="D65" s="99"/>
    </row>
    <row r="66" spans="1:4">
      <c r="A66" s="98"/>
      <c r="B66" s="99"/>
      <c r="C66" s="99" t="s">
        <v>251</v>
      </c>
      <c r="D66" s="99"/>
    </row>
    <row r="67" spans="1:4">
      <c r="A67" s="98"/>
      <c r="B67" s="99"/>
      <c r="C67" s="99" t="s">
        <v>252</v>
      </c>
      <c r="D67" s="99"/>
    </row>
    <row r="68" spans="1:4">
      <c r="A68" s="98"/>
      <c r="B68" s="99"/>
      <c r="C68" s="99" t="s">
        <v>253</v>
      </c>
      <c r="D68" s="99"/>
    </row>
    <row r="69" spans="1:4">
      <c r="A69" s="98"/>
      <c r="B69" s="99"/>
      <c r="C69" s="99" t="s">
        <v>254</v>
      </c>
      <c r="D69" s="99"/>
    </row>
    <row r="70" spans="1:4">
      <c r="A70" s="98"/>
      <c r="B70" s="99"/>
      <c r="C70" s="99" t="s">
        <v>255</v>
      </c>
      <c r="D70" s="99"/>
    </row>
    <row r="71" spans="1:4">
      <c r="A71" s="98"/>
      <c r="B71" s="99"/>
      <c r="C71" s="99" t="s">
        <v>256</v>
      </c>
      <c r="D71" s="99"/>
    </row>
    <row r="72" spans="1:4">
      <c r="A72" s="98"/>
      <c r="B72" s="99"/>
      <c r="C72" s="99" t="s">
        <v>257</v>
      </c>
      <c r="D72" s="99"/>
    </row>
    <row r="73" spans="1:4">
      <c r="A73" s="98"/>
      <c r="B73" s="99"/>
      <c r="C73" s="99" t="s">
        <v>258</v>
      </c>
      <c r="D73" s="99"/>
    </row>
    <row r="74" spans="1:4">
      <c r="A74" s="98"/>
      <c r="B74" s="99"/>
      <c r="C74" s="99" t="s">
        <v>187</v>
      </c>
      <c r="D74" s="99"/>
    </row>
    <row r="75" spans="1:4">
      <c r="A75" s="98"/>
      <c r="B75" s="99"/>
      <c r="C75" s="99" t="s">
        <v>259</v>
      </c>
      <c r="D75" s="99"/>
    </row>
    <row r="76" spans="1:4">
      <c r="A76" s="98"/>
      <c r="B76" s="99"/>
      <c r="C76" s="99" t="s">
        <v>260</v>
      </c>
      <c r="D76" s="99"/>
    </row>
    <row r="77" spans="1:4">
      <c r="A77" s="98"/>
      <c r="B77" s="99"/>
      <c r="C77" s="99" t="s">
        <v>261</v>
      </c>
      <c r="D77" s="99"/>
    </row>
    <row r="78" spans="1:4">
      <c r="A78" s="98"/>
      <c r="B78" s="99"/>
      <c r="C78" s="99" t="s">
        <v>262</v>
      </c>
      <c r="D78" s="99"/>
    </row>
    <row r="79" spans="1:4">
      <c r="A79" s="98"/>
      <c r="B79" s="99"/>
      <c r="C79" s="99" t="s">
        <v>187</v>
      </c>
      <c r="D79" s="99"/>
    </row>
    <row r="80" spans="1:4">
      <c r="A80" s="98"/>
      <c r="B80" s="99"/>
      <c r="C80" s="99" t="s">
        <v>259</v>
      </c>
      <c r="D80" s="99"/>
    </row>
    <row r="81" spans="1:4">
      <c r="A81" s="98"/>
      <c r="B81" s="99"/>
      <c r="C81" s="99" t="s">
        <v>263</v>
      </c>
      <c r="D81" s="99"/>
    </row>
    <row r="82" spans="1:4">
      <c r="A82" s="98"/>
      <c r="B82" s="99"/>
      <c r="C82" s="99" t="s">
        <v>264</v>
      </c>
      <c r="D82" s="99"/>
    </row>
    <row r="83" spans="1:4">
      <c r="A83" s="98"/>
      <c r="B83" s="99"/>
      <c r="C83" s="99" t="s">
        <v>265</v>
      </c>
      <c r="D83" s="99"/>
    </row>
    <row r="84" spans="1:4">
      <c r="A84" s="98"/>
      <c r="B84" s="99"/>
      <c r="C84" s="99" t="s">
        <v>266</v>
      </c>
      <c r="D84" s="99"/>
    </row>
    <row r="85" spans="1:4">
      <c r="A85" s="98"/>
      <c r="B85" s="99"/>
      <c r="C85" s="99" t="s">
        <v>267</v>
      </c>
      <c r="D85" s="99"/>
    </row>
    <row r="86" spans="1:4">
      <c r="A86" s="98"/>
      <c r="B86" s="99"/>
      <c r="C86" s="99" t="s">
        <v>268</v>
      </c>
      <c r="D86" s="99"/>
    </row>
    <row r="87" spans="1:4">
      <c r="A87" s="98"/>
      <c r="B87" s="99"/>
      <c r="C87" s="99" t="s">
        <v>266</v>
      </c>
      <c r="D87" s="99"/>
    </row>
    <row r="88" spans="1:4">
      <c r="A88" s="98"/>
      <c r="B88" s="99"/>
      <c r="C88" s="99" t="s">
        <v>269</v>
      </c>
      <c r="D88" s="99"/>
    </row>
    <row r="89" spans="1:4">
      <c r="A89" s="98"/>
      <c r="B89" s="99"/>
      <c r="C89" s="99" t="s">
        <v>270</v>
      </c>
      <c r="D89" s="99"/>
    </row>
    <row r="90" spans="1:4">
      <c r="A90" s="98"/>
      <c r="B90" s="99"/>
      <c r="C90" s="99" t="s">
        <v>271</v>
      </c>
      <c r="D90" s="99"/>
    </row>
    <row r="91" spans="1:4">
      <c r="A91" s="98"/>
      <c r="B91" s="99"/>
      <c r="C91" s="99" t="s">
        <v>272</v>
      </c>
      <c r="D91" s="99"/>
    </row>
    <row r="92" spans="1:4">
      <c r="A92" s="98"/>
      <c r="B92" s="99"/>
      <c r="C92" s="99" t="s">
        <v>273</v>
      </c>
      <c r="D92" s="99"/>
    </row>
    <row r="93" spans="1:4">
      <c r="A93" s="98"/>
      <c r="B93" s="99"/>
      <c r="C93" s="99" t="s">
        <v>274</v>
      </c>
      <c r="D93" s="99"/>
    </row>
    <row r="94" spans="1:4">
      <c r="A94" s="98"/>
      <c r="B94" s="99"/>
      <c r="C94" s="99" t="s">
        <v>275</v>
      </c>
      <c r="D94" s="99"/>
    </row>
    <row r="95" spans="1:4">
      <c r="A95" s="98"/>
      <c r="B95" s="99"/>
      <c r="C95" s="99" t="s">
        <v>276</v>
      </c>
      <c r="D95" s="99"/>
    </row>
    <row r="96" spans="1:4">
      <c r="A96" s="98"/>
      <c r="B96" s="99"/>
      <c r="C96" s="99" t="s">
        <v>277</v>
      </c>
      <c r="D96" s="99"/>
    </row>
    <row r="97" spans="1:4">
      <c r="A97" s="98"/>
      <c r="B97" s="99"/>
      <c r="C97" s="99" t="s">
        <v>278</v>
      </c>
      <c r="D97" s="99"/>
    </row>
    <row r="98" spans="1:4">
      <c r="A98" s="98"/>
      <c r="B98" s="99"/>
      <c r="C98" s="99" t="s">
        <v>279</v>
      </c>
      <c r="D98" s="99"/>
    </row>
    <row r="99" spans="1:4">
      <c r="A99" s="98"/>
      <c r="B99" s="99"/>
      <c r="C99" s="99" t="s">
        <v>280</v>
      </c>
      <c r="D99" s="99"/>
    </row>
    <row r="100" spans="1:4">
      <c r="A100" s="98"/>
      <c r="B100" s="99"/>
      <c r="C100" s="99" t="s">
        <v>278</v>
      </c>
      <c r="D100" s="99"/>
    </row>
    <row r="101" spans="1:4">
      <c r="A101" s="98"/>
      <c r="B101" s="99"/>
      <c r="C101" s="99" t="s">
        <v>281</v>
      </c>
      <c r="D101" s="99"/>
    </row>
    <row r="102" spans="1:4">
      <c r="A102" s="98"/>
      <c r="B102" s="99"/>
      <c r="C102" s="99" t="s">
        <v>282</v>
      </c>
      <c r="D102" s="99"/>
    </row>
    <row r="103" spans="1:4">
      <c r="A103" s="98"/>
      <c r="B103" s="99"/>
      <c r="C103" s="99" t="s">
        <v>283</v>
      </c>
      <c r="D103" s="99"/>
    </row>
    <row r="104" spans="1:4">
      <c r="A104" s="98"/>
      <c r="B104" s="99"/>
      <c r="C104" s="99" t="s">
        <v>284</v>
      </c>
      <c r="D104" s="99"/>
    </row>
    <row r="105" spans="1:4">
      <c r="A105" s="98"/>
      <c r="B105" s="99"/>
      <c r="C105" s="99" t="s">
        <v>285</v>
      </c>
      <c r="D105" s="99"/>
    </row>
    <row r="106" spans="1:4">
      <c r="A106" s="98"/>
      <c r="B106" s="99"/>
      <c r="C106" s="99" t="s">
        <v>286</v>
      </c>
      <c r="D106" s="99"/>
    </row>
    <row r="107" spans="1:4">
      <c r="A107" s="98"/>
      <c r="B107" s="99"/>
      <c r="C107" s="99" t="s">
        <v>287</v>
      </c>
      <c r="D107" s="99"/>
    </row>
    <row r="108" spans="1:4">
      <c r="A108" s="98"/>
      <c r="B108" s="99"/>
      <c r="C108" s="99" t="s">
        <v>288</v>
      </c>
      <c r="D108" s="99"/>
    </row>
    <row r="109" spans="1:4">
      <c r="A109" s="98"/>
      <c r="B109" s="99"/>
      <c r="C109" s="99" t="s">
        <v>289</v>
      </c>
      <c r="D109" s="99"/>
    </row>
    <row r="110" spans="1:4">
      <c r="A110" s="98"/>
      <c r="B110" s="99"/>
      <c r="C110" s="99" t="s">
        <v>290</v>
      </c>
      <c r="D110" s="99"/>
    </row>
    <row r="111" spans="1:4">
      <c r="A111" s="98"/>
      <c r="B111" s="99"/>
      <c r="C111" s="99" t="s">
        <v>291</v>
      </c>
      <c r="D111" s="99"/>
    </row>
    <row r="112" spans="1:4">
      <c r="A112" s="98"/>
      <c r="B112" s="99"/>
      <c r="C112" s="99" t="s">
        <v>292</v>
      </c>
      <c r="D112" s="99"/>
    </row>
    <row r="113" spans="1:4">
      <c r="A113" s="98"/>
      <c r="B113" s="99"/>
      <c r="C113" s="99" t="s">
        <v>293</v>
      </c>
      <c r="D113" s="99"/>
    </row>
    <row r="114" spans="1:4">
      <c r="A114" s="98"/>
      <c r="B114" s="99"/>
      <c r="C114" s="99" t="s">
        <v>294</v>
      </c>
      <c r="D114" s="99"/>
    </row>
    <row r="115" spans="1:4">
      <c r="A115" s="98"/>
      <c r="B115" s="99"/>
      <c r="C115" s="99" t="s">
        <v>295</v>
      </c>
      <c r="D115" s="99"/>
    </row>
    <row r="116" spans="1:4">
      <c r="A116" s="98"/>
      <c r="B116" s="99"/>
      <c r="C116" s="99" t="s">
        <v>296</v>
      </c>
      <c r="D116" s="99"/>
    </row>
    <row r="117" spans="1:4">
      <c r="A117" s="98"/>
      <c r="B117" s="99"/>
      <c r="C117" s="99" t="s">
        <v>297</v>
      </c>
      <c r="D117" s="99"/>
    </row>
    <row r="118" spans="1:4">
      <c r="A118" s="98"/>
      <c r="B118" s="99"/>
      <c r="C118" s="99" t="s">
        <v>298</v>
      </c>
      <c r="D118" s="99"/>
    </row>
    <row r="119" spans="1:4">
      <c r="A119" s="98"/>
      <c r="B119" s="99"/>
      <c r="C119" s="99" t="s">
        <v>299</v>
      </c>
      <c r="D119" s="99"/>
    </row>
    <row r="120" spans="1:4">
      <c r="A120" s="98"/>
      <c r="B120" s="99"/>
      <c r="C120" s="99" t="s">
        <v>300</v>
      </c>
      <c r="D120" s="99"/>
    </row>
    <row r="121" spans="1:4">
      <c r="A121" s="98"/>
      <c r="B121" s="99"/>
      <c r="C121" s="99" t="s">
        <v>301</v>
      </c>
      <c r="D121" s="99"/>
    </row>
    <row r="122" spans="1:4">
      <c r="A122" s="98"/>
      <c r="B122" s="99"/>
      <c r="C122" s="99" t="s">
        <v>302</v>
      </c>
      <c r="D122" s="99"/>
    </row>
    <row r="123" spans="1:4">
      <c r="A123" s="98"/>
      <c r="B123" s="99"/>
      <c r="C123" s="99" t="s">
        <v>303</v>
      </c>
      <c r="D123" s="99"/>
    </row>
    <row r="124" spans="1:4">
      <c r="A124" s="98"/>
      <c r="B124" s="99"/>
      <c r="C124" s="99" t="s">
        <v>304</v>
      </c>
      <c r="D124" s="99"/>
    </row>
    <row r="125" spans="1:4">
      <c r="A125" s="98"/>
      <c r="B125" s="99"/>
      <c r="C125" s="99" t="s">
        <v>305</v>
      </c>
      <c r="D125" s="99"/>
    </row>
    <row r="126" spans="1:4">
      <c r="A126" s="98"/>
      <c r="B126" s="99"/>
      <c r="C126" s="99" t="s">
        <v>306</v>
      </c>
      <c r="D126" s="99"/>
    </row>
    <row r="127" spans="1:4">
      <c r="A127" s="98"/>
      <c r="B127" s="99"/>
      <c r="C127" s="99" t="s">
        <v>307</v>
      </c>
      <c r="D127" s="99"/>
    </row>
    <row r="128" spans="1:4">
      <c r="A128" s="98"/>
      <c r="B128" s="99"/>
      <c r="C128" s="99" t="s">
        <v>308</v>
      </c>
      <c r="D128" s="99"/>
    </row>
    <row r="129" spans="1:4">
      <c r="A129" s="98"/>
      <c r="B129" s="99"/>
      <c r="C129" s="99" t="s">
        <v>309</v>
      </c>
      <c r="D129" s="99"/>
    </row>
    <row r="130" spans="1:4">
      <c r="A130" s="98"/>
      <c r="B130" s="99"/>
      <c r="C130" s="99" t="s">
        <v>310</v>
      </c>
      <c r="D130" s="99"/>
    </row>
    <row r="131" spans="1:4">
      <c r="A131" s="98"/>
      <c r="B131" s="99"/>
      <c r="C131" s="99" t="s">
        <v>311</v>
      </c>
      <c r="D131" s="99"/>
    </row>
    <row r="132" spans="1:4">
      <c r="A132" s="98"/>
      <c r="B132" s="99"/>
      <c r="C132" s="99" t="s">
        <v>312</v>
      </c>
      <c r="D132" s="99"/>
    </row>
    <row r="133" spans="1:4">
      <c r="A133" s="98"/>
      <c r="B133" s="99"/>
      <c r="C133" s="99" t="s">
        <v>313</v>
      </c>
      <c r="D133" s="99"/>
    </row>
    <row r="134" spans="1:4">
      <c r="A134" s="98"/>
      <c r="B134" s="99"/>
      <c r="C134" s="99" t="s">
        <v>314</v>
      </c>
      <c r="D134" s="99"/>
    </row>
    <row r="135" spans="1:4">
      <c r="A135" s="98"/>
      <c r="B135" s="99"/>
      <c r="C135" s="99" t="s">
        <v>315</v>
      </c>
      <c r="D135" s="99"/>
    </row>
    <row r="136" spans="1:4">
      <c r="A136" s="98"/>
      <c r="B136" s="99"/>
      <c r="C136" s="99" t="s">
        <v>316</v>
      </c>
      <c r="D136" s="99"/>
    </row>
    <row r="137" spans="1:4">
      <c r="A137" s="98"/>
      <c r="B137" s="99"/>
      <c r="C137" s="99" t="s">
        <v>317</v>
      </c>
      <c r="D137" s="99"/>
    </row>
    <row r="138" spans="1:4">
      <c r="A138" s="98"/>
      <c r="B138" s="99"/>
      <c r="C138" s="99" t="s">
        <v>318</v>
      </c>
      <c r="D138" s="99"/>
    </row>
    <row r="139" spans="1:4">
      <c r="A139" s="98"/>
      <c r="B139" s="99"/>
      <c r="C139" s="99" t="s">
        <v>319</v>
      </c>
      <c r="D139" s="99"/>
    </row>
    <row r="140" spans="1:4">
      <c r="A140" s="98"/>
      <c r="B140" s="99"/>
      <c r="C140" s="99" t="s">
        <v>320</v>
      </c>
      <c r="D140" s="99"/>
    </row>
    <row r="141" spans="1:4">
      <c r="A141" s="98"/>
      <c r="B141" s="99"/>
      <c r="C141" s="99" t="s">
        <v>321</v>
      </c>
      <c r="D141" s="99"/>
    </row>
    <row r="142" spans="1:4">
      <c r="A142" s="98"/>
      <c r="B142" s="99"/>
      <c r="C142" s="99" t="s">
        <v>322</v>
      </c>
      <c r="D142" s="99"/>
    </row>
    <row r="143" spans="1:4">
      <c r="A143" s="98"/>
      <c r="B143" s="99"/>
      <c r="C143" s="99" t="s">
        <v>323</v>
      </c>
      <c r="D143" s="99"/>
    </row>
    <row r="144" spans="1:4">
      <c r="A144" s="98"/>
      <c r="B144" s="99"/>
      <c r="C144" s="99" t="s">
        <v>324</v>
      </c>
      <c r="D144" s="99"/>
    </row>
    <row r="145" spans="1:4">
      <c r="A145" s="98"/>
      <c r="B145" s="99"/>
      <c r="C145" s="99" t="s">
        <v>325</v>
      </c>
      <c r="D145" s="99"/>
    </row>
    <row r="146" spans="1:4">
      <c r="A146" s="98"/>
      <c r="B146" s="99"/>
      <c r="C146" s="99" t="s">
        <v>326</v>
      </c>
      <c r="D146" s="99"/>
    </row>
    <row r="147" spans="1:4">
      <c r="A147" s="98"/>
      <c r="B147" s="99"/>
      <c r="C147" s="99" t="s">
        <v>327</v>
      </c>
      <c r="D147" s="99"/>
    </row>
    <row r="148" spans="1:4">
      <c r="A148" s="98"/>
      <c r="B148" s="99"/>
      <c r="C148" s="99" t="s">
        <v>328</v>
      </c>
      <c r="D148" s="99"/>
    </row>
    <row r="149" spans="1:4">
      <c r="A149" s="98"/>
      <c r="B149" s="99"/>
      <c r="C149" s="99" t="s">
        <v>329</v>
      </c>
      <c r="D149" s="99"/>
    </row>
    <row r="150" spans="1:4">
      <c r="A150" s="98"/>
      <c r="B150" s="99"/>
      <c r="C150" s="99" t="s">
        <v>330</v>
      </c>
      <c r="D150" s="99"/>
    </row>
    <row r="151" spans="1:4">
      <c r="A151" s="98"/>
      <c r="B151" s="99"/>
      <c r="C151" s="99" t="s">
        <v>331</v>
      </c>
      <c r="D151" s="99"/>
    </row>
    <row r="152" spans="1:4">
      <c r="A152" s="98"/>
      <c r="B152" s="99"/>
      <c r="C152" s="99" t="s">
        <v>332</v>
      </c>
      <c r="D152" s="99"/>
    </row>
    <row r="153" spans="1:4">
      <c r="A153" s="98"/>
      <c r="B153" s="99"/>
      <c r="C153" s="99" t="s">
        <v>333</v>
      </c>
      <c r="D153" s="99"/>
    </row>
    <row r="154" spans="1:4">
      <c r="A154" s="98"/>
      <c r="B154" s="99"/>
      <c r="C154" s="99" t="s">
        <v>334</v>
      </c>
      <c r="D154" s="99"/>
    </row>
    <row r="155" spans="1:4">
      <c r="A155" s="98"/>
      <c r="B155" s="99"/>
      <c r="C155" s="99" t="s">
        <v>335</v>
      </c>
      <c r="D155" s="99"/>
    </row>
    <row r="156" spans="1:4">
      <c r="A156" s="98"/>
      <c r="B156" s="99"/>
      <c r="C156" s="99" t="s">
        <v>336</v>
      </c>
      <c r="D156" s="99"/>
    </row>
    <row r="157" spans="1:4">
      <c r="A157" s="98"/>
      <c r="B157" s="99"/>
      <c r="C157" s="99" t="s">
        <v>337</v>
      </c>
      <c r="D157" s="99"/>
    </row>
    <row r="158" spans="1:4">
      <c r="A158" s="98"/>
      <c r="B158" s="99"/>
      <c r="C158" s="99" t="s">
        <v>114</v>
      </c>
      <c r="D158" s="99"/>
    </row>
    <row r="159" spans="1:4">
      <c r="A159" s="98"/>
      <c r="B159" s="99"/>
      <c r="C159" s="99" t="s">
        <v>338</v>
      </c>
      <c r="D159" s="99"/>
    </row>
    <row r="160" spans="1:4">
      <c r="A160" s="98"/>
      <c r="B160" s="99"/>
      <c r="C160" s="99" t="s">
        <v>339</v>
      </c>
      <c r="D160" s="99"/>
    </row>
    <row r="161" spans="1:4">
      <c r="A161" s="98"/>
      <c r="B161" s="99"/>
      <c r="C161" s="99" t="s">
        <v>340</v>
      </c>
      <c r="D161" s="99"/>
    </row>
    <row r="162" spans="1:4">
      <c r="A162" s="98"/>
      <c r="B162" s="99"/>
      <c r="C162" s="99" t="s">
        <v>341</v>
      </c>
      <c r="D162" s="99"/>
    </row>
    <row r="163" spans="1:4">
      <c r="A163" s="98"/>
      <c r="B163" s="99"/>
      <c r="C163" s="99" t="s">
        <v>342</v>
      </c>
      <c r="D163" s="99"/>
    </row>
    <row r="164" spans="1:4">
      <c r="A164" s="98"/>
      <c r="B164" s="99"/>
      <c r="C164" s="99" t="s">
        <v>343</v>
      </c>
      <c r="D164" s="99"/>
    </row>
    <row r="165" spans="1:4">
      <c r="A165" s="98"/>
      <c r="B165" s="99"/>
      <c r="C165" s="99" t="s">
        <v>344</v>
      </c>
      <c r="D165" s="99"/>
    </row>
    <row r="166" spans="1:4">
      <c r="A166" s="98"/>
      <c r="B166" s="99"/>
      <c r="C166" s="99" t="s">
        <v>345</v>
      </c>
      <c r="D166" s="99"/>
    </row>
    <row r="167" spans="1:4">
      <c r="A167" s="98"/>
      <c r="B167" s="99"/>
      <c r="C167" s="99" t="s">
        <v>346</v>
      </c>
      <c r="D167" s="99"/>
    </row>
    <row r="168" spans="1:4">
      <c r="A168" s="98"/>
      <c r="B168" s="99"/>
      <c r="C168" s="99" t="s">
        <v>347</v>
      </c>
      <c r="D168" s="99"/>
    </row>
    <row r="169" spans="1:4">
      <c r="A169" s="98"/>
      <c r="B169" s="99"/>
      <c r="C169" s="99" t="s">
        <v>348</v>
      </c>
      <c r="D169" s="99"/>
    </row>
    <row r="170" spans="1:4">
      <c r="A170" s="98"/>
      <c r="B170" s="99"/>
      <c r="C170" s="99" t="s">
        <v>349</v>
      </c>
      <c r="D170" s="99"/>
    </row>
    <row r="171" spans="1:4">
      <c r="A171" s="98"/>
      <c r="B171" s="99"/>
      <c r="C171" s="99" t="s">
        <v>350</v>
      </c>
      <c r="D171" s="99"/>
    </row>
    <row r="172" spans="1:4">
      <c r="A172" s="98"/>
      <c r="B172" s="99"/>
      <c r="C172" s="99" t="s">
        <v>351</v>
      </c>
      <c r="D172" s="99"/>
    </row>
    <row r="173" spans="1:4">
      <c r="A173" s="98"/>
      <c r="B173" s="99"/>
      <c r="C173" s="99" t="s">
        <v>352</v>
      </c>
      <c r="D173" s="99"/>
    </row>
    <row r="174" spans="1:4">
      <c r="A174" s="98"/>
      <c r="B174" s="99"/>
      <c r="C174" s="99" t="s">
        <v>353</v>
      </c>
      <c r="D174" s="99"/>
    </row>
    <row r="175" spans="1:4">
      <c r="A175" s="98"/>
      <c r="B175" s="99"/>
      <c r="C175" s="99" t="s">
        <v>354</v>
      </c>
      <c r="D175" s="99"/>
    </row>
    <row r="176" spans="1:4">
      <c r="A176" s="98"/>
      <c r="B176" s="99"/>
      <c r="C176" s="99" t="s">
        <v>355</v>
      </c>
      <c r="D176" s="99"/>
    </row>
    <row r="177" spans="1:4">
      <c r="A177" s="98"/>
      <c r="B177" s="99"/>
      <c r="C177" s="99" t="s">
        <v>356</v>
      </c>
      <c r="D177" s="99"/>
    </row>
    <row r="178" spans="1:4">
      <c r="A178" s="98"/>
      <c r="B178" s="99"/>
      <c r="C178" s="99" t="s">
        <v>357</v>
      </c>
      <c r="D178" s="99"/>
    </row>
    <row r="179" spans="1:4">
      <c r="A179" s="98"/>
      <c r="B179" s="99"/>
      <c r="C179" s="99" t="s">
        <v>358</v>
      </c>
      <c r="D179" s="99"/>
    </row>
    <row r="180" spans="1:4">
      <c r="A180" s="98"/>
      <c r="B180" s="99"/>
      <c r="C180" s="99" t="s">
        <v>359</v>
      </c>
      <c r="D180" s="99"/>
    </row>
    <row r="181" spans="1:4">
      <c r="A181" s="98"/>
      <c r="B181" s="99"/>
      <c r="C181" s="99"/>
      <c r="D181" s="99"/>
    </row>
    <row r="182" spans="1:4">
      <c r="A182" s="98"/>
      <c r="B182" s="99"/>
      <c r="C182" s="99"/>
      <c r="D182" s="99"/>
    </row>
    <row r="183" spans="1:4">
      <c r="A183" s="98"/>
      <c r="B183" s="99"/>
      <c r="C183" s="99"/>
      <c r="D183" s="99"/>
    </row>
    <row r="184" spans="1:4">
      <c r="A184" s="98"/>
      <c r="B184" s="99"/>
      <c r="C184" s="99" t="s">
        <v>360</v>
      </c>
      <c r="D184" s="99"/>
    </row>
    <row r="185" spans="1:4">
      <c r="A185" s="98"/>
      <c r="B185" s="99"/>
      <c r="C185" s="99"/>
      <c r="D185" s="99"/>
    </row>
    <row r="186" spans="1:4">
      <c r="A186" s="98"/>
      <c r="B186" s="99"/>
      <c r="C186" s="99"/>
      <c r="D186" s="99"/>
    </row>
    <row r="187" spans="1:4">
      <c r="A187" s="101" t="s">
        <v>77</v>
      </c>
      <c r="B187" s="102"/>
      <c r="C187" s="103" t="s">
        <v>81</v>
      </c>
      <c r="D187" s="102"/>
    </row>
    <row r="188" spans="1:4">
      <c r="A188" s="104" t="s">
        <v>361</v>
      </c>
      <c r="B188" s="102"/>
      <c r="C188" s="102" t="s">
        <v>362</v>
      </c>
      <c r="D188" s="102"/>
    </row>
    <row r="189" spans="1:4">
      <c r="A189" s="98" t="s">
        <v>363</v>
      </c>
      <c r="B189" s="99"/>
      <c r="C189" s="99" t="s">
        <v>364</v>
      </c>
      <c r="D189" s="99"/>
    </row>
    <row r="190" spans="1:4">
      <c r="A190" s="98" t="s">
        <v>365</v>
      </c>
      <c r="B190" s="99"/>
      <c r="C190" s="99" t="s">
        <v>366</v>
      </c>
      <c r="D190" s="99"/>
    </row>
    <row r="191" spans="1:4">
      <c r="A191" s="98" t="s">
        <v>367</v>
      </c>
      <c r="B191" s="99"/>
      <c r="C191" s="99" t="s">
        <v>368</v>
      </c>
      <c r="D191" s="99"/>
    </row>
    <row r="192" spans="1:4">
      <c r="A192" s="98" t="s">
        <v>369</v>
      </c>
      <c r="B192" s="99"/>
      <c r="C192" s="99" t="s">
        <v>370</v>
      </c>
      <c r="D192" s="99"/>
    </row>
    <row r="193" spans="1:4">
      <c r="A193" s="98" t="s">
        <v>371</v>
      </c>
      <c r="B193" s="99"/>
      <c r="C193" s="99" t="s">
        <v>372</v>
      </c>
      <c r="D193" s="99"/>
    </row>
    <row r="194" spans="1:4">
      <c r="A194" s="98" t="s">
        <v>373</v>
      </c>
      <c r="B194" s="99"/>
      <c r="C194" s="99" t="s">
        <v>374</v>
      </c>
      <c r="D194" s="99"/>
    </row>
    <row r="195" spans="1:4">
      <c r="A195" s="98" t="s">
        <v>375</v>
      </c>
      <c r="B195" s="99"/>
      <c r="C195" s="99"/>
      <c r="D195" s="99"/>
    </row>
    <row r="196" spans="1:4">
      <c r="A196" s="98" t="s">
        <v>376</v>
      </c>
      <c r="B196" s="99"/>
      <c r="C196" s="99"/>
      <c r="D196" s="99"/>
    </row>
    <row r="197" ht="13.5" spans="1:4">
      <c r="A197" s="96" t="s">
        <v>377</v>
      </c>
      <c r="B197" s="105"/>
      <c r="C197" s="97" t="s">
        <v>378</v>
      </c>
      <c r="D197" s="105"/>
    </row>
  </sheetData>
  <mergeCells count="3">
    <mergeCell ref="A2:D2"/>
    <mergeCell ref="A4:B4"/>
    <mergeCell ref="C4:D4"/>
  </mergeCells>
  <pageMargins left="0.75" right="0.75" top="1" bottom="1" header="0.5" footer="0.5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K19" sqref="K19"/>
    </sheetView>
  </sheetViews>
  <sheetFormatPr defaultColWidth="10.2857142857143" defaultRowHeight="13.5" outlineLevelCol="5"/>
  <cols>
    <col min="1" max="1" width="17.0095238095238" style="64" customWidth="1"/>
    <col min="2" max="2" width="17.8666666666667" style="64" customWidth="1"/>
    <col min="3" max="3" width="17.0095238095238" style="64" customWidth="1"/>
    <col min="4" max="4" width="20.4380952380952" style="64" customWidth="1"/>
    <col min="5" max="5" width="12.7238095238095" style="64" customWidth="1"/>
    <col min="6" max="6" width="13.0095238095238" style="64" customWidth="1"/>
    <col min="7" max="16384" width="10.2857142857143" style="64"/>
  </cols>
  <sheetData>
    <row r="1" s="64" customFormat="1" spans="1:1">
      <c r="A1" s="64" t="s">
        <v>379</v>
      </c>
    </row>
    <row r="2" s="64" customFormat="1" ht="35.25" customHeight="1" spans="1:6">
      <c r="A2" s="65" t="s">
        <v>380</v>
      </c>
      <c r="B2" s="65"/>
      <c r="C2" s="65"/>
      <c r="D2" s="65"/>
      <c r="E2" s="65"/>
      <c r="F2" s="65"/>
    </row>
    <row r="3" s="64" customFormat="1" spans="1:6">
      <c r="A3" s="66" t="s">
        <v>381</v>
      </c>
      <c r="B3" s="66"/>
      <c r="C3" s="66"/>
      <c r="D3" s="66"/>
      <c r="E3" s="66"/>
      <c r="F3" s="66"/>
    </row>
    <row r="4" s="64" customFormat="1" ht="21" spans="1:6">
      <c r="A4" s="67" t="s">
        <v>382</v>
      </c>
      <c r="B4" s="68" t="s">
        <v>383</v>
      </c>
      <c r="C4" s="67" t="s">
        <v>384</v>
      </c>
      <c r="D4" s="67" t="s">
        <v>385</v>
      </c>
      <c r="E4" s="67"/>
      <c r="F4" s="67"/>
    </row>
    <row r="5" s="64" customFormat="1" spans="1:6">
      <c r="A5" s="67" t="s">
        <v>386</v>
      </c>
      <c r="B5" s="68" t="s">
        <v>387</v>
      </c>
      <c r="C5" s="67" t="s">
        <v>388</v>
      </c>
      <c r="D5" s="184" t="s">
        <v>389</v>
      </c>
      <c r="E5" s="69"/>
      <c r="F5" s="69"/>
    </row>
    <row r="6" s="64" customFormat="1" spans="1:6">
      <c r="A6" s="67" t="s">
        <v>390</v>
      </c>
      <c r="B6" s="68" t="s">
        <v>387</v>
      </c>
      <c r="C6" s="67" t="s">
        <v>391</v>
      </c>
      <c r="D6" s="68" t="s">
        <v>392</v>
      </c>
      <c r="E6" s="67" t="s">
        <v>393</v>
      </c>
      <c r="F6" s="70">
        <v>5521571</v>
      </c>
    </row>
    <row r="7" s="64" customFormat="1" spans="1:6">
      <c r="A7" s="67" t="s">
        <v>394</v>
      </c>
      <c r="B7" s="70" t="s">
        <v>395</v>
      </c>
      <c r="C7" s="70"/>
      <c r="D7" s="70"/>
      <c r="E7" s="70"/>
      <c r="F7" s="70"/>
    </row>
    <row r="8" s="64" customFormat="1" spans="1:6">
      <c r="A8" s="71" t="s">
        <v>396</v>
      </c>
      <c r="B8" s="67" t="s">
        <v>397</v>
      </c>
      <c r="C8" s="72">
        <v>10</v>
      </c>
      <c r="D8" s="72"/>
      <c r="E8" s="72"/>
      <c r="F8" s="72"/>
    </row>
    <row r="9" s="64" customFormat="1" ht="14.25" customHeight="1" spans="1:6">
      <c r="A9" s="71"/>
      <c r="B9" s="73" t="s">
        <v>398</v>
      </c>
      <c r="C9" s="72">
        <v>10</v>
      </c>
      <c r="D9" s="72"/>
      <c r="E9" s="72"/>
      <c r="F9" s="72"/>
    </row>
    <row r="10" s="64" customFormat="1" spans="1:6">
      <c r="A10" s="71"/>
      <c r="B10" s="71" t="s">
        <v>399</v>
      </c>
      <c r="C10" s="70" t="s">
        <v>400</v>
      </c>
      <c r="D10" s="74">
        <v>10</v>
      </c>
      <c r="E10" s="70" t="s">
        <v>401</v>
      </c>
      <c r="F10" s="74"/>
    </row>
    <row r="11" s="64" customFormat="1" spans="1:6">
      <c r="A11" s="71"/>
      <c r="B11" s="71"/>
      <c r="C11" s="70" t="s">
        <v>402</v>
      </c>
      <c r="D11" s="74"/>
      <c r="E11" s="70" t="s">
        <v>403</v>
      </c>
      <c r="F11" s="74"/>
    </row>
    <row r="12" s="64" customFormat="1" ht="14.65" customHeight="1" spans="1:6">
      <c r="A12" s="71"/>
      <c r="B12" s="71"/>
      <c r="C12" s="70" t="s">
        <v>404</v>
      </c>
      <c r="D12" s="74"/>
      <c r="E12" s="74"/>
      <c r="F12" s="74"/>
    </row>
    <row r="13" s="64" customFormat="1" ht="29.25" customHeight="1" spans="1:6">
      <c r="A13" s="75" t="s">
        <v>405</v>
      </c>
      <c r="B13" s="76" t="s">
        <v>406</v>
      </c>
      <c r="C13" s="77"/>
      <c r="D13" s="77"/>
      <c r="E13" s="77"/>
      <c r="F13" s="77"/>
    </row>
    <row r="14" s="64" customFormat="1" spans="1:6">
      <c r="A14" s="75" t="s">
        <v>407</v>
      </c>
      <c r="B14" s="67" t="s">
        <v>408</v>
      </c>
      <c r="C14" s="78" t="s">
        <v>409</v>
      </c>
      <c r="D14" s="79"/>
      <c r="E14" s="79"/>
      <c r="F14" s="79"/>
    </row>
    <row r="15" s="64" customFormat="1" ht="15.75" customHeight="1" spans="1:6">
      <c r="A15" s="75"/>
      <c r="B15" s="67" t="s">
        <v>410</v>
      </c>
      <c r="C15" s="78" t="s">
        <v>411</v>
      </c>
      <c r="D15" s="79"/>
      <c r="E15" s="79"/>
      <c r="F15" s="79"/>
    </row>
    <row r="16" s="64" customFormat="1" spans="1:6">
      <c r="A16" s="67" t="s">
        <v>412</v>
      </c>
      <c r="B16" s="67" t="s">
        <v>413</v>
      </c>
      <c r="C16" s="67" t="s">
        <v>414</v>
      </c>
      <c r="D16" s="67"/>
      <c r="E16" s="67" t="s">
        <v>415</v>
      </c>
      <c r="F16" s="67"/>
    </row>
    <row r="17" s="64" customFormat="1" spans="1:6">
      <c r="A17" s="67"/>
      <c r="B17" s="70" t="s">
        <v>416</v>
      </c>
      <c r="C17" s="80">
        <v>44562</v>
      </c>
      <c r="D17" s="70"/>
      <c r="E17" s="80">
        <v>44742</v>
      </c>
      <c r="F17" s="70"/>
    </row>
    <row r="18" s="64" customFormat="1" spans="1:6">
      <c r="A18" s="67"/>
      <c r="B18" s="70" t="s">
        <v>417</v>
      </c>
      <c r="C18" s="80"/>
      <c r="D18" s="70"/>
      <c r="E18" s="80"/>
      <c r="F18" s="70"/>
    </row>
    <row r="19" s="64" customFormat="1" spans="1:6">
      <c r="A19" s="67"/>
      <c r="B19" s="70" t="s">
        <v>418</v>
      </c>
      <c r="C19" s="80"/>
      <c r="D19" s="70"/>
      <c r="E19" s="80"/>
      <c r="F19" s="70"/>
    </row>
    <row r="20" s="64" customFormat="1" ht="23.25" customHeight="1" spans="1:6">
      <c r="A20" s="67" t="s">
        <v>419</v>
      </c>
      <c r="B20" s="76" t="s">
        <v>420</v>
      </c>
      <c r="C20" s="77"/>
      <c r="D20" s="77"/>
      <c r="E20" s="77"/>
      <c r="F20" s="77"/>
    </row>
    <row r="21" s="64" customFormat="1" ht="20" customHeight="1" spans="1:6">
      <c r="A21" s="67" t="s">
        <v>421</v>
      </c>
      <c r="B21" s="67" t="s">
        <v>422</v>
      </c>
      <c r="C21" s="67" t="s">
        <v>423</v>
      </c>
      <c r="D21" s="67" t="s">
        <v>424</v>
      </c>
      <c r="E21" s="67" t="s">
        <v>425</v>
      </c>
      <c r="F21" s="67" t="s">
        <v>157</v>
      </c>
    </row>
    <row r="22" s="64" customFormat="1" ht="20" customHeight="1" spans="1:6">
      <c r="A22" s="67"/>
      <c r="B22" s="67" t="s">
        <v>426</v>
      </c>
      <c r="C22" s="67" t="s">
        <v>427</v>
      </c>
      <c r="D22" s="81" t="s">
        <v>428</v>
      </c>
      <c r="E22" s="82" t="s">
        <v>429</v>
      </c>
      <c r="F22" s="70"/>
    </row>
    <row r="23" s="64" customFormat="1" ht="20" customHeight="1" spans="1:6">
      <c r="A23" s="67"/>
      <c r="B23" s="67"/>
      <c r="C23" s="67"/>
      <c r="D23" s="81"/>
      <c r="E23" s="82"/>
      <c r="F23" s="70"/>
    </row>
    <row r="24" s="64" customFormat="1" ht="20" customHeight="1" spans="1:6">
      <c r="A24" s="67"/>
      <c r="B24" s="67"/>
      <c r="C24" s="67" t="s">
        <v>430</v>
      </c>
      <c r="D24" s="81" t="s">
        <v>431</v>
      </c>
      <c r="E24" s="82" t="s">
        <v>429</v>
      </c>
      <c r="F24" s="70"/>
    </row>
    <row r="25" s="64" customFormat="1" ht="20" customHeight="1" spans="1:6">
      <c r="A25" s="67"/>
      <c r="B25" s="67"/>
      <c r="C25" s="67"/>
      <c r="D25" s="81"/>
      <c r="E25" s="82"/>
      <c r="F25" s="70"/>
    </row>
    <row r="26" s="64" customFormat="1" ht="20" customHeight="1" spans="1:6">
      <c r="A26" s="67"/>
      <c r="B26" s="67"/>
      <c r="C26" s="67" t="s">
        <v>432</v>
      </c>
      <c r="D26" s="81" t="s">
        <v>433</v>
      </c>
      <c r="E26" s="83">
        <v>1</v>
      </c>
      <c r="F26" s="70"/>
    </row>
    <row r="27" s="64" customFormat="1" ht="20" customHeight="1" spans="1:6">
      <c r="A27" s="67"/>
      <c r="B27" s="67"/>
      <c r="C27" s="67"/>
      <c r="D27" s="81"/>
      <c r="E27" s="84"/>
      <c r="F27" s="70"/>
    </row>
    <row r="28" s="64" customFormat="1" ht="20" customHeight="1" spans="1:6">
      <c r="A28" s="67"/>
      <c r="B28" s="67"/>
      <c r="C28" s="67" t="s">
        <v>434</v>
      </c>
      <c r="D28" s="81" t="s">
        <v>435</v>
      </c>
      <c r="E28" s="83">
        <v>1</v>
      </c>
      <c r="F28" s="70"/>
    </row>
    <row r="29" s="64" customFormat="1" ht="20" customHeight="1" spans="1:6">
      <c r="A29" s="67"/>
      <c r="B29" s="67" t="s">
        <v>436</v>
      </c>
      <c r="C29" s="67" t="s">
        <v>437</v>
      </c>
      <c r="D29" s="81" t="s">
        <v>438</v>
      </c>
      <c r="E29" s="85">
        <v>0.9</v>
      </c>
      <c r="F29" s="70"/>
    </row>
    <row r="30" s="64" customFormat="1" ht="20" customHeight="1" spans="1:6">
      <c r="A30" s="67"/>
      <c r="B30" s="67"/>
      <c r="C30" s="67" t="s">
        <v>439</v>
      </c>
      <c r="D30" s="81" t="s">
        <v>440</v>
      </c>
      <c r="E30" s="83">
        <v>0.9</v>
      </c>
      <c r="F30" s="70"/>
    </row>
    <row r="31" s="64" customFormat="1" ht="20" customHeight="1" spans="1:6">
      <c r="A31" s="67"/>
      <c r="B31" s="67"/>
      <c r="C31" s="67"/>
      <c r="D31" s="81"/>
      <c r="E31" s="82"/>
      <c r="F31" s="70"/>
    </row>
    <row r="32" s="64" customFormat="1" ht="20" customHeight="1" spans="1:6">
      <c r="A32" s="67"/>
      <c r="B32" s="67"/>
      <c r="C32" s="67" t="s">
        <v>441</v>
      </c>
      <c r="D32" s="81"/>
      <c r="E32" s="84"/>
      <c r="F32" s="70"/>
    </row>
    <row r="33" s="64" customFormat="1" ht="20" customHeight="1" spans="1:6">
      <c r="A33" s="67"/>
      <c r="B33" s="67"/>
      <c r="C33" s="67"/>
      <c r="D33" s="69"/>
      <c r="E33" s="82"/>
      <c r="F33" s="70"/>
    </row>
    <row r="34" s="64" customFormat="1" ht="20" customHeight="1" spans="1:6">
      <c r="A34" s="67"/>
      <c r="B34" s="67"/>
      <c r="C34" s="67" t="s">
        <v>442</v>
      </c>
      <c r="D34" s="69"/>
      <c r="E34" s="82"/>
      <c r="F34" s="70"/>
    </row>
    <row r="35" s="64" customFormat="1" ht="20" customHeight="1" spans="1:6">
      <c r="A35" s="67"/>
      <c r="B35" s="67" t="s">
        <v>443</v>
      </c>
      <c r="C35" s="67" t="s">
        <v>444</v>
      </c>
      <c r="D35" s="81" t="s">
        <v>445</v>
      </c>
      <c r="E35" s="83">
        <v>0.95</v>
      </c>
      <c r="F35" s="70"/>
    </row>
    <row r="36" s="64" customFormat="1" ht="20" customHeight="1" spans="1:6">
      <c r="A36" s="67"/>
      <c r="B36" s="67"/>
      <c r="C36" s="67"/>
      <c r="D36" s="81"/>
      <c r="E36" s="82"/>
      <c r="F36" s="70"/>
    </row>
    <row r="37" s="64" customFormat="1" spans="1:6">
      <c r="A37" s="67" t="s">
        <v>446</v>
      </c>
      <c r="B37" s="70"/>
      <c r="C37" s="70"/>
      <c r="D37" s="70"/>
      <c r="E37" s="70"/>
      <c r="F37" s="70"/>
    </row>
    <row r="38" s="64" customFormat="1" spans="1:6">
      <c r="A38" s="86" t="s">
        <v>447</v>
      </c>
      <c r="C38" s="86" t="s">
        <v>448</v>
      </c>
      <c r="D38" s="87"/>
      <c r="E38" s="86" t="s">
        <v>449</v>
      </c>
      <c r="F38" s="87"/>
    </row>
    <row r="39" s="64" customFormat="1" ht="14.25" spans="1:6">
      <c r="A39" s="88"/>
      <c r="B39" s="88"/>
      <c r="C39" s="88"/>
      <c r="D39" s="88"/>
      <c r="E39" s="88"/>
      <c r="F39" s="88"/>
    </row>
  </sheetData>
  <mergeCells count="34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F20"/>
    <mergeCell ref="B37:F37"/>
    <mergeCell ref="A8:A12"/>
    <mergeCell ref="A14:A15"/>
    <mergeCell ref="A16:A19"/>
    <mergeCell ref="A21:A36"/>
    <mergeCell ref="B10:B12"/>
    <mergeCell ref="B22:B28"/>
    <mergeCell ref="B29:B34"/>
    <mergeCell ref="B35:B36"/>
    <mergeCell ref="C22:C23"/>
    <mergeCell ref="C24:C25"/>
    <mergeCell ref="C26:C27"/>
    <mergeCell ref="C30:C31"/>
    <mergeCell ref="C32:C33"/>
    <mergeCell ref="C35:C36"/>
  </mergeCell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showGridLines="0" workbookViewId="0">
      <selection activeCell="L28" sqref="L28"/>
    </sheetView>
  </sheetViews>
  <sheetFormatPr defaultColWidth="10.2857142857143" defaultRowHeight="14.25"/>
  <cols>
    <col min="1" max="2" width="7" style="2" customWidth="1"/>
    <col min="3" max="3" width="7.85714285714286" style="2" customWidth="1"/>
    <col min="4" max="4" width="14.2857142857143" style="2" customWidth="1"/>
    <col min="5" max="5" width="15.4285714285714" style="2" customWidth="1"/>
    <col min="6" max="6" width="14.1428571428571" style="2" customWidth="1"/>
    <col min="7" max="7" width="11.8571428571429" style="2" customWidth="1"/>
    <col min="8" max="8" width="10" style="2" customWidth="1"/>
    <col min="9" max="9" width="13.1428571428571" style="2" customWidth="1"/>
    <col min="10" max="16384" width="10.2857142857143" style="2"/>
  </cols>
  <sheetData>
    <row r="1" ht="16.5" customHeight="1" spans="1:4">
      <c r="A1" s="3" t="s">
        <v>450</v>
      </c>
      <c r="B1" s="4"/>
      <c r="C1" s="4"/>
      <c r="D1" s="4"/>
    </row>
    <row r="2" ht="30" customHeight="1" spans="1:9">
      <c r="A2" s="5" t="s">
        <v>451</v>
      </c>
      <c r="B2" s="5"/>
      <c r="C2" s="5"/>
      <c r="D2" s="5"/>
      <c r="E2" s="5"/>
      <c r="F2" s="5"/>
      <c r="G2" s="5"/>
      <c r="H2" s="5"/>
      <c r="I2" s="5"/>
    </row>
    <row r="3" s="1" customFormat="1" ht="21" customHeight="1" spans="1:9">
      <c r="A3" s="6" t="s">
        <v>452</v>
      </c>
      <c r="B3" s="6"/>
      <c r="C3" s="6"/>
      <c r="D3" s="6"/>
      <c r="E3" s="6"/>
      <c r="F3" s="6"/>
      <c r="G3" s="6"/>
      <c r="H3" s="6"/>
      <c r="I3" s="6"/>
    </row>
    <row r="4" ht="15.95" customHeight="1" spans="1:9">
      <c r="A4" s="7" t="s">
        <v>382</v>
      </c>
      <c r="B4" s="7"/>
      <c r="C4" s="7"/>
      <c r="D4" s="7" t="s">
        <v>453</v>
      </c>
      <c r="E4" s="7"/>
      <c r="F4" s="7" t="s">
        <v>454</v>
      </c>
      <c r="G4" s="7"/>
      <c r="H4" s="7" t="s">
        <v>455</v>
      </c>
      <c r="I4" s="7"/>
    </row>
    <row r="5" ht="15.95" customHeight="1" spans="1:9">
      <c r="A5" s="7" t="s">
        <v>386</v>
      </c>
      <c r="B5" s="7"/>
      <c r="C5" s="7"/>
      <c r="D5" s="7" t="s">
        <v>387</v>
      </c>
      <c r="E5" s="7"/>
      <c r="F5" s="7" t="s">
        <v>456</v>
      </c>
      <c r="G5" s="7"/>
      <c r="H5" s="7" t="s">
        <v>457</v>
      </c>
      <c r="I5" s="7"/>
    </row>
    <row r="6" ht="15.95" customHeight="1" spans="1:9">
      <c r="A6" s="7" t="s">
        <v>458</v>
      </c>
      <c r="B6" s="8"/>
      <c r="C6" s="8"/>
      <c r="D6" s="9" t="s">
        <v>459</v>
      </c>
      <c r="E6" s="9"/>
      <c r="F6" s="7">
        <v>305</v>
      </c>
      <c r="G6" s="7"/>
      <c r="H6" s="7"/>
      <c r="I6" s="7"/>
    </row>
    <row r="7" ht="15.95" customHeight="1" spans="1:9">
      <c r="A7" s="8"/>
      <c r="B7" s="8"/>
      <c r="C7" s="8"/>
      <c r="D7" s="7" t="s">
        <v>460</v>
      </c>
      <c r="E7" s="7"/>
      <c r="F7" s="7">
        <v>305</v>
      </c>
      <c r="G7" s="7"/>
      <c r="H7" s="7"/>
      <c r="I7" s="7"/>
    </row>
    <row r="8" ht="15.95" customHeight="1" spans="1:9">
      <c r="A8" s="8"/>
      <c r="B8" s="8"/>
      <c r="C8" s="8"/>
      <c r="D8" s="7" t="s">
        <v>461</v>
      </c>
      <c r="E8" s="7"/>
      <c r="F8" s="7"/>
      <c r="G8" s="7"/>
      <c r="H8" s="7"/>
      <c r="I8" s="7"/>
    </row>
    <row r="9" ht="15.95" customHeight="1" spans="1:9">
      <c r="A9" s="7" t="s">
        <v>462</v>
      </c>
      <c r="B9" s="7" t="s">
        <v>463</v>
      </c>
      <c r="C9" s="7"/>
      <c r="D9" s="7"/>
      <c r="E9" s="7"/>
      <c r="F9" s="7"/>
      <c r="G9" s="7"/>
      <c r="H9" s="7"/>
      <c r="I9" s="7"/>
    </row>
    <row r="10" ht="46.5" customHeight="1" spans="1:9">
      <c r="A10" s="7"/>
      <c r="B10" s="22" t="s">
        <v>464</v>
      </c>
      <c r="C10" s="23"/>
      <c r="D10" s="23"/>
      <c r="E10" s="23"/>
      <c r="F10" s="23"/>
      <c r="G10" s="23"/>
      <c r="H10" s="23"/>
      <c r="I10" s="24"/>
    </row>
    <row r="11" ht="15.6" customHeight="1" spans="1:9">
      <c r="A11" s="7" t="s">
        <v>465</v>
      </c>
      <c r="B11" s="10" t="s">
        <v>422</v>
      </c>
      <c r="C11" s="12"/>
      <c r="D11" s="7" t="s">
        <v>423</v>
      </c>
      <c r="E11" s="7" t="s">
        <v>466</v>
      </c>
      <c r="F11" s="7"/>
      <c r="G11" s="7"/>
      <c r="H11" s="7"/>
      <c r="I11" s="7" t="s">
        <v>425</v>
      </c>
    </row>
    <row r="12" ht="15.6" customHeight="1" spans="1:9">
      <c r="A12" s="7"/>
      <c r="B12" s="7" t="s">
        <v>434</v>
      </c>
      <c r="C12" s="7"/>
      <c r="D12" s="7" t="s">
        <v>467</v>
      </c>
      <c r="E12" s="9" t="s">
        <v>468</v>
      </c>
      <c r="F12" s="9"/>
      <c r="G12" s="9"/>
      <c r="H12" s="9"/>
      <c r="I12" s="25" t="s">
        <v>469</v>
      </c>
    </row>
    <row r="13" ht="15.6" customHeight="1" spans="1:9">
      <c r="A13" s="7"/>
      <c r="B13" s="7"/>
      <c r="C13" s="7"/>
      <c r="D13" s="7"/>
      <c r="E13" s="9" t="s">
        <v>470</v>
      </c>
      <c r="F13" s="9"/>
      <c r="G13" s="9"/>
      <c r="H13" s="9"/>
      <c r="I13" s="25"/>
    </row>
    <row r="14" ht="15.6" customHeight="1" spans="1:9">
      <c r="A14" s="7"/>
      <c r="B14" s="7" t="s">
        <v>426</v>
      </c>
      <c r="C14" s="7"/>
      <c r="D14" s="7" t="s">
        <v>427</v>
      </c>
      <c r="E14" s="9" t="s">
        <v>471</v>
      </c>
      <c r="F14" s="9"/>
      <c r="G14" s="9"/>
      <c r="H14" s="9"/>
      <c r="I14" s="25" t="s">
        <v>472</v>
      </c>
    </row>
    <row r="15" ht="15.6" customHeight="1" spans="1:9">
      <c r="A15" s="7"/>
      <c r="B15" s="7"/>
      <c r="C15" s="7"/>
      <c r="D15" s="7"/>
      <c r="E15" s="9" t="s">
        <v>470</v>
      </c>
      <c r="F15" s="9"/>
      <c r="G15" s="9"/>
      <c r="H15" s="9"/>
      <c r="I15" s="25"/>
    </row>
    <row r="16" ht="15.6" customHeight="1" spans="1:9">
      <c r="A16" s="7"/>
      <c r="B16" s="7"/>
      <c r="C16" s="7"/>
      <c r="D16" s="7"/>
      <c r="E16" s="9" t="s">
        <v>473</v>
      </c>
      <c r="F16" s="9"/>
      <c r="G16" s="9"/>
      <c r="H16" s="9"/>
      <c r="I16" s="25"/>
    </row>
    <row r="17" ht="15.6" customHeight="1" spans="1:9">
      <c r="A17" s="7"/>
      <c r="B17" s="7"/>
      <c r="C17" s="7"/>
      <c r="D17" s="7" t="s">
        <v>430</v>
      </c>
      <c r="E17" s="9" t="s">
        <v>474</v>
      </c>
      <c r="F17" s="9"/>
      <c r="G17" s="9"/>
      <c r="H17" s="9"/>
      <c r="I17" s="26">
        <v>1</v>
      </c>
    </row>
    <row r="18" ht="15.6" customHeight="1" spans="1:9">
      <c r="A18" s="7"/>
      <c r="B18" s="7"/>
      <c r="C18" s="7"/>
      <c r="D18" s="7"/>
      <c r="E18" s="9" t="s">
        <v>470</v>
      </c>
      <c r="F18" s="9"/>
      <c r="G18" s="9"/>
      <c r="H18" s="9"/>
      <c r="I18" s="25"/>
    </row>
    <row r="19" ht="15.6" customHeight="1" spans="1:9">
      <c r="A19" s="7"/>
      <c r="B19" s="7"/>
      <c r="C19" s="7"/>
      <c r="D19" s="7"/>
      <c r="E19" s="9" t="s">
        <v>473</v>
      </c>
      <c r="F19" s="9"/>
      <c r="G19" s="9"/>
      <c r="H19" s="9"/>
      <c r="I19" s="25"/>
    </row>
    <row r="20" ht="15.6" customHeight="1" spans="1:9">
      <c r="A20" s="7"/>
      <c r="B20" s="7"/>
      <c r="C20" s="7"/>
      <c r="D20" s="7" t="s">
        <v>432</v>
      </c>
      <c r="E20" s="9" t="s">
        <v>475</v>
      </c>
      <c r="F20" s="9"/>
      <c r="G20" s="9"/>
      <c r="H20" s="9"/>
      <c r="I20" s="26">
        <v>1</v>
      </c>
    </row>
    <row r="21" ht="15.6" customHeight="1" spans="1:9">
      <c r="A21" s="7"/>
      <c r="B21" s="7"/>
      <c r="C21" s="7"/>
      <c r="D21" s="7"/>
      <c r="E21" s="9" t="s">
        <v>470</v>
      </c>
      <c r="F21" s="9"/>
      <c r="G21" s="9"/>
      <c r="H21" s="9"/>
      <c r="I21" s="25"/>
    </row>
    <row r="22" ht="15.6" customHeight="1" spans="1:9">
      <c r="A22" s="7"/>
      <c r="B22" s="7"/>
      <c r="C22" s="7"/>
      <c r="D22" s="7"/>
      <c r="E22" s="9" t="s">
        <v>473</v>
      </c>
      <c r="F22" s="9"/>
      <c r="G22" s="9"/>
      <c r="H22" s="9"/>
      <c r="I22" s="25"/>
    </row>
    <row r="23" ht="15.6" customHeight="1" spans="1:9">
      <c r="A23" s="7"/>
      <c r="B23" s="7"/>
      <c r="C23" s="7"/>
      <c r="D23" s="7" t="s">
        <v>434</v>
      </c>
      <c r="E23" s="9" t="s">
        <v>476</v>
      </c>
      <c r="F23" s="9"/>
      <c r="G23" s="9"/>
      <c r="H23" s="9"/>
      <c r="I23" s="25" t="s">
        <v>477</v>
      </c>
    </row>
    <row r="24" ht="15.6" customHeight="1" spans="1:9">
      <c r="A24" s="7"/>
      <c r="B24" s="7"/>
      <c r="C24" s="7"/>
      <c r="D24" s="7"/>
      <c r="E24" s="9" t="s">
        <v>470</v>
      </c>
      <c r="F24" s="9"/>
      <c r="G24" s="9"/>
      <c r="H24" s="9"/>
      <c r="I24" s="25"/>
    </row>
    <row r="25" ht="15.6" customHeight="1" spans="1:9">
      <c r="A25" s="7"/>
      <c r="B25" s="7"/>
      <c r="C25" s="7"/>
      <c r="D25" s="7"/>
      <c r="E25" s="9" t="s">
        <v>473</v>
      </c>
      <c r="F25" s="9"/>
      <c r="G25" s="9"/>
      <c r="H25" s="9"/>
      <c r="I25" s="25"/>
    </row>
    <row r="26" ht="15.6" customHeight="1" spans="1:9">
      <c r="A26" s="7"/>
      <c r="B26" s="7"/>
      <c r="C26" s="7"/>
      <c r="D26" s="7" t="s">
        <v>478</v>
      </c>
      <c r="E26" s="9"/>
      <c r="F26" s="9"/>
      <c r="G26" s="9"/>
      <c r="H26" s="9"/>
      <c r="I26" s="25"/>
    </row>
    <row r="27" ht="15.6" customHeight="1" spans="1:9">
      <c r="A27" s="7"/>
      <c r="B27" s="7" t="s">
        <v>436</v>
      </c>
      <c r="C27" s="7"/>
      <c r="D27" s="7" t="s">
        <v>479</v>
      </c>
      <c r="E27" s="9" t="s">
        <v>480</v>
      </c>
      <c r="F27" s="9"/>
      <c r="G27" s="9"/>
      <c r="H27" s="9"/>
      <c r="I27" s="25" t="s">
        <v>481</v>
      </c>
    </row>
    <row r="28" ht="15.6" customHeight="1" spans="1:9">
      <c r="A28" s="7"/>
      <c r="B28" s="7"/>
      <c r="C28" s="7"/>
      <c r="D28" s="7"/>
      <c r="E28" s="9" t="s">
        <v>470</v>
      </c>
      <c r="F28" s="9"/>
      <c r="G28" s="9"/>
      <c r="H28" s="9"/>
      <c r="I28" s="25"/>
    </row>
    <row r="29" ht="15.6" customHeight="1" spans="1:9">
      <c r="A29" s="7"/>
      <c r="B29" s="7"/>
      <c r="C29" s="7"/>
      <c r="D29" s="7"/>
      <c r="E29" s="9" t="s">
        <v>473</v>
      </c>
      <c r="F29" s="9"/>
      <c r="G29" s="9"/>
      <c r="H29" s="9"/>
      <c r="I29" s="25"/>
    </row>
    <row r="30" ht="15.6" customHeight="1" spans="1:9">
      <c r="A30" s="7"/>
      <c r="B30" s="7"/>
      <c r="C30" s="7"/>
      <c r="D30" s="7" t="s">
        <v>482</v>
      </c>
      <c r="E30" s="9" t="s">
        <v>483</v>
      </c>
      <c r="F30" s="9"/>
      <c r="G30" s="9"/>
      <c r="H30" s="9"/>
      <c r="I30" s="26">
        <v>1</v>
      </c>
    </row>
    <row r="31" ht="15.6" customHeight="1" spans="1:9">
      <c r="A31" s="7"/>
      <c r="B31" s="7"/>
      <c r="C31" s="7"/>
      <c r="D31" s="7"/>
      <c r="E31" s="9" t="s">
        <v>470</v>
      </c>
      <c r="F31" s="9"/>
      <c r="G31" s="9"/>
      <c r="H31" s="9"/>
      <c r="I31" s="25"/>
    </row>
    <row r="32" ht="15.6" customHeight="1" spans="1:9">
      <c r="A32" s="7"/>
      <c r="B32" s="7"/>
      <c r="C32" s="7"/>
      <c r="D32" s="7"/>
      <c r="E32" s="9" t="s">
        <v>473</v>
      </c>
      <c r="F32" s="9"/>
      <c r="G32" s="9"/>
      <c r="H32" s="9"/>
      <c r="I32" s="25"/>
    </row>
    <row r="33" ht="15.6" customHeight="1" spans="1:9">
      <c r="A33" s="7"/>
      <c r="B33" s="7"/>
      <c r="C33" s="7"/>
      <c r="D33" s="7" t="s">
        <v>484</v>
      </c>
      <c r="E33" s="9" t="s">
        <v>485</v>
      </c>
      <c r="F33" s="9"/>
      <c r="G33" s="9"/>
      <c r="H33" s="9"/>
      <c r="I33" s="26">
        <v>0.95</v>
      </c>
    </row>
    <row r="34" ht="15.6" customHeight="1" spans="1:9">
      <c r="A34" s="7"/>
      <c r="B34" s="7"/>
      <c r="C34" s="7"/>
      <c r="D34" s="7"/>
      <c r="E34" s="9" t="s">
        <v>470</v>
      </c>
      <c r="F34" s="9"/>
      <c r="G34" s="9"/>
      <c r="H34" s="9"/>
      <c r="I34" s="25"/>
    </row>
    <row r="35" ht="15.6" customHeight="1" spans="1:9">
      <c r="A35" s="7"/>
      <c r="B35" s="7"/>
      <c r="C35" s="7"/>
      <c r="D35" s="7"/>
      <c r="E35" s="9" t="s">
        <v>473</v>
      </c>
      <c r="F35" s="9"/>
      <c r="G35" s="9"/>
      <c r="H35" s="9"/>
      <c r="I35" s="25"/>
    </row>
    <row r="36" ht="15.6" customHeight="1" spans="1:9">
      <c r="A36" s="7"/>
      <c r="B36" s="7"/>
      <c r="C36" s="7"/>
      <c r="D36" s="7" t="s">
        <v>486</v>
      </c>
      <c r="E36" s="9" t="s">
        <v>487</v>
      </c>
      <c r="F36" s="9"/>
      <c r="G36" s="9"/>
      <c r="H36" s="9"/>
      <c r="I36" s="25" t="s">
        <v>488</v>
      </c>
    </row>
    <row r="37" ht="15.6" customHeight="1" spans="1:9">
      <c r="A37" s="7"/>
      <c r="B37" s="7"/>
      <c r="C37" s="7"/>
      <c r="D37" s="7"/>
      <c r="E37" s="9" t="s">
        <v>470</v>
      </c>
      <c r="F37" s="9"/>
      <c r="G37" s="9"/>
      <c r="H37" s="9"/>
      <c r="I37" s="25"/>
    </row>
    <row r="38" ht="15.6" customHeight="1" spans="1:9">
      <c r="A38" s="7"/>
      <c r="B38" s="7"/>
      <c r="C38" s="7"/>
      <c r="D38" s="7"/>
      <c r="E38" s="9" t="s">
        <v>473</v>
      </c>
      <c r="F38" s="9"/>
      <c r="G38" s="9"/>
      <c r="H38" s="9"/>
      <c r="I38" s="25"/>
    </row>
    <row r="39" ht="15.6" customHeight="1" spans="1:9">
      <c r="A39" s="7"/>
      <c r="B39" s="7"/>
      <c r="C39" s="7"/>
      <c r="D39" s="7" t="s">
        <v>478</v>
      </c>
      <c r="E39" s="9"/>
      <c r="F39" s="9"/>
      <c r="G39" s="9"/>
      <c r="H39" s="9"/>
      <c r="I39" s="25"/>
    </row>
    <row r="40" ht="15.6" customHeight="1" spans="1:9">
      <c r="A40" s="7"/>
      <c r="B40" s="7" t="s">
        <v>489</v>
      </c>
      <c r="C40" s="7"/>
      <c r="D40" s="7" t="s">
        <v>490</v>
      </c>
      <c r="E40" s="9" t="s">
        <v>491</v>
      </c>
      <c r="F40" s="9"/>
      <c r="G40" s="9"/>
      <c r="H40" s="9"/>
      <c r="I40" s="26">
        <v>0.95</v>
      </c>
    </row>
    <row r="41" ht="15.6" customHeight="1" spans="1:9">
      <c r="A41" s="7"/>
      <c r="B41" s="7"/>
      <c r="C41" s="7"/>
      <c r="D41" s="7"/>
      <c r="E41" s="9" t="s">
        <v>470</v>
      </c>
      <c r="F41" s="9"/>
      <c r="G41" s="9"/>
      <c r="H41" s="9"/>
      <c r="I41" s="25"/>
    </row>
    <row r="42" ht="15.6" customHeight="1" spans="1:9">
      <c r="A42" s="7"/>
      <c r="B42" s="7"/>
      <c r="C42" s="7"/>
      <c r="D42" s="7"/>
      <c r="E42" s="9" t="s">
        <v>473</v>
      </c>
      <c r="F42" s="9"/>
      <c r="G42" s="9"/>
      <c r="H42" s="9"/>
      <c r="I42" s="25"/>
    </row>
    <row r="43" ht="15.6" customHeight="1" spans="1:9">
      <c r="A43" s="7"/>
      <c r="B43" s="7"/>
      <c r="C43" s="7"/>
      <c r="D43" s="7" t="s">
        <v>478</v>
      </c>
      <c r="E43" s="9"/>
      <c r="F43" s="9"/>
      <c r="G43" s="9"/>
      <c r="H43" s="9"/>
      <c r="I43" s="25"/>
    </row>
    <row r="44" ht="24.75" customHeight="1" spans="1:9">
      <c r="A44" s="19" t="s">
        <v>492</v>
      </c>
      <c r="B44" s="19"/>
      <c r="C44" s="19"/>
      <c r="D44" s="19"/>
      <c r="E44" s="19"/>
      <c r="F44" s="19"/>
      <c r="G44" s="19"/>
      <c r="H44" s="19"/>
      <c r="I44" s="19"/>
    </row>
    <row r="45" ht="12.75" spans="1:9">
      <c r="A45" s="20"/>
      <c r="B45" s="20"/>
      <c r="C45" s="20"/>
      <c r="D45" s="20"/>
      <c r="E45" s="20"/>
      <c r="F45" s="20"/>
      <c r="G45" s="20"/>
      <c r="H45" s="20"/>
      <c r="I45" s="20"/>
    </row>
    <row r="46" ht="12.75" spans="1:9">
      <c r="A46" s="20"/>
      <c r="B46" s="20"/>
      <c r="C46" s="20"/>
      <c r="D46" s="20"/>
      <c r="E46" s="20"/>
      <c r="F46" s="20"/>
      <c r="G46" s="20"/>
      <c r="H46" s="20"/>
      <c r="I46" s="20"/>
    </row>
    <row r="47" ht="12.75" spans="1:9">
      <c r="A47" s="20"/>
      <c r="B47" s="20"/>
      <c r="C47" s="20"/>
      <c r="D47" s="20"/>
      <c r="E47" s="20"/>
      <c r="F47" s="20"/>
      <c r="G47" s="20"/>
      <c r="H47" s="20"/>
      <c r="I47" s="20"/>
    </row>
    <row r="48" ht="12.75" spans="1:9">
      <c r="A48" s="20"/>
      <c r="B48" s="20"/>
      <c r="C48" s="20"/>
      <c r="D48" s="20"/>
      <c r="E48" s="20"/>
      <c r="F48" s="20"/>
      <c r="G48" s="20"/>
      <c r="H48" s="20"/>
      <c r="I48" s="20"/>
    </row>
    <row r="49" ht="12.75" spans="1:9">
      <c r="A49" s="20"/>
      <c r="B49" s="20"/>
      <c r="C49" s="20"/>
      <c r="D49" s="20"/>
      <c r="E49" s="20"/>
      <c r="F49" s="20"/>
      <c r="G49" s="20"/>
      <c r="H49" s="20"/>
      <c r="I49" s="20"/>
    </row>
    <row r="50" ht="12.75" spans="1:9">
      <c r="A50" s="20"/>
      <c r="B50" s="20"/>
      <c r="C50" s="20"/>
      <c r="D50" s="20"/>
      <c r="E50" s="20"/>
      <c r="F50" s="20"/>
      <c r="G50" s="20"/>
      <c r="H50" s="20"/>
      <c r="I50" s="20"/>
    </row>
    <row r="51" ht="12.75" spans="1:9">
      <c r="A51" s="20"/>
      <c r="B51" s="20"/>
      <c r="C51" s="20"/>
      <c r="D51" s="20"/>
      <c r="E51" s="20"/>
      <c r="F51" s="20"/>
      <c r="G51" s="20"/>
      <c r="H51" s="20"/>
      <c r="I51" s="20"/>
    </row>
  </sheetData>
  <mergeCells count="7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A44:I44"/>
    <mergeCell ref="A9:A10"/>
    <mergeCell ref="A11:A43"/>
    <mergeCell ref="D12:D13"/>
    <mergeCell ref="D14:D16"/>
    <mergeCell ref="D17:D19"/>
    <mergeCell ref="D20:D22"/>
    <mergeCell ref="D23:D25"/>
    <mergeCell ref="D27:D29"/>
    <mergeCell ref="D30:D32"/>
    <mergeCell ref="D33:D35"/>
    <mergeCell ref="D36:D38"/>
    <mergeCell ref="D40:D42"/>
    <mergeCell ref="A6:C8"/>
    <mergeCell ref="B12:C13"/>
    <mergeCell ref="B14:C26"/>
    <mergeCell ref="B27:C39"/>
    <mergeCell ref="B40:C43"/>
  </mergeCells>
  <printOptions horizontalCentered="1"/>
  <pageMargins left="0.78740157480315" right="0.708661417322835" top="0.78740157480315" bottom="0.78740157480315" header="0.354330708661417" footer="0.196850393700787"/>
  <pageSetup paperSize="9" fitToWidth="0" fitToHeight="0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showGridLines="0" workbookViewId="0">
      <selection activeCell="K16" sqref="K16"/>
    </sheetView>
  </sheetViews>
  <sheetFormatPr defaultColWidth="10.2857142857143" defaultRowHeight="14.25"/>
  <cols>
    <col min="1" max="2" width="7" style="2" customWidth="1"/>
    <col min="3" max="3" width="7.85714285714286" style="2" customWidth="1"/>
    <col min="4" max="4" width="14.2857142857143" style="2" customWidth="1"/>
    <col min="5" max="5" width="15.4285714285714" style="2" customWidth="1"/>
    <col min="6" max="6" width="14.1428571428571" style="2" customWidth="1"/>
    <col min="7" max="7" width="11.8571428571429" style="2" customWidth="1"/>
    <col min="8" max="8" width="10" style="2" customWidth="1"/>
    <col min="9" max="9" width="13.1428571428571" style="62" customWidth="1"/>
    <col min="10" max="16384" width="10.2857142857143" style="2"/>
  </cols>
  <sheetData>
    <row r="1" ht="16.5" customHeight="1" spans="1:4">
      <c r="A1" s="3" t="s">
        <v>450</v>
      </c>
      <c r="B1" s="4"/>
      <c r="C1" s="4"/>
      <c r="D1" s="4"/>
    </row>
    <row r="2" ht="30" customHeight="1" spans="1:9">
      <c r="A2" s="5" t="s">
        <v>493</v>
      </c>
      <c r="B2" s="5"/>
      <c r="C2" s="5"/>
      <c r="D2" s="5"/>
      <c r="E2" s="5"/>
      <c r="F2" s="5"/>
      <c r="G2" s="5"/>
      <c r="H2" s="5"/>
      <c r="I2" s="5"/>
    </row>
    <row r="3" s="1" customFormat="1" ht="21" customHeight="1" spans="1:9">
      <c r="A3" s="6" t="s">
        <v>452</v>
      </c>
      <c r="B3" s="6"/>
      <c r="C3" s="6"/>
      <c r="D3" s="6"/>
      <c r="E3" s="6"/>
      <c r="F3" s="6"/>
      <c r="G3" s="6"/>
      <c r="H3" s="6"/>
      <c r="I3" s="6"/>
    </row>
    <row r="4" ht="36" customHeight="1" spans="1:9">
      <c r="A4" s="7" t="s">
        <v>382</v>
      </c>
      <c r="B4" s="7"/>
      <c r="C4" s="7"/>
      <c r="D4" s="7" t="s">
        <v>494</v>
      </c>
      <c r="E4" s="7"/>
      <c r="F4" s="7" t="s">
        <v>454</v>
      </c>
      <c r="G4" s="7"/>
      <c r="H4" s="7" t="s">
        <v>495</v>
      </c>
      <c r="I4" s="7"/>
    </row>
    <row r="5" ht="36" customHeight="1" spans="1:9">
      <c r="A5" s="7" t="s">
        <v>386</v>
      </c>
      <c r="B5" s="7"/>
      <c r="C5" s="7"/>
      <c r="D5" s="7" t="s">
        <v>387</v>
      </c>
      <c r="E5" s="7"/>
      <c r="F5" s="7" t="s">
        <v>456</v>
      </c>
      <c r="G5" s="7"/>
      <c r="H5" s="7" t="s">
        <v>387</v>
      </c>
      <c r="I5" s="7"/>
    </row>
    <row r="6" ht="36" customHeight="1" spans="1:9">
      <c r="A6" s="7" t="s">
        <v>458</v>
      </c>
      <c r="B6" s="8"/>
      <c r="C6" s="8"/>
      <c r="D6" s="7" t="s">
        <v>459</v>
      </c>
      <c r="E6" s="7"/>
      <c r="F6" s="7">
        <v>300</v>
      </c>
      <c r="G6" s="7"/>
      <c r="H6" s="7"/>
      <c r="I6" s="7"/>
    </row>
    <row r="7" ht="36" customHeight="1" spans="1:9">
      <c r="A7" s="8"/>
      <c r="B7" s="8"/>
      <c r="C7" s="8"/>
      <c r="D7" s="25" t="s">
        <v>460</v>
      </c>
      <c r="E7" s="25"/>
      <c r="F7" s="7">
        <v>300</v>
      </c>
      <c r="G7" s="7"/>
      <c r="H7" s="7"/>
      <c r="I7" s="7"/>
    </row>
    <row r="8" ht="36" customHeight="1" spans="1:9">
      <c r="A8" s="8"/>
      <c r="B8" s="8"/>
      <c r="C8" s="8"/>
      <c r="D8" s="7" t="s">
        <v>461</v>
      </c>
      <c r="E8" s="7"/>
      <c r="F8" s="7"/>
      <c r="G8" s="7"/>
      <c r="H8" s="7"/>
      <c r="I8" s="7"/>
    </row>
    <row r="9" ht="36" customHeight="1" spans="1:9">
      <c r="A9" s="7" t="s">
        <v>462</v>
      </c>
      <c r="B9" s="7" t="s">
        <v>463</v>
      </c>
      <c r="C9" s="7"/>
      <c r="D9" s="7"/>
      <c r="E9" s="7"/>
      <c r="F9" s="7"/>
      <c r="G9" s="7"/>
      <c r="H9" s="7"/>
      <c r="I9" s="7"/>
    </row>
    <row r="10" ht="36" customHeight="1" spans="1:9">
      <c r="A10" s="7"/>
      <c r="B10" s="22" t="s">
        <v>496</v>
      </c>
      <c r="C10" s="23"/>
      <c r="D10" s="23"/>
      <c r="E10" s="23"/>
      <c r="F10" s="23"/>
      <c r="G10" s="23"/>
      <c r="H10" s="23"/>
      <c r="I10" s="12"/>
    </row>
    <row r="11" ht="36" customHeight="1" spans="1:9">
      <c r="A11" s="7" t="s">
        <v>465</v>
      </c>
      <c r="B11" s="10" t="s">
        <v>422</v>
      </c>
      <c r="C11" s="12"/>
      <c r="D11" s="7" t="s">
        <v>423</v>
      </c>
      <c r="E11" s="7" t="s">
        <v>466</v>
      </c>
      <c r="F11" s="7"/>
      <c r="G11" s="7"/>
      <c r="H11" s="7"/>
      <c r="I11" s="7" t="s">
        <v>425</v>
      </c>
    </row>
    <row r="12" ht="36" customHeight="1" spans="1:9">
      <c r="A12" s="7"/>
      <c r="B12" s="7" t="s">
        <v>434</v>
      </c>
      <c r="C12" s="7"/>
      <c r="D12" s="7" t="s">
        <v>467</v>
      </c>
      <c r="E12" s="9" t="s">
        <v>497</v>
      </c>
      <c r="F12" s="9"/>
      <c r="G12" s="9"/>
      <c r="H12" s="9"/>
      <c r="I12" s="7">
        <v>90</v>
      </c>
    </row>
    <row r="13" ht="36" customHeight="1" spans="1:9">
      <c r="A13" s="7"/>
      <c r="B13" s="7"/>
      <c r="C13" s="7"/>
      <c r="D13" s="7" t="s">
        <v>498</v>
      </c>
      <c r="E13" s="9" t="s">
        <v>499</v>
      </c>
      <c r="F13" s="9"/>
      <c r="G13" s="9"/>
      <c r="H13" s="9"/>
      <c r="I13" s="7"/>
    </row>
    <row r="14" ht="36" customHeight="1" spans="1:9">
      <c r="A14" s="7"/>
      <c r="B14" s="7"/>
      <c r="C14" s="7"/>
      <c r="D14" s="7" t="s">
        <v>500</v>
      </c>
      <c r="E14" s="9" t="s">
        <v>499</v>
      </c>
      <c r="F14" s="9"/>
      <c r="G14" s="9"/>
      <c r="H14" s="9"/>
      <c r="I14" s="7"/>
    </row>
    <row r="15" ht="36" customHeight="1" spans="1:9">
      <c r="A15" s="7"/>
      <c r="B15" s="7" t="s">
        <v>426</v>
      </c>
      <c r="C15" s="7"/>
      <c r="D15" s="7" t="s">
        <v>427</v>
      </c>
      <c r="E15" s="9" t="s">
        <v>501</v>
      </c>
      <c r="F15" s="9"/>
      <c r="G15" s="9"/>
      <c r="H15" s="9"/>
      <c r="I15" s="7"/>
    </row>
    <row r="16" ht="36" customHeight="1" spans="1:9">
      <c r="A16" s="7"/>
      <c r="B16" s="7"/>
      <c r="C16" s="7"/>
      <c r="D16" s="7" t="s">
        <v>430</v>
      </c>
      <c r="E16" s="9" t="s">
        <v>502</v>
      </c>
      <c r="F16" s="9"/>
      <c r="G16" s="9"/>
      <c r="H16" s="9"/>
      <c r="I16" s="7">
        <v>100</v>
      </c>
    </row>
    <row r="17" ht="36" customHeight="1" spans="1:9">
      <c r="A17" s="7"/>
      <c r="B17" s="7"/>
      <c r="C17" s="7"/>
      <c r="D17" s="7" t="s">
        <v>432</v>
      </c>
      <c r="E17" s="9" t="s">
        <v>503</v>
      </c>
      <c r="F17" s="9"/>
      <c r="G17" s="9"/>
      <c r="H17" s="9"/>
      <c r="I17" s="7">
        <v>90</v>
      </c>
    </row>
    <row r="18" ht="36" customHeight="1" spans="1:9">
      <c r="A18" s="7"/>
      <c r="B18" s="7" t="s">
        <v>436</v>
      </c>
      <c r="C18" s="7"/>
      <c r="D18" s="7" t="s">
        <v>482</v>
      </c>
      <c r="E18" s="9" t="s">
        <v>499</v>
      </c>
      <c r="F18" s="9"/>
      <c r="G18" s="9"/>
      <c r="H18" s="9"/>
      <c r="I18" s="7"/>
    </row>
    <row r="19" ht="36" customHeight="1" spans="1:9">
      <c r="A19" s="7"/>
      <c r="B19" s="7"/>
      <c r="C19" s="7"/>
      <c r="D19" s="7" t="s">
        <v>484</v>
      </c>
      <c r="E19" s="9" t="s">
        <v>504</v>
      </c>
      <c r="F19" s="9"/>
      <c r="G19" s="9"/>
      <c r="H19" s="9"/>
      <c r="I19" s="7"/>
    </row>
    <row r="20" ht="36" customHeight="1" spans="1:9">
      <c r="A20" s="7"/>
      <c r="B20" s="7" t="s">
        <v>489</v>
      </c>
      <c r="C20" s="7"/>
      <c r="D20" s="7" t="s">
        <v>490</v>
      </c>
      <c r="E20" s="9" t="s">
        <v>505</v>
      </c>
      <c r="F20" s="9"/>
      <c r="G20" s="9"/>
      <c r="H20" s="9"/>
      <c r="I20" s="7">
        <v>90</v>
      </c>
    </row>
    <row r="21" ht="24.75" customHeight="1" spans="1:9">
      <c r="A21" s="19" t="s">
        <v>492</v>
      </c>
      <c r="B21" s="19"/>
      <c r="C21" s="19"/>
      <c r="D21" s="19"/>
      <c r="E21" s="19"/>
      <c r="F21" s="19"/>
      <c r="G21" s="19"/>
      <c r="H21" s="19"/>
      <c r="I21" s="40"/>
    </row>
    <row r="22" ht="12.75" spans="1:9">
      <c r="A22" s="20"/>
      <c r="B22" s="20"/>
      <c r="C22" s="20"/>
      <c r="D22" s="20"/>
      <c r="E22" s="20"/>
      <c r="F22" s="20"/>
      <c r="G22" s="20"/>
      <c r="H22" s="20"/>
      <c r="I22" s="63"/>
    </row>
    <row r="23" ht="12.75" spans="1:9">
      <c r="A23" s="20"/>
      <c r="B23" s="20"/>
      <c r="C23" s="20"/>
      <c r="D23" s="20"/>
      <c r="E23" s="20"/>
      <c r="F23" s="20"/>
      <c r="G23" s="20"/>
      <c r="H23" s="20"/>
      <c r="I23" s="63"/>
    </row>
    <row r="24" ht="12.75" spans="1:9">
      <c r="A24" s="20"/>
      <c r="B24" s="20"/>
      <c r="C24" s="20"/>
      <c r="D24" s="20"/>
      <c r="E24" s="20"/>
      <c r="F24" s="20"/>
      <c r="G24" s="20"/>
      <c r="H24" s="20"/>
      <c r="I24" s="63"/>
    </row>
    <row r="25" ht="12.75" spans="1:9">
      <c r="A25" s="20"/>
      <c r="B25" s="20"/>
      <c r="C25" s="20"/>
      <c r="D25" s="20"/>
      <c r="E25" s="20"/>
      <c r="F25" s="20"/>
      <c r="G25" s="20"/>
      <c r="H25" s="20"/>
      <c r="I25" s="63"/>
    </row>
    <row r="26" ht="12.75" spans="1:9">
      <c r="A26" s="20"/>
      <c r="B26" s="20"/>
      <c r="C26" s="20"/>
      <c r="D26" s="20"/>
      <c r="E26" s="20"/>
      <c r="F26" s="20"/>
      <c r="G26" s="20"/>
      <c r="H26" s="20"/>
      <c r="I26" s="63"/>
    </row>
    <row r="27" ht="12.75" spans="1:9">
      <c r="A27" s="20"/>
      <c r="B27" s="20"/>
      <c r="C27" s="20"/>
      <c r="D27" s="20"/>
      <c r="E27" s="20"/>
      <c r="F27" s="20"/>
      <c r="G27" s="20"/>
      <c r="H27" s="20"/>
      <c r="I27" s="63"/>
    </row>
    <row r="28" ht="12.75" spans="1:9">
      <c r="A28" s="20"/>
      <c r="B28" s="20"/>
      <c r="C28" s="20"/>
      <c r="D28" s="20"/>
      <c r="E28" s="20"/>
      <c r="F28" s="20"/>
      <c r="G28" s="20"/>
      <c r="H28" s="20"/>
      <c r="I28" s="63"/>
    </row>
  </sheetData>
  <mergeCells count="37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21:I21"/>
    <mergeCell ref="A9:A10"/>
    <mergeCell ref="A11:A20"/>
    <mergeCell ref="A6:C8"/>
    <mergeCell ref="B12:C14"/>
    <mergeCell ref="B15:C17"/>
    <mergeCell ref="B18:C19"/>
  </mergeCells>
  <printOptions horizontalCentered="1"/>
  <pageMargins left="0.78740157480315" right="0.708661417322835" top="0.78740157480315" bottom="0.78740157480315" header="0.354330708661417" footer="0.196850393700787"/>
  <pageSetup paperSize="9" fitToWidth="0" fitToHeight="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showGridLines="0" workbookViewId="0">
      <selection activeCell="L18" sqref="L18"/>
    </sheetView>
  </sheetViews>
  <sheetFormatPr defaultColWidth="10.2857142857143" defaultRowHeight="14.25"/>
  <cols>
    <col min="1" max="2" width="7" style="2" customWidth="1"/>
    <col min="3" max="3" width="5.71428571428571" style="2" customWidth="1"/>
    <col min="4" max="4" width="17.1428571428571" style="2" customWidth="1"/>
    <col min="5" max="5" width="15.4285714285714" style="2" customWidth="1"/>
    <col min="6" max="6" width="14.1428571428571" style="2" customWidth="1"/>
    <col min="7" max="7" width="11.8571428571429" style="2" customWidth="1"/>
    <col min="8" max="8" width="10" style="2" customWidth="1"/>
    <col min="9" max="9" width="12.2857142857143" style="2" customWidth="1"/>
    <col min="10" max="16384" width="10.2857142857143" style="2"/>
  </cols>
  <sheetData>
    <row r="1" ht="16.5" customHeight="1" spans="1:4">
      <c r="A1" s="3" t="s">
        <v>450</v>
      </c>
      <c r="B1" s="4"/>
      <c r="C1" s="4"/>
      <c r="D1" s="4"/>
    </row>
    <row r="2" ht="30" customHeight="1" spans="1:9">
      <c r="A2" s="5" t="s">
        <v>493</v>
      </c>
      <c r="B2" s="5"/>
      <c r="C2" s="5"/>
      <c r="D2" s="5"/>
      <c r="E2" s="5"/>
      <c r="F2" s="5"/>
      <c r="G2" s="5"/>
      <c r="H2" s="5"/>
      <c r="I2" s="5"/>
    </row>
    <row r="3" s="1" customFormat="1" ht="21" customHeight="1" spans="1:9">
      <c r="A3" s="6" t="s">
        <v>452</v>
      </c>
      <c r="B3" s="6"/>
      <c r="C3" s="6"/>
      <c r="D3" s="6"/>
      <c r="E3" s="6"/>
      <c r="F3" s="6"/>
      <c r="G3" s="6"/>
      <c r="H3" s="6"/>
      <c r="I3" s="6"/>
    </row>
    <row r="4" s="1" customFormat="1" ht="30" customHeight="1" spans="1:9">
      <c r="A4" s="46" t="s">
        <v>382</v>
      </c>
      <c r="B4" s="46"/>
      <c r="C4" s="46"/>
      <c r="D4" s="46" t="s">
        <v>506</v>
      </c>
      <c r="E4" s="46"/>
      <c r="F4" s="46" t="s">
        <v>454</v>
      </c>
      <c r="G4" s="46"/>
      <c r="H4" s="46" t="s">
        <v>495</v>
      </c>
      <c r="I4" s="46"/>
    </row>
    <row r="5" s="1" customFormat="1" ht="30" customHeight="1" spans="1:9">
      <c r="A5" s="46" t="s">
        <v>386</v>
      </c>
      <c r="B5" s="46"/>
      <c r="C5" s="46"/>
      <c r="D5" s="46" t="s">
        <v>387</v>
      </c>
      <c r="E5" s="46"/>
      <c r="F5" s="46" t="s">
        <v>456</v>
      </c>
      <c r="G5" s="46"/>
      <c r="H5" s="46" t="s">
        <v>387</v>
      </c>
      <c r="I5" s="46"/>
    </row>
    <row r="6" s="1" customFormat="1" ht="30" customHeight="1" spans="1:9">
      <c r="A6" s="46" t="s">
        <v>458</v>
      </c>
      <c r="B6" s="47"/>
      <c r="C6" s="47"/>
      <c r="D6" s="48" t="s">
        <v>459</v>
      </c>
      <c r="E6" s="48"/>
      <c r="F6" s="46">
        <v>4617.0859</v>
      </c>
      <c r="G6" s="46"/>
      <c r="H6" s="46"/>
      <c r="I6" s="46"/>
    </row>
    <row r="7" s="1" customFormat="1" ht="30" customHeight="1" spans="1:9">
      <c r="A7" s="47"/>
      <c r="B7" s="47"/>
      <c r="C7" s="47"/>
      <c r="D7" s="46" t="s">
        <v>460</v>
      </c>
      <c r="E7" s="46"/>
      <c r="F7" s="46">
        <v>4617.0859</v>
      </c>
      <c r="G7" s="46"/>
      <c r="H7" s="46"/>
      <c r="I7" s="46"/>
    </row>
    <row r="8" s="1" customFormat="1" ht="30" customHeight="1" spans="1:9">
      <c r="A8" s="47"/>
      <c r="B8" s="47"/>
      <c r="C8" s="47"/>
      <c r="D8" s="46" t="s">
        <v>461</v>
      </c>
      <c r="E8" s="46"/>
      <c r="F8" s="46"/>
      <c r="G8" s="46"/>
      <c r="H8" s="46"/>
      <c r="I8" s="46"/>
    </row>
    <row r="9" s="1" customFormat="1" ht="30" customHeight="1" spans="1:9">
      <c r="A9" s="46" t="s">
        <v>462</v>
      </c>
      <c r="B9" s="46" t="s">
        <v>463</v>
      </c>
      <c r="C9" s="46"/>
      <c r="D9" s="46"/>
      <c r="E9" s="46"/>
      <c r="F9" s="46"/>
      <c r="G9" s="46"/>
      <c r="H9" s="46"/>
      <c r="I9" s="46"/>
    </row>
    <row r="10" s="1" customFormat="1" ht="46.5" customHeight="1" spans="1:9">
      <c r="A10" s="46"/>
      <c r="B10" s="49" t="s">
        <v>507</v>
      </c>
      <c r="C10" s="50"/>
      <c r="D10" s="50"/>
      <c r="E10" s="50"/>
      <c r="F10" s="50"/>
      <c r="G10" s="50"/>
      <c r="H10" s="50"/>
      <c r="I10" s="60"/>
    </row>
    <row r="11" s="1" customFormat="1" ht="35" customHeight="1" spans="1:9">
      <c r="A11" s="46" t="s">
        <v>465</v>
      </c>
      <c r="B11" s="51" t="s">
        <v>422</v>
      </c>
      <c r="C11" s="52"/>
      <c r="D11" s="46" t="s">
        <v>423</v>
      </c>
      <c r="E11" s="46" t="s">
        <v>466</v>
      </c>
      <c r="F11" s="46"/>
      <c r="G11" s="46"/>
      <c r="H11" s="46"/>
      <c r="I11" s="46" t="s">
        <v>425</v>
      </c>
    </row>
    <row r="12" s="1" customFormat="1" ht="35" customHeight="1" spans="1:9">
      <c r="A12" s="46"/>
      <c r="B12" s="46" t="s">
        <v>426</v>
      </c>
      <c r="C12" s="46"/>
      <c r="D12" s="53" t="s">
        <v>427</v>
      </c>
      <c r="E12" s="54" t="s">
        <v>508</v>
      </c>
      <c r="F12" s="55"/>
      <c r="G12" s="55"/>
      <c r="H12" s="56"/>
      <c r="I12" s="61" t="s">
        <v>509</v>
      </c>
    </row>
    <row r="13" s="1" customFormat="1" ht="35" customHeight="1" spans="1:9">
      <c r="A13" s="46"/>
      <c r="B13" s="46"/>
      <c r="C13" s="46"/>
      <c r="D13" s="53" t="s">
        <v>430</v>
      </c>
      <c r="E13" s="54" t="s">
        <v>510</v>
      </c>
      <c r="F13" s="55"/>
      <c r="G13" s="55"/>
      <c r="H13" s="56"/>
      <c r="I13" s="61" t="s">
        <v>511</v>
      </c>
    </row>
    <row r="14" s="1" customFormat="1" ht="35" customHeight="1" spans="1:9">
      <c r="A14" s="46"/>
      <c r="B14" s="46"/>
      <c r="C14" s="46"/>
      <c r="D14" s="53" t="s">
        <v>432</v>
      </c>
      <c r="E14" s="54" t="s">
        <v>512</v>
      </c>
      <c r="F14" s="55"/>
      <c r="G14" s="55"/>
      <c r="H14" s="56"/>
      <c r="I14" s="61" t="s">
        <v>513</v>
      </c>
    </row>
    <row r="15" s="1" customFormat="1" ht="35" customHeight="1" spans="1:9">
      <c r="A15" s="46"/>
      <c r="B15" s="46"/>
      <c r="C15" s="46"/>
      <c r="D15" s="57" t="s">
        <v>434</v>
      </c>
      <c r="E15" s="58" t="s">
        <v>514</v>
      </c>
      <c r="F15" s="58"/>
      <c r="G15" s="58"/>
      <c r="H15" s="58"/>
      <c r="I15" s="61" t="s">
        <v>515</v>
      </c>
    </row>
    <row r="16" s="1" customFormat="1" ht="35" customHeight="1" spans="1:9">
      <c r="A16" s="46"/>
      <c r="B16" s="46" t="s">
        <v>436</v>
      </c>
      <c r="C16" s="46"/>
      <c r="D16" s="53" t="s">
        <v>437</v>
      </c>
      <c r="E16" s="58" t="s">
        <v>516</v>
      </c>
      <c r="F16" s="58"/>
      <c r="G16" s="58"/>
      <c r="H16" s="58"/>
      <c r="I16" s="61" t="s">
        <v>517</v>
      </c>
    </row>
    <row r="17" s="1" customFormat="1" ht="35" customHeight="1" spans="1:9">
      <c r="A17" s="46"/>
      <c r="B17" s="46"/>
      <c r="C17" s="46"/>
      <c r="D17" s="53" t="s">
        <v>439</v>
      </c>
      <c r="E17" s="59" t="s">
        <v>518</v>
      </c>
      <c r="F17" s="59"/>
      <c r="G17" s="59"/>
      <c r="H17" s="59"/>
      <c r="I17" s="61" t="s">
        <v>519</v>
      </c>
    </row>
    <row r="18" s="1" customFormat="1" ht="35" customHeight="1" spans="1:9">
      <c r="A18" s="46"/>
      <c r="B18" s="46"/>
      <c r="C18" s="46"/>
      <c r="D18" s="53" t="s">
        <v>520</v>
      </c>
      <c r="E18" s="59" t="s">
        <v>521</v>
      </c>
      <c r="F18" s="59"/>
      <c r="G18" s="59"/>
      <c r="H18" s="59"/>
      <c r="I18" s="61" t="s">
        <v>522</v>
      </c>
    </row>
    <row r="19" s="1" customFormat="1" ht="35" customHeight="1" spans="1:9">
      <c r="A19" s="46"/>
      <c r="B19" s="46"/>
      <c r="C19" s="46"/>
      <c r="D19" s="53" t="s">
        <v>441</v>
      </c>
      <c r="E19" s="59" t="s">
        <v>523</v>
      </c>
      <c r="F19" s="59"/>
      <c r="G19" s="59"/>
      <c r="H19" s="59"/>
      <c r="I19" s="61" t="s">
        <v>524</v>
      </c>
    </row>
    <row r="20" ht="35" customHeight="1" spans="1:9">
      <c r="A20" s="7"/>
      <c r="B20" s="46" t="s">
        <v>489</v>
      </c>
      <c r="C20" s="46"/>
      <c r="D20" s="51" t="s">
        <v>490</v>
      </c>
      <c r="E20" s="48" t="s">
        <v>505</v>
      </c>
      <c r="F20" s="48"/>
      <c r="G20" s="48"/>
      <c r="H20" s="48"/>
      <c r="I20" s="61" t="s">
        <v>513</v>
      </c>
    </row>
    <row r="21" ht="24.75" customHeight="1" spans="1:9">
      <c r="A21" s="19" t="s">
        <v>492</v>
      </c>
      <c r="B21" s="19"/>
      <c r="C21" s="19"/>
      <c r="D21" s="19"/>
      <c r="E21" s="19"/>
      <c r="F21" s="19"/>
      <c r="G21" s="19"/>
      <c r="H21" s="19"/>
      <c r="I21" s="19"/>
    </row>
    <row r="22" ht="12.75" spans="1:9">
      <c r="A22" s="20"/>
      <c r="B22" s="20"/>
      <c r="C22" s="20"/>
      <c r="D22" s="20"/>
      <c r="E22" s="20"/>
      <c r="F22" s="20"/>
      <c r="G22" s="20"/>
      <c r="H22" s="20"/>
      <c r="I22" s="20"/>
    </row>
    <row r="23" ht="12.75" spans="1:9">
      <c r="A23" s="20"/>
      <c r="B23" s="20"/>
      <c r="C23" s="20"/>
      <c r="D23" s="20"/>
      <c r="E23" s="20"/>
      <c r="F23" s="20"/>
      <c r="G23" s="20"/>
      <c r="H23" s="20"/>
      <c r="I23" s="20"/>
    </row>
    <row r="24" ht="12.75" spans="1:9">
      <c r="A24" s="20"/>
      <c r="B24" s="20"/>
      <c r="C24" s="20"/>
      <c r="D24" s="20"/>
      <c r="E24" s="20"/>
      <c r="F24" s="20"/>
      <c r="G24" s="20"/>
      <c r="H24" s="20"/>
      <c r="I24" s="20"/>
    </row>
    <row r="25" ht="12.75" spans="1:9">
      <c r="A25" s="20"/>
      <c r="B25" s="20"/>
      <c r="C25" s="20"/>
      <c r="D25" s="20"/>
      <c r="E25" s="20"/>
      <c r="F25" s="20"/>
      <c r="G25" s="20"/>
      <c r="H25" s="20"/>
      <c r="I25" s="20"/>
    </row>
    <row r="26" ht="12.75" spans="1:9">
      <c r="A26" s="20"/>
      <c r="B26" s="20"/>
      <c r="C26" s="20"/>
      <c r="D26" s="20"/>
      <c r="E26" s="20"/>
      <c r="F26" s="20"/>
      <c r="G26" s="20"/>
      <c r="H26" s="20"/>
      <c r="I26" s="20"/>
    </row>
    <row r="27" ht="12.75" spans="1:9">
      <c r="A27" s="20"/>
      <c r="B27" s="20"/>
      <c r="C27" s="20"/>
      <c r="D27" s="20"/>
      <c r="E27" s="20"/>
      <c r="F27" s="20"/>
      <c r="G27" s="20"/>
      <c r="H27" s="20"/>
      <c r="I27" s="20"/>
    </row>
    <row r="28" ht="12.75" spans="1:9">
      <c r="A28" s="20"/>
      <c r="B28" s="20"/>
      <c r="C28" s="20"/>
      <c r="D28" s="20"/>
      <c r="E28" s="20"/>
      <c r="F28" s="20"/>
      <c r="G28" s="20"/>
      <c r="H28" s="20"/>
      <c r="I28" s="20"/>
    </row>
  </sheetData>
  <mergeCells count="3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21:I21"/>
    <mergeCell ref="A9:A10"/>
    <mergeCell ref="A11:A20"/>
    <mergeCell ref="A6:C8"/>
    <mergeCell ref="B12:C15"/>
    <mergeCell ref="B16:C19"/>
  </mergeCells>
  <printOptions horizontalCentered="1"/>
  <pageMargins left="0.78740157480315" right="0.708661417322835" top="0.78740157480315" bottom="0.78740157480315" header="0.354330708661417" footer="0.196850393700787"/>
  <pageSetup paperSize="9" fitToWidth="0" fitToHeight="0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showGridLines="0" workbookViewId="0">
      <selection activeCell="L24" sqref="L24"/>
    </sheetView>
  </sheetViews>
  <sheetFormatPr defaultColWidth="10.2857142857143" defaultRowHeight="14.25"/>
  <cols>
    <col min="1" max="2" width="7" style="2" customWidth="1"/>
    <col min="3" max="3" width="7.85714285714286" style="2" customWidth="1"/>
    <col min="4" max="4" width="14.2857142857143" style="2" customWidth="1"/>
    <col min="5" max="5" width="15.4285714285714" style="2" customWidth="1"/>
    <col min="6" max="6" width="14.1428571428571" style="2" customWidth="1"/>
    <col min="7" max="7" width="11.8571428571429" style="2" customWidth="1"/>
    <col min="8" max="8" width="10.0095238095238" style="2" customWidth="1"/>
    <col min="9" max="9" width="13.1428571428571" style="41" customWidth="1"/>
    <col min="10" max="16384" width="10.2857142857143" style="2"/>
  </cols>
  <sheetData>
    <row r="1" ht="16.5" customHeight="1" spans="1:4">
      <c r="A1" s="3" t="s">
        <v>450</v>
      </c>
      <c r="B1" s="4"/>
      <c r="C1" s="4"/>
      <c r="D1" s="4"/>
    </row>
    <row r="2" ht="30" customHeight="1" spans="1:9">
      <c r="A2" s="5" t="s">
        <v>451</v>
      </c>
      <c r="B2" s="5"/>
      <c r="C2" s="5"/>
      <c r="D2" s="5"/>
      <c r="E2" s="5"/>
      <c r="F2" s="5"/>
      <c r="G2" s="5"/>
      <c r="H2" s="5"/>
      <c r="I2" s="42"/>
    </row>
    <row r="3" s="1" customFormat="1" ht="21" customHeight="1" spans="1:9">
      <c r="A3" s="6" t="s">
        <v>452</v>
      </c>
      <c r="B3" s="6"/>
      <c r="C3" s="6"/>
      <c r="D3" s="6"/>
      <c r="E3" s="6"/>
      <c r="F3" s="6"/>
      <c r="G3" s="6"/>
      <c r="H3" s="6"/>
      <c r="I3" s="43"/>
    </row>
    <row r="4" ht="27" customHeight="1" spans="1:9">
      <c r="A4" s="7" t="s">
        <v>382</v>
      </c>
      <c r="B4" s="7"/>
      <c r="C4" s="7"/>
      <c r="D4" s="7" t="s">
        <v>525</v>
      </c>
      <c r="E4" s="7"/>
      <c r="F4" s="7" t="s">
        <v>454</v>
      </c>
      <c r="G4" s="7"/>
      <c r="H4" s="7" t="s">
        <v>526</v>
      </c>
      <c r="I4" s="9"/>
    </row>
    <row r="5" ht="15.95" customHeight="1" spans="1:9">
      <c r="A5" s="7" t="s">
        <v>386</v>
      </c>
      <c r="B5" s="7"/>
      <c r="C5" s="7"/>
      <c r="D5" s="7" t="s">
        <v>457</v>
      </c>
      <c r="E5" s="7"/>
      <c r="F5" s="7" t="s">
        <v>456</v>
      </c>
      <c r="G5" s="7"/>
      <c r="H5" s="7" t="s">
        <v>527</v>
      </c>
      <c r="I5" s="9"/>
    </row>
    <row r="6" ht="15.95" customHeight="1" spans="1:9">
      <c r="A6" s="7" t="s">
        <v>458</v>
      </c>
      <c r="B6" s="8"/>
      <c r="C6" s="8"/>
      <c r="D6" s="9" t="s">
        <v>459</v>
      </c>
      <c r="E6" s="9"/>
      <c r="F6" s="7">
        <v>60</v>
      </c>
      <c r="G6" s="7"/>
      <c r="H6" s="7"/>
      <c r="I6" s="9"/>
    </row>
    <row r="7" ht="15.95" customHeight="1" spans="1:9">
      <c r="A7" s="8"/>
      <c r="B7" s="8"/>
      <c r="C7" s="8"/>
      <c r="D7" s="7" t="s">
        <v>460</v>
      </c>
      <c r="E7" s="7"/>
      <c r="F7" s="7">
        <v>60</v>
      </c>
      <c r="G7" s="7"/>
      <c r="H7" s="7"/>
      <c r="I7" s="9"/>
    </row>
    <row r="8" ht="15.95" customHeight="1" spans="1:9">
      <c r="A8" s="8"/>
      <c r="B8" s="8"/>
      <c r="C8" s="8"/>
      <c r="D8" s="7" t="s">
        <v>461</v>
      </c>
      <c r="E8" s="7"/>
      <c r="F8" s="7">
        <v>60</v>
      </c>
      <c r="G8" s="7"/>
      <c r="H8" s="7"/>
      <c r="I8" s="9"/>
    </row>
    <row r="9" ht="15.95" customHeight="1" spans="1:9">
      <c r="A9" s="7" t="s">
        <v>462</v>
      </c>
      <c r="B9" s="7" t="s">
        <v>463</v>
      </c>
      <c r="C9" s="7"/>
      <c r="D9" s="7"/>
      <c r="E9" s="7"/>
      <c r="F9" s="7"/>
      <c r="G9" s="7"/>
      <c r="H9" s="7"/>
      <c r="I9" s="9"/>
    </row>
    <row r="10" ht="63" customHeight="1" spans="1:9">
      <c r="A10" s="7"/>
      <c r="B10" s="22" t="s">
        <v>528</v>
      </c>
      <c r="C10" s="23"/>
      <c r="D10" s="23"/>
      <c r="E10" s="23"/>
      <c r="F10" s="23"/>
      <c r="G10" s="23"/>
      <c r="H10" s="23"/>
      <c r="I10" s="24"/>
    </row>
    <row r="11" ht="15.6" customHeight="1" spans="1:9">
      <c r="A11" s="7" t="s">
        <v>465</v>
      </c>
      <c r="B11" s="10" t="s">
        <v>422</v>
      </c>
      <c r="C11" s="12"/>
      <c r="D11" s="7" t="s">
        <v>423</v>
      </c>
      <c r="E11" s="7" t="s">
        <v>466</v>
      </c>
      <c r="F11" s="7"/>
      <c r="G11" s="7"/>
      <c r="H11" s="7"/>
      <c r="I11" s="9" t="s">
        <v>425</v>
      </c>
    </row>
    <row r="12" ht="15.6" customHeight="1" spans="1:9">
      <c r="A12" s="7"/>
      <c r="B12" s="7" t="s">
        <v>434</v>
      </c>
      <c r="C12" s="7"/>
      <c r="D12" s="7" t="s">
        <v>467</v>
      </c>
      <c r="E12" s="9" t="s">
        <v>468</v>
      </c>
      <c r="F12" s="9"/>
      <c r="G12" s="9"/>
      <c r="H12" s="9"/>
      <c r="I12" s="9" t="s">
        <v>529</v>
      </c>
    </row>
    <row r="13" ht="15.6" customHeight="1" spans="1:9">
      <c r="A13" s="7"/>
      <c r="B13" s="7"/>
      <c r="C13" s="7"/>
      <c r="D13" s="7"/>
      <c r="E13" s="9" t="s">
        <v>470</v>
      </c>
      <c r="F13" s="9"/>
      <c r="G13" s="9"/>
      <c r="H13" s="9"/>
      <c r="I13" s="9"/>
    </row>
    <row r="14" ht="15.6" customHeight="1" spans="1:9">
      <c r="A14" s="7"/>
      <c r="B14" s="7"/>
      <c r="C14" s="7"/>
      <c r="D14" s="7" t="s">
        <v>498</v>
      </c>
      <c r="E14" s="9" t="s">
        <v>530</v>
      </c>
      <c r="F14" s="9"/>
      <c r="G14" s="9"/>
      <c r="H14" s="9"/>
      <c r="I14" s="9"/>
    </row>
    <row r="15" ht="15.6" customHeight="1" spans="1:9">
      <c r="A15" s="7"/>
      <c r="B15" s="7"/>
      <c r="C15" s="7"/>
      <c r="D15" s="7"/>
      <c r="E15" s="9" t="s">
        <v>470</v>
      </c>
      <c r="F15" s="9"/>
      <c r="G15" s="9"/>
      <c r="H15" s="9"/>
      <c r="I15" s="9"/>
    </row>
    <row r="16" ht="15.6" customHeight="1" spans="1:9">
      <c r="A16" s="7"/>
      <c r="B16" s="7"/>
      <c r="C16" s="7"/>
      <c r="D16" s="7" t="s">
        <v>500</v>
      </c>
      <c r="E16" s="9" t="s">
        <v>530</v>
      </c>
      <c r="F16" s="9"/>
      <c r="G16" s="9"/>
      <c r="H16" s="9"/>
      <c r="I16" s="9"/>
    </row>
    <row r="17" ht="15.6" customHeight="1" spans="1:9">
      <c r="A17" s="7"/>
      <c r="B17" s="7"/>
      <c r="C17" s="7"/>
      <c r="D17" s="7"/>
      <c r="E17" s="9" t="s">
        <v>470</v>
      </c>
      <c r="F17" s="9"/>
      <c r="G17" s="9"/>
      <c r="H17" s="9"/>
      <c r="I17" s="9"/>
    </row>
    <row r="18" ht="15.6" customHeight="1" spans="1:9">
      <c r="A18" s="7"/>
      <c r="B18" s="7"/>
      <c r="C18" s="7"/>
      <c r="D18" s="7"/>
      <c r="E18" s="9" t="s">
        <v>473</v>
      </c>
      <c r="F18" s="9"/>
      <c r="G18" s="9"/>
      <c r="H18" s="9"/>
      <c r="I18" s="9"/>
    </row>
    <row r="19" ht="15.6" customHeight="1" spans="1:9">
      <c r="A19" s="7"/>
      <c r="B19" s="7" t="s">
        <v>426</v>
      </c>
      <c r="C19" s="7"/>
      <c r="D19" s="7" t="s">
        <v>427</v>
      </c>
      <c r="E19" s="9" t="s">
        <v>531</v>
      </c>
      <c r="F19" s="9"/>
      <c r="G19" s="9"/>
      <c r="H19" s="9"/>
      <c r="I19" s="9" t="s">
        <v>532</v>
      </c>
    </row>
    <row r="20" ht="15.6" customHeight="1" spans="1:9">
      <c r="A20" s="7"/>
      <c r="B20" s="7"/>
      <c r="C20" s="7"/>
      <c r="D20" s="7"/>
      <c r="E20" s="9" t="s">
        <v>533</v>
      </c>
      <c r="F20" s="9"/>
      <c r="G20" s="9"/>
      <c r="H20" s="9"/>
      <c r="I20" s="9" t="s">
        <v>534</v>
      </c>
    </row>
    <row r="21" ht="15.6" customHeight="1" spans="1:9">
      <c r="A21" s="7"/>
      <c r="B21" s="7"/>
      <c r="C21" s="7"/>
      <c r="D21" s="7"/>
      <c r="E21" s="9" t="s">
        <v>535</v>
      </c>
      <c r="F21" s="9"/>
      <c r="G21" s="9"/>
      <c r="H21" s="9"/>
      <c r="I21" s="9" t="s">
        <v>536</v>
      </c>
    </row>
    <row r="22" ht="15.6" customHeight="1" spans="1:9">
      <c r="A22" s="7"/>
      <c r="B22" s="7"/>
      <c r="C22" s="7"/>
      <c r="D22" s="7"/>
      <c r="E22" s="9" t="s">
        <v>537</v>
      </c>
      <c r="F22" s="9"/>
      <c r="G22" s="9"/>
      <c r="H22" s="9"/>
      <c r="I22" s="9" t="s">
        <v>538</v>
      </c>
    </row>
    <row r="23" ht="15.6" customHeight="1" spans="1:9">
      <c r="A23" s="7"/>
      <c r="B23" s="7"/>
      <c r="C23" s="7"/>
      <c r="D23" s="7"/>
      <c r="E23" s="9" t="s">
        <v>539</v>
      </c>
      <c r="F23" s="9"/>
      <c r="G23" s="9"/>
      <c r="H23" s="9"/>
      <c r="I23" s="9" t="s">
        <v>532</v>
      </c>
    </row>
    <row r="24" ht="15.6" customHeight="1" spans="1:9">
      <c r="A24" s="7"/>
      <c r="B24" s="7"/>
      <c r="C24" s="7"/>
      <c r="D24" s="7"/>
      <c r="E24" s="9" t="s">
        <v>540</v>
      </c>
      <c r="F24" s="9"/>
      <c r="G24" s="9"/>
      <c r="H24" s="9"/>
      <c r="I24" s="9" t="s">
        <v>541</v>
      </c>
    </row>
    <row r="25" ht="15.6" customHeight="1" spans="1:9">
      <c r="A25" s="7"/>
      <c r="B25" s="7"/>
      <c r="C25" s="7"/>
      <c r="D25" s="7" t="s">
        <v>430</v>
      </c>
      <c r="E25" s="9" t="s">
        <v>542</v>
      </c>
      <c r="F25" s="9"/>
      <c r="G25" s="9"/>
      <c r="H25" s="9"/>
      <c r="I25" s="44">
        <v>1</v>
      </c>
    </row>
    <row r="26" ht="15.6" customHeight="1" spans="1:9">
      <c r="A26" s="7"/>
      <c r="B26" s="7"/>
      <c r="C26" s="7"/>
      <c r="D26" s="7"/>
      <c r="E26" s="9" t="s">
        <v>470</v>
      </c>
      <c r="F26" s="9"/>
      <c r="G26" s="9"/>
      <c r="H26" s="9"/>
      <c r="I26" s="9"/>
    </row>
    <row r="27" ht="15.6" customHeight="1" spans="1:9">
      <c r="A27" s="7"/>
      <c r="B27" s="7"/>
      <c r="C27" s="7"/>
      <c r="D27" s="7"/>
      <c r="E27" s="9" t="s">
        <v>473</v>
      </c>
      <c r="F27" s="9"/>
      <c r="G27" s="9"/>
      <c r="H27" s="9"/>
      <c r="I27" s="9"/>
    </row>
    <row r="28" ht="15.6" customHeight="1" spans="1:9">
      <c r="A28" s="7"/>
      <c r="B28" s="7"/>
      <c r="C28" s="7"/>
      <c r="D28" s="7" t="s">
        <v>432</v>
      </c>
      <c r="E28" s="9" t="s">
        <v>543</v>
      </c>
      <c r="F28" s="9"/>
      <c r="G28" s="9"/>
      <c r="H28" s="9"/>
      <c r="I28" s="44">
        <v>1</v>
      </c>
    </row>
    <row r="29" ht="15.6" customHeight="1" spans="1:9">
      <c r="A29" s="7"/>
      <c r="B29" s="7"/>
      <c r="C29" s="7"/>
      <c r="D29" s="7"/>
      <c r="E29" s="9" t="s">
        <v>544</v>
      </c>
      <c r="F29" s="9"/>
      <c r="G29" s="9"/>
      <c r="H29" s="9"/>
      <c r="I29" s="44">
        <v>1</v>
      </c>
    </row>
    <row r="30" ht="15.6" customHeight="1" spans="1:9">
      <c r="A30" s="7"/>
      <c r="B30" s="7"/>
      <c r="C30" s="7"/>
      <c r="D30" s="7"/>
      <c r="E30" s="9" t="s">
        <v>473</v>
      </c>
      <c r="F30" s="9"/>
      <c r="G30" s="9"/>
      <c r="H30" s="9"/>
      <c r="I30" s="9"/>
    </row>
    <row r="31" ht="15.6" customHeight="1" spans="1:9">
      <c r="A31" s="7"/>
      <c r="B31" s="7"/>
      <c r="C31" s="7"/>
      <c r="D31" s="7" t="s">
        <v>434</v>
      </c>
      <c r="E31" s="9" t="s">
        <v>545</v>
      </c>
      <c r="F31" s="9"/>
      <c r="G31" s="9"/>
      <c r="H31" s="9"/>
      <c r="I31" s="9" t="s">
        <v>546</v>
      </c>
    </row>
    <row r="32" ht="15.6" customHeight="1" spans="1:9">
      <c r="A32" s="7"/>
      <c r="B32" s="7"/>
      <c r="C32" s="7"/>
      <c r="D32" s="7"/>
      <c r="E32" s="9" t="s">
        <v>470</v>
      </c>
      <c r="F32" s="9"/>
      <c r="G32" s="9"/>
      <c r="H32" s="9"/>
      <c r="I32" s="9"/>
    </row>
    <row r="33" ht="15.6" customHeight="1" spans="1:9">
      <c r="A33" s="7"/>
      <c r="B33" s="7"/>
      <c r="C33" s="7"/>
      <c r="D33" s="7"/>
      <c r="E33" s="9" t="s">
        <v>473</v>
      </c>
      <c r="F33" s="9"/>
      <c r="G33" s="9"/>
      <c r="H33" s="9"/>
      <c r="I33" s="9"/>
    </row>
    <row r="34" ht="15.6" customHeight="1" spans="1:9">
      <c r="A34" s="7"/>
      <c r="B34" s="7" t="s">
        <v>436</v>
      </c>
      <c r="C34" s="7"/>
      <c r="D34" s="7" t="s">
        <v>479</v>
      </c>
      <c r="E34" s="9" t="s">
        <v>547</v>
      </c>
      <c r="F34" s="9"/>
      <c r="G34" s="9"/>
      <c r="H34" s="9"/>
      <c r="I34" s="9" t="s">
        <v>546</v>
      </c>
    </row>
    <row r="35" ht="15.6" customHeight="1" spans="1:9">
      <c r="A35" s="7"/>
      <c r="B35" s="7"/>
      <c r="C35" s="7"/>
      <c r="D35" s="7"/>
      <c r="E35" s="9" t="s">
        <v>548</v>
      </c>
      <c r="F35" s="9"/>
      <c r="G35" s="9"/>
      <c r="H35" s="9"/>
      <c r="I35" s="9" t="s">
        <v>546</v>
      </c>
    </row>
    <row r="36" ht="15.6" customHeight="1" spans="1:9">
      <c r="A36" s="7"/>
      <c r="B36" s="7"/>
      <c r="C36" s="7"/>
      <c r="D36" s="7"/>
      <c r="E36" s="9" t="s">
        <v>473</v>
      </c>
      <c r="F36" s="9"/>
      <c r="G36" s="9"/>
      <c r="H36" s="9"/>
      <c r="I36" s="9"/>
    </row>
    <row r="37" ht="15.6" customHeight="1" spans="1:9">
      <c r="A37" s="7"/>
      <c r="B37" s="7"/>
      <c r="C37" s="7"/>
      <c r="D37" s="7" t="s">
        <v>482</v>
      </c>
      <c r="E37" s="9" t="s">
        <v>549</v>
      </c>
      <c r="F37" s="9"/>
      <c r="G37" s="9"/>
      <c r="H37" s="9"/>
      <c r="I37" s="9">
        <v>597</v>
      </c>
    </row>
    <row r="38" ht="15.6" customHeight="1" spans="1:9">
      <c r="A38" s="7"/>
      <c r="B38" s="7"/>
      <c r="C38" s="7"/>
      <c r="D38" s="7"/>
      <c r="E38" s="9" t="s">
        <v>550</v>
      </c>
      <c r="F38" s="9"/>
      <c r="G38" s="9"/>
      <c r="H38" s="9"/>
      <c r="I38" s="9">
        <v>2218</v>
      </c>
    </row>
    <row r="39" ht="15.6" customHeight="1" spans="1:9">
      <c r="A39" s="7"/>
      <c r="B39" s="7"/>
      <c r="C39" s="7"/>
      <c r="D39" s="7"/>
      <c r="E39" s="9" t="s">
        <v>473</v>
      </c>
      <c r="F39" s="9"/>
      <c r="G39" s="9"/>
      <c r="H39" s="9"/>
      <c r="I39" s="9"/>
    </row>
    <row r="40" ht="15.6" customHeight="1" spans="1:9">
      <c r="A40" s="7"/>
      <c r="B40" s="7"/>
      <c r="C40" s="7"/>
      <c r="D40" s="7" t="s">
        <v>484</v>
      </c>
      <c r="E40" s="9" t="s">
        <v>551</v>
      </c>
      <c r="F40" s="9"/>
      <c r="G40" s="9"/>
      <c r="H40" s="9"/>
      <c r="I40" s="9" t="s">
        <v>546</v>
      </c>
    </row>
    <row r="41" ht="15.6" customHeight="1" spans="1:9">
      <c r="A41" s="7"/>
      <c r="B41" s="7"/>
      <c r="C41" s="7"/>
      <c r="D41" s="7"/>
      <c r="E41" s="9" t="s">
        <v>470</v>
      </c>
      <c r="F41" s="9"/>
      <c r="G41" s="9"/>
      <c r="H41" s="9"/>
      <c r="I41" s="9"/>
    </row>
    <row r="42" ht="15.6" customHeight="1" spans="1:9">
      <c r="A42" s="7"/>
      <c r="B42" s="7"/>
      <c r="C42" s="7"/>
      <c r="D42" s="7"/>
      <c r="E42" s="9" t="s">
        <v>473</v>
      </c>
      <c r="F42" s="9"/>
      <c r="G42" s="9"/>
      <c r="H42" s="9"/>
      <c r="I42" s="9"/>
    </row>
    <row r="43" ht="15.6" customHeight="1" spans="1:9">
      <c r="A43" s="7"/>
      <c r="B43" s="7"/>
      <c r="C43" s="7"/>
      <c r="D43" s="7" t="s">
        <v>486</v>
      </c>
      <c r="E43" s="9" t="s">
        <v>552</v>
      </c>
      <c r="F43" s="9"/>
      <c r="G43" s="9"/>
      <c r="H43" s="9"/>
      <c r="I43" s="9" t="s">
        <v>546</v>
      </c>
    </row>
    <row r="44" ht="15.6" customHeight="1" spans="1:9">
      <c r="A44" s="7"/>
      <c r="B44" s="7"/>
      <c r="C44" s="7"/>
      <c r="D44" s="7"/>
      <c r="E44" s="9" t="s">
        <v>553</v>
      </c>
      <c r="F44" s="9"/>
      <c r="G44" s="9"/>
      <c r="H44" s="9"/>
      <c r="I44" s="9" t="s">
        <v>554</v>
      </c>
    </row>
    <row r="45" ht="15.6" customHeight="1" spans="1:9">
      <c r="A45" s="7"/>
      <c r="B45" s="7"/>
      <c r="C45" s="7"/>
      <c r="D45" s="7"/>
      <c r="E45" s="9" t="s">
        <v>473</v>
      </c>
      <c r="F45" s="9"/>
      <c r="G45" s="9"/>
      <c r="H45" s="9"/>
      <c r="I45" s="9"/>
    </row>
    <row r="46" ht="15.6" customHeight="1" spans="1:9">
      <c r="A46" s="7"/>
      <c r="B46" s="7"/>
      <c r="C46" s="7"/>
      <c r="D46" s="7" t="s">
        <v>478</v>
      </c>
      <c r="E46" s="9"/>
      <c r="F46" s="9"/>
      <c r="G46" s="9"/>
      <c r="H46" s="9"/>
      <c r="I46" s="9"/>
    </row>
    <row r="47" ht="15.6" customHeight="1" spans="1:9">
      <c r="A47" s="7"/>
      <c r="B47" s="7" t="s">
        <v>489</v>
      </c>
      <c r="C47" s="7"/>
      <c r="D47" s="7" t="s">
        <v>490</v>
      </c>
      <c r="E47" s="9" t="s">
        <v>555</v>
      </c>
      <c r="F47" s="9"/>
      <c r="G47" s="9"/>
      <c r="H47" s="9"/>
      <c r="I47" s="9" t="s">
        <v>556</v>
      </c>
    </row>
    <row r="48" ht="15.6" customHeight="1" spans="1:9">
      <c r="A48" s="7"/>
      <c r="B48" s="7"/>
      <c r="C48" s="7"/>
      <c r="D48" s="7"/>
      <c r="E48" s="9" t="s">
        <v>470</v>
      </c>
      <c r="F48" s="9"/>
      <c r="G48" s="9"/>
      <c r="H48" s="9"/>
      <c r="I48" s="9"/>
    </row>
    <row r="49" ht="15.6" customHeight="1" spans="1:9">
      <c r="A49" s="7"/>
      <c r="B49" s="7"/>
      <c r="C49" s="7"/>
      <c r="D49" s="7"/>
      <c r="E49" s="9" t="s">
        <v>473</v>
      </c>
      <c r="F49" s="9"/>
      <c r="G49" s="9"/>
      <c r="H49" s="9"/>
      <c r="I49" s="9"/>
    </row>
    <row r="50" ht="15.6" customHeight="1" spans="1:9">
      <c r="A50" s="7"/>
      <c r="B50" s="7"/>
      <c r="C50" s="7"/>
      <c r="D50" s="7" t="s">
        <v>478</v>
      </c>
      <c r="E50" s="9"/>
      <c r="F50" s="9"/>
      <c r="G50" s="9"/>
      <c r="H50" s="9"/>
      <c r="I50" s="9"/>
    </row>
    <row r="51" ht="28" customHeight="1" spans="1:9">
      <c r="A51" s="19" t="s">
        <v>492</v>
      </c>
      <c r="B51" s="19"/>
      <c r="C51" s="19"/>
      <c r="D51" s="19"/>
      <c r="E51" s="19"/>
      <c r="F51" s="19"/>
      <c r="G51" s="19"/>
      <c r="H51" s="19"/>
      <c r="I51" s="19"/>
    </row>
    <row r="52" ht="12.75" spans="1:9">
      <c r="A52" s="20"/>
      <c r="B52" s="20"/>
      <c r="C52" s="20"/>
      <c r="D52" s="20"/>
      <c r="E52" s="20"/>
      <c r="F52" s="20"/>
      <c r="G52" s="20"/>
      <c r="H52" s="20"/>
      <c r="I52" s="45"/>
    </row>
    <row r="53" ht="12.75" spans="1:9">
      <c r="A53" s="20"/>
      <c r="B53" s="20"/>
      <c r="C53" s="20"/>
      <c r="D53" s="20"/>
      <c r="E53" s="20"/>
      <c r="F53" s="20"/>
      <c r="G53" s="20"/>
      <c r="H53" s="20"/>
      <c r="I53" s="45"/>
    </row>
    <row r="54" ht="12.75" spans="1:9">
      <c r="A54" s="20"/>
      <c r="B54" s="20"/>
      <c r="C54" s="20"/>
      <c r="D54" s="20"/>
      <c r="E54" s="20"/>
      <c r="F54" s="20"/>
      <c r="G54" s="20"/>
      <c r="H54" s="20"/>
      <c r="I54" s="45"/>
    </row>
    <row r="55" ht="12.75" spans="1:9">
      <c r="A55" s="20"/>
      <c r="B55" s="20"/>
      <c r="C55" s="20"/>
      <c r="D55" s="20"/>
      <c r="E55" s="20"/>
      <c r="F55" s="20"/>
      <c r="G55" s="20"/>
      <c r="H55" s="20"/>
      <c r="I55" s="45"/>
    </row>
    <row r="56" ht="12.75" spans="1:9">
      <c r="A56" s="20"/>
      <c r="B56" s="20"/>
      <c r="C56" s="20"/>
      <c r="D56" s="20"/>
      <c r="E56" s="20"/>
      <c r="F56" s="20"/>
      <c r="G56" s="20"/>
      <c r="H56" s="20"/>
      <c r="I56" s="45"/>
    </row>
    <row r="57" ht="12.75" spans="1:9">
      <c r="A57" s="20"/>
      <c r="B57" s="20"/>
      <c r="C57" s="20"/>
      <c r="D57" s="20"/>
      <c r="E57" s="20"/>
      <c r="F57" s="20"/>
      <c r="G57" s="20"/>
      <c r="H57" s="20"/>
      <c r="I57" s="45"/>
    </row>
    <row r="58" ht="12.75" spans="1:9">
      <c r="A58" s="20"/>
      <c r="B58" s="20"/>
      <c r="C58" s="20"/>
      <c r="D58" s="20"/>
      <c r="E58" s="20"/>
      <c r="F58" s="20"/>
      <c r="G58" s="20"/>
      <c r="H58" s="20"/>
      <c r="I58" s="45"/>
    </row>
  </sheetData>
  <mergeCells count="79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E50:H50"/>
    <mergeCell ref="A51:I51"/>
    <mergeCell ref="A9:A10"/>
    <mergeCell ref="A11:A50"/>
    <mergeCell ref="D12:D13"/>
    <mergeCell ref="D14:D15"/>
    <mergeCell ref="D16:D18"/>
    <mergeCell ref="D19:D24"/>
    <mergeCell ref="D25:D27"/>
    <mergeCell ref="D28:D30"/>
    <mergeCell ref="D31:D33"/>
    <mergeCell ref="D34:D36"/>
    <mergeCell ref="D37:D39"/>
    <mergeCell ref="D40:D42"/>
    <mergeCell ref="D43:D45"/>
    <mergeCell ref="D47:D49"/>
    <mergeCell ref="A6:C8"/>
    <mergeCell ref="B12:C18"/>
    <mergeCell ref="B19:C33"/>
    <mergeCell ref="B34:C46"/>
    <mergeCell ref="B47:C50"/>
  </mergeCells>
  <printOptions horizontalCentered="1"/>
  <pageMargins left="0.786805555555556" right="0.708333333333333" top="0.393055555555556" bottom="0.196527777777778" header="0.354166666666667" footer="0.196527777777778"/>
  <pageSetup paperSize="9" scale="92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showGridLines="0" workbookViewId="0">
      <selection activeCell="M20" sqref="M20"/>
    </sheetView>
  </sheetViews>
  <sheetFormatPr defaultColWidth="10.2857142857143" defaultRowHeight="14.25"/>
  <cols>
    <col min="1" max="2" width="7" style="2" customWidth="1"/>
    <col min="3" max="3" width="7.85714285714286" style="2" customWidth="1"/>
    <col min="4" max="4" width="14.2857142857143" style="2" customWidth="1"/>
    <col min="5" max="5" width="15.4285714285714" style="2" customWidth="1"/>
    <col min="6" max="6" width="14.1428571428571" style="2" customWidth="1"/>
    <col min="7" max="7" width="11.8571428571429" style="2" customWidth="1"/>
    <col min="8" max="8" width="10.0095238095238" style="2" customWidth="1"/>
    <col min="9" max="9" width="13.1428571428571" style="41" customWidth="1"/>
    <col min="10" max="16384" width="10.2857142857143" style="2"/>
  </cols>
  <sheetData>
    <row r="1" ht="16.5" customHeight="1" spans="1:4">
      <c r="A1" s="3" t="s">
        <v>450</v>
      </c>
      <c r="B1" s="4"/>
      <c r="C1" s="4"/>
      <c r="D1" s="4"/>
    </row>
    <row r="2" ht="30" customHeight="1" spans="1:9">
      <c r="A2" s="5" t="s">
        <v>451</v>
      </c>
      <c r="B2" s="5"/>
      <c r="C2" s="5"/>
      <c r="D2" s="5"/>
      <c r="E2" s="5"/>
      <c r="F2" s="5"/>
      <c r="G2" s="5"/>
      <c r="H2" s="5"/>
      <c r="I2" s="42"/>
    </row>
    <row r="3" s="1" customFormat="1" ht="21" customHeight="1" spans="1:9">
      <c r="A3" s="6" t="s">
        <v>452</v>
      </c>
      <c r="B3" s="6"/>
      <c r="C3" s="6"/>
      <c r="D3" s="6"/>
      <c r="E3" s="6"/>
      <c r="F3" s="6"/>
      <c r="G3" s="6"/>
      <c r="H3" s="6"/>
      <c r="I3" s="43"/>
    </row>
    <row r="4" ht="27" customHeight="1" spans="1:9">
      <c r="A4" s="7" t="s">
        <v>382</v>
      </c>
      <c r="B4" s="7"/>
      <c r="C4" s="7"/>
      <c r="D4" s="7" t="s">
        <v>557</v>
      </c>
      <c r="E4" s="7"/>
      <c r="F4" s="7" t="s">
        <v>454</v>
      </c>
      <c r="G4" s="7"/>
      <c r="H4" s="7" t="s">
        <v>526</v>
      </c>
      <c r="I4" s="9"/>
    </row>
    <row r="5" ht="15.95" customHeight="1" spans="1:9">
      <c r="A5" s="7" t="s">
        <v>386</v>
      </c>
      <c r="B5" s="7"/>
      <c r="C5" s="7"/>
      <c r="D5" s="7" t="s">
        <v>457</v>
      </c>
      <c r="E5" s="7"/>
      <c r="F5" s="7" t="s">
        <v>456</v>
      </c>
      <c r="G5" s="7"/>
      <c r="H5" s="7" t="s">
        <v>527</v>
      </c>
      <c r="I5" s="9"/>
    </row>
    <row r="6" ht="15.95" customHeight="1" spans="1:9">
      <c r="A6" s="7" t="s">
        <v>458</v>
      </c>
      <c r="B6" s="8"/>
      <c r="C6" s="8"/>
      <c r="D6" s="9" t="s">
        <v>459</v>
      </c>
      <c r="E6" s="9"/>
      <c r="F6" s="7">
        <v>50</v>
      </c>
      <c r="G6" s="7"/>
      <c r="H6" s="7"/>
      <c r="I6" s="9"/>
    </row>
    <row r="7" ht="15.95" customHeight="1" spans="1:9">
      <c r="A7" s="8"/>
      <c r="B7" s="8"/>
      <c r="C7" s="8"/>
      <c r="D7" s="7" t="s">
        <v>460</v>
      </c>
      <c r="E7" s="7"/>
      <c r="F7" s="7">
        <v>50</v>
      </c>
      <c r="G7" s="7"/>
      <c r="H7" s="7"/>
      <c r="I7" s="9"/>
    </row>
    <row r="8" ht="15.95" customHeight="1" spans="1:9">
      <c r="A8" s="8"/>
      <c r="B8" s="8"/>
      <c r="C8" s="8"/>
      <c r="D8" s="7" t="s">
        <v>461</v>
      </c>
      <c r="E8" s="7"/>
      <c r="F8" s="7">
        <v>50</v>
      </c>
      <c r="G8" s="7"/>
      <c r="H8" s="7"/>
      <c r="I8" s="9"/>
    </row>
    <row r="9" ht="15.95" customHeight="1" spans="1:9">
      <c r="A9" s="7" t="s">
        <v>462</v>
      </c>
      <c r="B9" s="7" t="s">
        <v>463</v>
      </c>
      <c r="C9" s="7"/>
      <c r="D9" s="7"/>
      <c r="E9" s="7"/>
      <c r="F9" s="7"/>
      <c r="G9" s="7"/>
      <c r="H9" s="7"/>
      <c r="I9" s="9"/>
    </row>
    <row r="10" ht="63" customHeight="1" spans="1:9">
      <c r="A10" s="7"/>
      <c r="B10" s="22" t="s">
        <v>528</v>
      </c>
      <c r="C10" s="23"/>
      <c r="D10" s="23"/>
      <c r="E10" s="23"/>
      <c r="F10" s="23"/>
      <c r="G10" s="23"/>
      <c r="H10" s="23"/>
      <c r="I10" s="24"/>
    </row>
    <row r="11" ht="15.6" customHeight="1" spans="1:9">
      <c r="A11" s="7" t="s">
        <v>465</v>
      </c>
      <c r="B11" s="10" t="s">
        <v>422</v>
      </c>
      <c r="C11" s="12"/>
      <c r="D11" s="7" t="s">
        <v>423</v>
      </c>
      <c r="E11" s="7" t="s">
        <v>466</v>
      </c>
      <c r="F11" s="7"/>
      <c r="G11" s="7"/>
      <c r="H11" s="7"/>
      <c r="I11" s="9" t="s">
        <v>425</v>
      </c>
    </row>
    <row r="12" ht="15.6" customHeight="1" spans="1:9">
      <c r="A12" s="7"/>
      <c r="B12" s="7" t="s">
        <v>434</v>
      </c>
      <c r="C12" s="7"/>
      <c r="D12" s="7" t="s">
        <v>467</v>
      </c>
      <c r="E12" s="9" t="s">
        <v>468</v>
      </c>
      <c r="F12" s="9"/>
      <c r="G12" s="9"/>
      <c r="H12" s="9"/>
      <c r="I12" s="9" t="s">
        <v>558</v>
      </c>
    </row>
    <row r="13" ht="15.6" customHeight="1" spans="1:9">
      <c r="A13" s="7"/>
      <c r="B13" s="7"/>
      <c r="C13" s="7"/>
      <c r="D13" s="7"/>
      <c r="E13" s="9" t="s">
        <v>470</v>
      </c>
      <c r="F13" s="9"/>
      <c r="G13" s="9"/>
      <c r="H13" s="9"/>
      <c r="I13" s="9"/>
    </row>
    <row r="14" ht="15.6" customHeight="1" spans="1:9">
      <c r="A14" s="7"/>
      <c r="B14" s="7"/>
      <c r="C14" s="7"/>
      <c r="D14" s="7" t="s">
        <v>498</v>
      </c>
      <c r="E14" s="9" t="s">
        <v>530</v>
      </c>
      <c r="F14" s="9"/>
      <c r="G14" s="9"/>
      <c r="H14" s="9"/>
      <c r="I14" s="9"/>
    </row>
    <row r="15" ht="15.6" customHeight="1" spans="1:9">
      <c r="A15" s="7"/>
      <c r="B15" s="7"/>
      <c r="C15" s="7"/>
      <c r="D15" s="7"/>
      <c r="E15" s="9" t="s">
        <v>470</v>
      </c>
      <c r="F15" s="9"/>
      <c r="G15" s="9"/>
      <c r="H15" s="9"/>
      <c r="I15" s="9"/>
    </row>
    <row r="16" ht="15.6" customHeight="1" spans="1:9">
      <c r="A16" s="7"/>
      <c r="B16" s="7"/>
      <c r="C16" s="7"/>
      <c r="D16" s="7" t="s">
        <v>500</v>
      </c>
      <c r="E16" s="9" t="s">
        <v>530</v>
      </c>
      <c r="F16" s="9"/>
      <c r="G16" s="9"/>
      <c r="H16" s="9"/>
      <c r="I16" s="9"/>
    </row>
    <row r="17" ht="15.6" customHeight="1" spans="1:9">
      <c r="A17" s="7"/>
      <c r="B17" s="7"/>
      <c r="C17" s="7"/>
      <c r="D17" s="7"/>
      <c r="E17" s="9" t="s">
        <v>470</v>
      </c>
      <c r="F17" s="9"/>
      <c r="G17" s="9"/>
      <c r="H17" s="9"/>
      <c r="I17" s="9"/>
    </row>
    <row r="18" ht="15.6" customHeight="1" spans="1:9">
      <c r="A18" s="7"/>
      <c r="B18" s="7"/>
      <c r="C18" s="7"/>
      <c r="D18" s="7"/>
      <c r="E18" s="9" t="s">
        <v>473</v>
      </c>
      <c r="F18" s="9"/>
      <c r="G18" s="9"/>
      <c r="H18" s="9"/>
      <c r="I18" s="9"/>
    </row>
    <row r="19" ht="15.6" customHeight="1" spans="1:9">
      <c r="A19" s="7"/>
      <c r="B19" s="7" t="s">
        <v>426</v>
      </c>
      <c r="C19" s="7"/>
      <c r="D19" s="7" t="s">
        <v>427</v>
      </c>
      <c r="E19" s="9" t="s">
        <v>559</v>
      </c>
      <c r="F19" s="9"/>
      <c r="G19" s="9"/>
      <c r="H19" s="9"/>
      <c r="I19" s="9" t="s">
        <v>560</v>
      </c>
    </row>
    <row r="20" ht="15.6" customHeight="1" spans="1:9">
      <c r="A20" s="7"/>
      <c r="B20" s="7"/>
      <c r="C20" s="7"/>
      <c r="D20" s="7"/>
      <c r="E20" s="9" t="s">
        <v>561</v>
      </c>
      <c r="F20" s="9"/>
      <c r="G20" s="9"/>
      <c r="H20" s="9"/>
      <c r="I20" s="9" t="s">
        <v>562</v>
      </c>
    </row>
    <row r="21" ht="15.6" customHeight="1" spans="1:9">
      <c r="A21" s="7"/>
      <c r="B21" s="7"/>
      <c r="C21" s="7"/>
      <c r="D21" s="7"/>
      <c r="E21" s="9" t="s">
        <v>563</v>
      </c>
      <c r="F21" s="9"/>
      <c r="G21" s="9"/>
      <c r="H21" s="9"/>
      <c r="I21" s="9" t="s">
        <v>564</v>
      </c>
    </row>
    <row r="22" ht="15.6" customHeight="1" spans="1:9">
      <c r="A22" s="7"/>
      <c r="B22" s="7"/>
      <c r="C22" s="7"/>
      <c r="D22" s="7"/>
      <c r="E22" s="9" t="s">
        <v>565</v>
      </c>
      <c r="F22" s="9"/>
      <c r="G22" s="9"/>
      <c r="H22" s="9"/>
      <c r="I22" s="9" t="s">
        <v>566</v>
      </c>
    </row>
    <row r="23" ht="15.6" customHeight="1" spans="1:9">
      <c r="A23" s="7"/>
      <c r="B23" s="7"/>
      <c r="C23" s="7"/>
      <c r="D23" s="7"/>
      <c r="E23" s="9" t="s">
        <v>567</v>
      </c>
      <c r="F23" s="9"/>
      <c r="G23" s="9"/>
      <c r="H23" s="9"/>
      <c r="I23" s="9" t="s">
        <v>568</v>
      </c>
    </row>
    <row r="24" ht="15.6" customHeight="1" spans="1:9">
      <c r="A24" s="7"/>
      <c r="B24" s="7"/>
      <c r="C24" s="7"/>
      <c r="D24" s="7"/>
      <c r="E24" s="9" t="s">
        <v>569</v>
      </c>
      <c r="F24" s="9"/>
      <c r="G24" s="9"/>
      <c r="H24" s="9"/>
      <c r="I24" s="9" t="s">
        <v>570</v>
      </c>
    </row>
    <row r="25" ht="15.6" customHeight="1" spans="1:9">
      <c r="A25" s="7"/>
      <c r="B25" s="7"/>
      <c r="C25" s="7"/>
      <c r="D25" s="7" t="s">
        <v>430</v>
      </c>
      <c r="E25" s="9" t="s">
        <v>542</v>
      </c>
      <c r="F25" s="9"/>
      <c r="G25" s="9"/>
      <c r="H25" s="9"/>
      <c r="I25" s="44">
        <v>1</v>
      </c>
    </row>
    <row r="26" ht="15.6" customHeight="1" spans="1:9">
      <c r="A26" s="7"/>
      <c r="B26" s="7"/>
      <c r="C26" s="7"/>
      <c r="D26" s="7"/>
      <c r="E26" s="9" t="s">
        <v>470</v>
      </c>
      <c r="F26" s="9"/>
      <c r="G26" s="9"/>
      <c r="H26" s="9"/>
      <c r="I26" s="9"/>
    </row>
    <row r="27" ht="15.6" customHeight="1" spans="1:9">
      <c r="A27" s="7"/>
      <c r="B27" s="7"/>
      <c r="C27" s="7"/>
      <c r="D27" s="7"/>
      <c r="E27" s="9" t="s">
        <v>473</v>
      </c>
      <c r="F27" s="9"/>
      <c r="G27" s="9"/>
      <c r="H27" s="9"/>
      <c r="I27" s="9"/>
    </row>
    <row r="28" ht="15.6" customHeight="1" spans="1:9">
      <c r="A28" s="7"/>
      <c r="B28" s="7"/>
      <c r="C28" s="7"/>
      <c r="D28" s="7" t="s">
        <v>432</v>
      </c>
      <c r="E28" s="9" t="s">
        <v>543</v>
      </c>
      <c r="F28" s="9"/>
      <c r="G28" s="9"/>
      <c r="H28" s="9"/>
      <c r="I28" s="44">
        <v>1</v>
      </c>
    </row>
    <row r="29" ht="15.6" customHeight="1" spans="1:9">
      <c r="A29" s="7"/>
      <c r="B29" s="7"/>
      <c r="C29" s="7"/>
      <c r="D29" s="7"/>
      <c r="E29" s="9" t="s">
        <v>544</v>
      </c>
      <c r="F29" s="9"/>
      <c r="G29" s="9"/>
      <c r="H29" s="9"/>
      <c r="I29" s="44">
        <v>1</v>
      </c>
    </row>
    <row r="30" ht="15.6" customHeight="1" spans="1:9">
      <c r="A30" s="7"/>
      <c r="B30" s="7"/>
      <c r="C30" s="7"/>
      <c r="D30" s="7"/>
      <c r="E30" s="9" t="s">
        <v>473</v>
      </c>
      <c r="F30" s="9"/>
      <c r="G30" s="9"/>
      <c r="H30" s="9"/>
      <c r="I30" s="9"/>
    </row>
    <row r="31" ht="15.6" customHeight="1" spans="1:9">
      <c r="A31" s="7"/>
      <c r="B31" s="7"/>
      <c r="C31" s="7"/>
      <c r="D31" s="7" t="s">
        <v>434</v>
      </c>
      <c r="E31" s="9" t="s">
        <v>545</v>
      </c>
      <c r="F31" s="9"/>
      <c r="G31" s="9"/>
      <c r="H31" s="9"/>
      <c r="I31" s="9" t="s">
        <v>546</v>
      </c>
    </row>
    <row r="32" ht="15.6" customHeight="1" spans="1:9">
      <c r="A32" s="7"/>
      <c r="B32" s="7"/>
      <c r="C32" s="7"/>
      <c r="D32" s="7"/>
      <c r="E32" s="9" t="s">
        <v>470</v>
      </c>
      <c r="F32" s="9"/>
      <c r="G32" s="9"/>
      <c r="H32" s="9"/>
      <c r="I32" s="9"/>
    </row>
    <row r="33" ht="15.6" customHeight="1" spans="1:9">
      <c r="A33" s="7"/>
      <c r="B33" s="7"/>
      <c r="C33" s="7"/>
      <c r="D33" s="7"/>
      <c r="E33" s="9" t="s">
        <v>473</v>
      </c>
      <c r="F33" s="9"/>
      <c r="G33" s="9"/>
      <c r="H33" s="9"/>
      <c r="I33" s="9"/>
    </row>
    <row r="34" ht="15.6" customHeight="1" spans="1:9">
      <c r="A34" s="7"/>
      <c r="B34" s="7" t="s">
        <v>436</v>
      </c>
      <c r="C34" s="7"/>
      <c r="D34" s="7" t="s">
        <v>479</v>
      </c>
      <c r="E34" s="9" t="s">
        <v>547</v>
      </c>
      <c r="F34" s="9"/>
      <c r="G34" s="9"/>
      <c r="H34" s="9"/>
      <c r="I34" s="9" t="s">
        <v>546</v>
      </c>
    </row>
    <row r="35" ht="15.6" customHeight="1" spans="1:9">
      <c r="A35" s="7"/>
      <c r="B35" s="7"/>
      <c r="C35" s="7"/>
      <c r="D35" s="7"/>
      <c r="E35" s="9" t="s">
        <v>548</v>
      </c>
      <c r="F35" s="9"/>
      <c r="G35" s="9"/>
      <c r="H35" s="9"/>
      <c r="I35" s="9" t="s">
        <v>546</v>
      </c>
    </row>
    <row r="36" ht="15.6" customHeight="1" spans="1:9">
      <c r="A36" s="7"/>
      <c r="B36" s="7"/>
      <c r="C36" s="7"/>
      <c r="D36" s="7"/>
      <c r="E36" s="9" t="s">
        <v>473</v>
      </c>
      <c r="F36" s="9"/>
      <c r="G36" s="9"/>
      <c r="H36" s="9"/>
      <c r="I36" s="9"/>
    </row>
    <row r="37" ht="15.6" customHeight="1" spans="1:9">
      <c r="A37" s="7"/>
      <c r="B37" s="7"/>
      <c r="C37" s="7"/>
      <c r="D37" s="7" t="s">
        <v>482</v>
      </c>
      <c r="E37" s="9" t="s">
        <v>549</v>
      </c>
      <c r="F37" s="9"/>
      <c r="G37" s="9"/>
      <c r="H37" s="9"/>
      <c r="I37" s="9">
        <v>597</v>
      </c>
    </row>
    <row r="38" ht="15.6" customHeight="1" spans="1:9">
      <c r="A38" s="7"/>
      <c r="B38" s="7"/>
      <c r="C38" s="7"/>
      <c r="D38" s="7"/>
      <c r="E38" s="9" t="s">
        <v>550</v>
      </c>
      <c r="F38" s="9"/>
      <c r="G38" s="9"/>
      <c r="H38" s="9"/>
      <c r="I38" s="9">
        <v>2218</v>
      </c>
    </row>
    <row r="39" ht="15.6" customHeight="1" spans="1:9">
      <c r="A39" s="7"/>
      <c r="B39" s="7"/>
      <c r="C39" s="7"/>
      <c r="D39" s="7"/>
      <c r="E39" s="9" t="s">
        <v>473</v>
      </c>
      <c r="F39" s="9"/>
      <c r="G39" s="9"/>
      <c r="H39" s="9"/>
      <c r="I39" s="9"/>
    </row>
    <row r="40" ht="15.6" customHeight="1" spans="1:9">
      <c r="A40" s="7"/>
      <c r="B40" s="7"/>
      <c r="C40" s="7"/>
      <c r="D40" s="7" t="s">
        <v>484</v>
      </c>
      <c r="E40" s="9" t="s">
        <v>551</v>
      </c>
      <c r="F40" s="9"/>
      <c r="G40" s="9"/>
      <c r="H40" s="9"/>
      <c r="I40" s="9" t="s">
        <v>546</v>
      </c>
    </row>
    <row r="41" ht="15.6" customHeight="1" spans="1:9">
      <c r="A41" s="7"/>
      <c r="B41" s="7"/>
      <c r="C41" s="7"/>
      <c r="D41" s="7"/>
      <c r="E41" s="9" t="s">
        <v>470</v>
      </c>
      <c r="F41" s="9"/>
      <c r="G41" s="9"/>
      <c r="H41" s="9"/>
      <c r="I41" s="9"/>
    </row>
    <row r="42" ht="15.6" customHeight="1" spans="1:9">
      <c r="A42" s="7"/>
      <c r="B42" s="7"/>
      <c r="C42" s="7"/>
      <c r="D42" s="7"/>
      <c r="E42" s="9" t="s">
        <v>473</v>
      </c>
      <c r="F42" s="9"/>
      <c r="G42" s="9"/>
      <c r="H42" s="9"/>
      <c r="I42" s="9"/>
    </row>
    <row r="43" ht="15.6" customHeight="1" spans="1:9">
      <c r="A43" s="7"/>
      <c r="B43" s="7"/>
      <c r="C43" s="7"/>
      <c r="D43" s="7" t="s">
        <v>486</v>
      </c>
      <c r="E43" s="9" t="s">
        <v>552</v>
      </c>
      <c r="F43" s="9"/>
      <c r="G43" s="9"/>
      <c r="H43" s="9"/>
      <c r="I43" s="9" t="s">
        <v>546</v>
      </c>
    </row>
    <row r="44" ht="15.6" customHeight="1" spans="1:9">
      <c r="A44" s="7"/>
      <c r="B44" s="7"/>
      <c r="C44" s="7"/>
      <c r="D44" s="7"/>
      <c r="E44" s="9" t="s">
        <v>553</v>
      </c>
      <c r="F44" s="9"/>
      <c r="G44" s="9"/>
      <c r="H44" s="9"/>
      <c r="I44" s="9" t="s">
        <v>554</v>
      </c>
    </row>
    <row r="45" ht="15.6" customHeight="1" spans="1:9">
      <c r="A45" s="7"/>
      <c r="B45" s="7"/>
      <c r="C45" s="7"/>
      <c r="D45" s="7"/>
      <c r="E45" s="9" t="s">
        <v>473</v>
      </c>
      <c r="F45" s="9"/>
      <c r="G45" s="9"/>
      <c r="H45" s="9"/>
      <c r="I45" s="9"/>
    </row>
    <row r="46" ht="15.6" customHeight="1" spans="1:9">
      <c r="A46" s="7"/>
      <c r="B46" s="7"/>
      <c r="C46" s="7"/>
      <c r="D46" s="7" t="s">
        <v>478</v>
      </c>
      <c r="E46" s="9"/>
      <c r="F46" s="9"/>
      <c r="G46" s="9"/>
      <c r="H46" s="9"/>
      <c r="I46" s="9"/>
    </row>
    <row r="47" ht="15.6" customHeight="1" spans="1:9">
      <c r="A47" s="7"/>
      <c r="B47" s="7" t="s">
        <v>489</v>
      </c>
      <c r="C47" s="7"/>
      <c r="D47" s="7" t="s">
        <v>490</v>
      </c>
      <c r="E47" s="9" t="s">
        <v>555</v>
      </c>
      <c r="F47" s="9"/>
      <c r="G47" s="9"/>
      <c r="H47" s="9"/>
      <c r="I47" s="9" t="s">
        <v>556</v>
      </c>
    </row>
    <row r="48" ht="15.6" customHeight="1" spans="1:9">
      <c r="A48" s="7"/>
      <c r="B48" s="7"/>
      <c r="C48" s="7"/>
      <c r="D48" s="7"/>
      <c r="E48" s="9" t="s">
        <v>470</v>
      </c>
      <c r="F48" s="9"/>
      <c r="G48" s="9"/>
      <c r="H48" s="9"/>
      <c r="I48" s="9"/>
    </row>
    <row r="49" ht="15.6" customHeight="1" spans="1:9">
      <c r="A49" s="7"/>
      <c r="B49" s="7"/>
      <c r="C49" s="7"/>
      <c r="D49" s="7"/>
      <c r="E49" s="9" t="s">
        <v>473</v>
      </c>
      <c r="F49" s="9"/>
      <c r="G49" s="9"/>
      <c r="H49" s="9"/>
      <c r="I49" s="9"/>
    </row>
    <row r="50" ht="15.6" customHeight="1" spans="1:9">
      <c r="A50" s="7"/>
      <c r="B50" s="7"/>
      <c r="C50" s="7"/>
      <c r="D50" s="7" t="s">
        <v>478</v>
      </c>
      <c r="E50" s="9"/>
      <c r="F50" s="9"/>
      <c r="G50" s="9"/>
      <c r="H50" s="9"/>
      <c r="I50" s="9"/>
    </row>
    <row r="51" ht="28" customHeight="1" spans="1:9">
      <c r="A51" s="19" t="s">
        <v>492</v>
      </c>
      <c r="B51" s="19"/>
      <c r="C51" s="19"/>
      <c r="D51" s="19"/>
      <c r="E51" s="19"/>
      <c r="F51" s="19"/>
      <c r="G51" s="19"/>
      <c r="H51" s="19"/>
      <c r="I51" s="19"/>
    </row>
    <row r="52" ht="12.75" spans="1:9">
      <c r="A52" s="20"/>
      <c r="B52" s="20"/>
      <c r="C52" s="20"/>
      <c r="D52" s="20"/>
      <c r="E52" s="20"/>
      <c r="F52" s="20"/>
      <c r="G52" s="20"/>
      <c r="H52" s="20"/>
      <c r="I52" s="45"/>
    </row>
    <row r="53" ht="12.75" spans="1:9">
      <c r="A53" s="20"/>
      <c r="B53" s="20"/>
      <c r="C53" s="20"/>
      <c r="D53" s="20"/>
      <c r="E53" s="20"/>
      <c r="F53" s="20"/>
      <c r="G53" s="20"/>
      <c r="H53" s="20"/>
      <c r="I53" s="45"/>
    </row>
    <row r="54" ht="12.75" spans="1:9">
      <c r="A54" s="20"/>
      <c r="B54" s="20"/>
      <c r="C54" s="20"/>
      <c r="D54" s="20"/>
      <c r="E54" s="20"/>
      <c r="F54" s="20"/>
      <c r="G54" s="20"/>
      <c r="H54" s="20"/>
      <c r="I54" s="45"/>
    </row>
    <row r="55" ht="12.75" spans="1:9">
      <c r="A55" s="20"/>
      <c r="B55" s="20"/>
      <c r="C55" s="20"/>
      <c r="D55" s="20"/>
      <c r="E55" s="20"/>
      <c r="F55" s="20"/>
      <c r="G55" s="20"/>
      <c r="H55" s="20"/>
      <c r="I55" s="45"/>
    </row>
    <row r="56" ht="12.75" spans="1:9">
      <c r="A56" s="20"/>
      <c r="B56" s="20"/>
      <c r="C56" s="20"/>
      <c r="D56" s="20"/>
      <c r="E56" s="20"/>
      <c r="F56" s="20"/>
      <c r="G56" s="20"/>
      <c r="H56" s="20"/>
      <c r="I56" s="45"/>
    </row>
    <row r="57" ht="12.75" spans="1:9">
      <c r="A57" s="20"/>
      <c r="B57" s="20"/>
      <c r="C57" s="20"/>
      <c r="D57" s="20"/>
      <c r="E57" s="20"/>
      <c r="F57" s="20"/>
      <c r="G57" s="20"/>
      <c r="H57" s="20"/>
      <c r="I57" s="45"/>
    </row>
    <row r="58" ht="12.75" spans="1:9">
      <c r="A58" s="20"/>
      <c r="B58" s="20"/>
      <c r="C58" s="20"/>
      <c r="D58" s="20"/>
      <c r="E58" s="20"/>
      <c r="F58" s="20"/>
      <c r="G58" s="20"/>
      <c r="H58" s="20"/>
      <c r="I58" s="45"/>
    </row>
  </sheetData>
  <mergeCells count="79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E50:H50"/>
    <mergeCell ref="A51:I51"/>
    <mergeCell ref="A9:A10"/>
    <mergeCell ref="A11:A50"/>
    <mergeCell ref="D12:D13"/>
    <mergeCell ref="D14:D15"/>
    <mergeCell ref="D16:D18"/>
    <mergeCell ref="D19:D24"/>
    <mergeCell ref="D25:D27"/>
    <mergeCell ref="D28:D30"/>
    <mergeCell ref="D31:D33"/>
    <mergeCell ref="D34:D36"/>
    <mergeCell ref="D37:D39"/>
    <mergeCell ref="D40:D42"/>
    <mergeCell ref="D43:D45"/>
    <mergeCell ref="D47:D49"/>
    <mergeCell ref="A6:C8"/>
    <mergeCell ref="B12:C18"/>
    <mergeCell ref="B19:C33"/>
    <mergeCell ref="B34:C46"/>
    <mergeCell ref="B47:C50"/>
  </mergeCells>
  <printOptions horizontalCentered="1"/>
  <pageMargins left="0.786805555555556" right="0.708333333333333" top="0.393055555555556" bottom="0.196527777777778" header="0.354166666666667" footer="0.196527777777778"/>
  <pageSetup paperSize="9" scale="92" orientation="portrait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showGridLines="0" topLeftCell="A3" workbookViewId="0">
      <selection activeCell="L28" sqref="L28"/>
    </sheetView>
  </sheetViews>
  <sheetFormatPr defaultColWidth="10.2857142857143" defaultRowHeight="14.25"/>
  <cols>
    <col min="1" max="2" width="7" style="2" customWidth="1"/>
    <col min="3" max="3" width="7.85714285714286" style="2" customWidth="1"/>
    <col min="4" max="4" width="14.2857142857143" style="2" customWidth="1"/>
    <col min="5" max="5" width="15.4285714285714" style="2" customWidth="1"/>
    <col min="6" max="6" width="14.1428571428571" style="2" customWidth="1"/>
    <col min="7" max="7" width="11.8571428571429" style="2" customWidth="1"/>
    <col min="8" max="8" width="10" style="2" customWidth="1"/>
    <col min="9" max="9" width="14.5714285714286" style="2" customWidth="1"/>
    <col min="10" max="16384" width="10.2857142857143" style="2"/>
  </cols>
  <sheetData>
    <row r="1" ht="16.5" customHeight="1" spans="1:4">
      <c r="A1" s="3" t="s">
        <v>450</v>
      </c>
      <c r="B1" s="4"/>
      <c r="C1" s="4"/>
      <c r="D1" s="4"/>
    </row>
    <row r="2" ht="30" customHeight="1" spans="1:9">
      <c r="A2" s="5" t="s">
        <v>493</v>
      </c>
      <c r="B2" s="5"/>
      <c r="C2" s="5"/>
      <c r="D2" s="5"/>
      <c r="E2" s="5"/>
      <c r="F2" s="5"/>
      <c r="G2" s="5"/>
      <c r="H2" s="5"/>
      <c r="I2" s="5"/>
    </row>
    <row r="3" s="1" customFormat="1" ht="21" customHeight="1" spans="1:9">
      <c r="A3" s="6" t="s">
        <v>452</v>
      </c>
      <c r="B3" s="6"/>
      <c r="C3" s="6"/>
      <c r="D3" s="6"/>
      <c r="E3" s="6"/>
      <c r="F3" s="6"/>
      <c r="G3" s="6"/>
      <c r="H3" s="6"/>
      <c r="I3" s="6"/>
    </row>
    <row r="4" ht="24" customHeight="1" spans="1:9">
      <c r="A4" s="7" t="s">
        <v>382</v>
      </c>
      <c r="B4" s="7"/>
      <c r="C4" s="7"/>
      <c r="D4" s="7" t="s">
        <v>571</v>
      </c>
      <c r="E4" s="7"/>
      <c r="F4" s="7" t="s">
        <v>454</v>
      </c>
      <c r="G4" s="7"/>
      <c r="H4" s="7" t="s">
        <v>572</v>
      </c>
      <c r="I4" s="7"/>
    </row>
    <row r="5" ht="15.95" customHeight="1" spans="1:9">
      <c r="A5" s="7" t="s">
        <v>386</v>
      </c>
      <c r="B5" s="7"/>
      <c r="C5" s="7"/>
      <c r="D5" s="7" t="s">
        <v>457</v>
      </c>
      <c r="E5" s="7"/>
      <c r="F5" s="7" t="s">
        <v>456</v>
      </c>
      <c r="G5" s="7"/>
      <c r="H5" s="7" t="s">
        <v>573</v>
      </c>
      <c r="I5" s="7"/>
    </row>
    <row r="6" ht="15.95" customHeight="1" spans="1:9">
      <c r="A6" s="7" t="s">
        <v>458</v>
      </c>
      <c r="B6" s="8"/>
      <c r="C6" s="8"/>
      <c r="D6" s="9" t="s">
        <v>459</v>
      </c>
      <c r="E6" s="9"/>
      <c r="F6" s="7">
        <v>33.6</v>
      </c>
      <c r="G6" s="7"/>
      <c r="H6" s="7"/>
      <c r="I6" s="7"/>
    </row>
    <row r="7" ht="15.95" customHeight="1" spans="1:9">
      <c r="A7" s="8"/>
      <c r="B7" s="8"/>
      <c r="C7" s="8"/>
      <c r="D7" s="7" t="s">
        <v>460</v>
      </c>
      <c r="E7" s="7"/>
      <c r="F7" s="7">
        <v>33.6</v>
      </c>
      <c r="G7" s="7"/>
      <c r="H7" s="7"/>
      <c r="I7" s="7"/>
    </row>
    <row r="8" ht="15.95" customHeight="1" spans="1:9">
      <c r="A8" s="8"/>
      <c r="B8" s="8"/>
      <c r="C8" s="8"/>
      <c r="D8" s="7" t="s">
        <v>461</v>
      </c>
      <c r="E8" s="7"/>
      <c r="F8" s="7"/>
      <c r="G8" s="7"/>
      <c r="H8" s="7"/>
      <c r="I8" s="7"/>
    </row>
    <row r="9" ht="15.95" customHeight="1" spans="1:9">
      <c r="A9" s="7" t="s">
        <v>462</v>
      </c>
      <c r="B9" s="7" t="s">
        <v>463</v>
      </c>
      <c r="C9" s="7"/>
      <c r="D9" s="7"/>
      <c r="E9" s="7"/>
      <c r="F9" s="7"/>
      <c r="G9" s="7"/>
      <c r="H9" s="7"/>
      <c r="I9" s="7"/>
    </row>
    <row r="10" ht="46.5" customHeight="1" spans="1:9">
      <c r="A10" s="7"/>
      <c r="B10" s="22" t="s">
        <v>574</v>
      </c>
      <c r="C10" s="23"/>
      <c r="D10" s="23"/>
      <c r="E10" s="23"/>
      <c r="F10" s="23"/>
      <c r="G10" s="23"/>
      <c r="H10" s="23"/>
      <c r="I10" s="24"/>
    </row>
    <row r="11" ht="15.6" customHeight="1" spans="1:9">
      <c r="A11" s="7" t="s">
        <v>465</v>
      </c>
      <c r="B11" s="10" t="s">
        <v>422</v>
      </c>
      <c r="C11" s="12"/>
      <c r="D11" s="7" t="s">
        <v>423</v>
      </c>
      <c r="E11" s="7" t="s">
        <v>466</v>
      </c>
      <c r="F11" s="7"/>
      <c r="G11" s="7"/>
      <c r="H11" s="7"/>
      <c r="I11" s="7" t="s">
        <v>425</v>
      </c>
    </row>
    <row r="12" ht="15.6" customHeight="1" spans="1:9">
      <c r="A12" s="7"/>
      <c r="B12" s="7" t="s">
        <v>434</v>
      </c>
      <c r="C12" s="7"/>
      <c r="D12" s="7" t="s">
        <v>467</v>
      </c>
      <c r="E12" s="9" t="s">
        <v>575</v>
      </c>
      <c r="F12" s="9"/>
      <c r="G12" s="9"/>
      <c r="H12" s="9"/>
      <c r="I12" s="25" t="s">
        <v>576</v>
      </c>
    </row>
    <row r="13" ht="15.6" customHeight="1" spans="1:9">
      <c r="A13" s="7"/>
      <c r="B13" s="7"/>
      <c r="C13" s="7"/>
      <c r="D13" s="7"/>
      <c r="E13" s="9" t="s">
        <v>470</v>
      </c>
      <c r="F13" s="9"/>
      <c r="G13" s="9"/>
      <c r="H13" s="9"/>
      <c r="I13" s="25"/>
    </row>
    <row r="14" ht="15.6" customHeight="1" spans="1:9">
      <c r="A14" s="7"/>
      <c r="B14" s="7"/>
      <c r="C14" s="7"/>
      <c r="D14" s="7" t="s">
        <v>498</v>
      </c>
      <c r="E14" s="9" t="s">
        <v>530</v>
      </c>
      <c r="F14" s="9"/>
      <c r="G14" s="9"/>
      <c r="H14" s="9"/>
      <c r="I14" s="25"/>
    </row>
    <row r="15" ht="15.6" customHeight="1" spans="1:9">
      <c r="A15" s="7"/>
      <c r="B15" s="7"/>
      <c r="C15" s="7"/>
      <c r="D15" s="7"/>
      <c r="E15" s="9" t="s">
        <v>470</v>
      </c>
      <c r="F15" s="9"/>
      <c r="G15" s="9"/>
      <c r="H15" s="9"/>
      <c r="I15" s="25"/>
    </row>
    <row r="16" ht="15.6" customHeight="1" spans="1:9">
      <c r="A16" s="7"/>
      <c r="B16" s="7"/>
      <c r="C16" s="7"/>
      <c r="D16" s="7" t="s">
        <v>500</v>
      </c>
      <c r="E16" s="9" t="s">
        <v>577</v>
      </c>
      <c r="F16" s="9"/>
      <c r="G16" s="9"/>
      <c r="H16" s="9"/>
      <c r="I16" s="25" t="s">
        <v>578</v>
      </c>
    </row>
    <row r="17" ht="15.6" customHeight="1" spans="1:9">
      <c r="A17" s="7"/>
      <c r="B17" s="7"/>
      <c r="C17" s="7"/>
      <c r="D17" s="7"/>
      <c r="E17" s="9" t="s">
        <v>470</v>
      </c>
      <c r="F17" s="9"/>
      <c r="G17" s="9"/>
      <c r="H17" s="9"/>
      <c r="I17" s="25"/>
    </row>
    <row r="18" ht="15.6" customHeight="1" spans="1:9">
      <c r="A18" s="7"/>
      <c r="B18" s="7"/>
      <c r="C18" s="7"/>
      <c r="D18" s="7"/>
      <c r="E18" s="9" t="s">
        <v>473</v>
      </c>
      <c r="F18" s="9"/>
      <c r="G18" s="9"/>
      <c r="H18" s="9"/>
      <c r="I18" s="25"/>
    </row>
    <row r="19" ht="15.6" customHeight="1" spans="1:9">
      <c r="A19" s="7"/>
      <c r="B19" s="7" t="s">
        <v>426</v>
      </c>
      <c r="C19" s="7"/>
      <c r="D19" s="7" t="s">
        <v>427</v>
      </c>
      <c r="E19" s="9" t="s">
        <v>579</v>
      </c>
      <c r="F19" s="9"/>
      <c r="G19" s="9"/>
      <c r="H19" s="9"/>
      <c r="I19" s="25" t="s">
        <v>580</v>
      </c>
    </row>
    <row r="20" ht="15.6" customHeight="1" spans="1:9">
      <c r="A20" s="7"/>
      <c r="B20" s="7"/>
      <c r="C20" s="7"/>
      <c r="D20" s="7"/>
      <c r="E20" s="9" t="s">
        <v>581</v>
      </c>
      <c r="F20" s="9"/>
      <c r="G20" s="9"/>
      <c r="H20" s="9"/>
      <c r="I20" s="25" t="s">
        <v>582</v>
      </c>
    </row>
    <row r="21" ht="15.6" customHeight="1" spans="1:9">
      <c r="A21" s="7"/>
      <c r="B21" s="7"/>
      <c r="C21" s="7"/>
      <c r="D21" s="7"/>
      <c r="E21" s="9" t="s">
        <v>473</v>
      </c>
      <c r="F21" s="9"/>
      <c r="G21" s="9"/>
      <c r="H21" s="9"/>
      <c r="I21" s="25"/>
    </row>
    <row r="22" ht="15.6" customHeight="1" spans="1:9">
      <c r="A22" s="7"/>
      <c r="B22" s="7"/>
      <c r="C22" s="7"/>
      <c r="D22" s="7" t="s">
        <v>430</v>
      </c>
      <c r="E22" s="9" t="s">
        <v>583</v>
      </c>
      <c r="F22" s="9"/>
      <c r="G22" s="9"/>
      <c r="H22" s="9"/>
      <c r="I22" s="26">
        <v>1</v>
      </c>
    </row>
    <row r="23" ht="15.6" customHeight="1" spans="1:9">
      <c r="A23" s="7"/>
      <c r="B23" s="7"/>
      <c r="C23" s="7"/>
      <c r="D23" s="7"/>
      <c r="E23" s="9" t="s">
        <v>470</v>
      </c>
      <c r="F23" s="9"/>
      <c r="G23" s="9"/>
      <c r="H23" s="9"/>
      <c r="I23" s="25"/>
    </row>
    <row r="24" ht="15.6" customHeight="1" spans="1:9">
      <c r="A24" s="7"/>
      <c r="B24" s="7"/>
      <c r="C24" s="7"/>
      <c r="D24" s="7"/>
      <c r="E24" s="9" t="s">
        <v>473</v>
      </c>
      <c r="F24" s="9"/>
      <c r="G24" s="9"/>
      <c r="H24" s="9"/>
      <c r="I24" s="25"/>
    </row>
    <row r="25" ht="15.6" customHeight="1" spans="1:9">
      <c r="A25" s="7"/>
      <c r="B25" s="7"/>
      <c r="C25" s="7"/>
      <c r="D25" s="7" t="s">
        <v>432</v>
      </c>
      <c r="E25" s="9" t="s">
        <v>530</v>
      </c>
      <c r="F25" s="9"/>
      <c r="G25" s="9"/>
      <c r="H25" s="9"/>
      <c r="I25" s="25"/>
    </row>
    <row r="26" ht="15.6" customHeight="1" spans="1:9">
      <c r="A26" s="7"/>
      <c r="B26" s="7"/>
      <c r="C26" s="7"/>
      <c r="D26" s="7"/>
      <c r="E26" s="9" t="s">
        <v>470</v>
      </c>
      <c r="F26" s="9"/>
      <c r="G26" s="9"/>
      <c r="H26" s="9"/>
      <c r="I26" s="25"/>
    </row>
    <row r="27" ht="15.6" customHeight="1" spans="1:9">
      <c r="A27" s="7"/>
      <c r="B27" s="7"/>
      <c r="C27" s="7"/>
      <c r="D27" s="7"/>
      <c r="E27" s="9" t="s">
        <v>473</v>
      </c>
      <c r="F27" s="9"/>
      <c r="G27" s="9"/>
      <c r="H27" s="9"/>
      <c r="I27" s="25"/>
    </row>
    <row r="28" ht="15.6" customHeight="1" spans="1:9">
      <c r="A28" s="7"/>
      <c r="B28" s="7"/>
      <c r="C28" s="7"/>
      <c r="D28" s="7" t="s">
        <v>434</v>
      </c>
      <c r="E28" s="9" t="s">
        <v>530</v>
      </c>
      <c r="F28" s="9"/>
      <c r="G28" s="9"/>
      <c r="H28" s="9"/>
      <c r="I28" s="25"/>
    </row>
    <row r="29" ht="15.6" customHeight="1" spans="1:9">
      <c r="A29" s="7"/>
      <c r="B29" s="7"/>
      <c r="C29" s="7"/>
      <c r="D29" s="7"/>
      <c r="E29" s="9" t="s">
        <v>470</v>
      </c>
      <c r="F29" s="9"/>
      <c r="G29" s="9"/>
      <c r="H29" s="9"/>
      <c r="I29" s="25"/>
    </row>
    <row r="30" ht="15.6" customHeight="1" spans="1:9">
      <c r="A30" s="7"/>
      <c r="B30" s="7"/>
      <c r="C30" s="7"/>
      <c r="D30" s="7"/>
      <c r="E30" s="9" t="s">
        <v>473</v>
      </c>
      <c r="F30" s="9"/>
      <c r="G30" s="9"/>
      <c r="H30" s="9"/>
      <c r="I30" s="25"/>
    </row>
    <row r="31" ht="15.6" customHeight="1" spans="1:9">
      <c r="A31" s="7"/>
      <c r="B31" s="7"/>
      <c r="C31" s="7"/>
      <c r="D31" s="7" t="s">
        <v>478</v>
      </c>
      <c r="E31" s="9"/>
      <c r="F31" s="9"/>
      <c r="G31" s="9"/>
      <c r="H31" s="9"/>
      <c r="I31" s="25"/>
    </row>
    <row r="32" ht="15.6" customHeight="1" spans="1:9">
      <c r="A32" s="7"/>
      <c r="B32" s="7" t="s">
        <v>436</v>
      </c>
      <c r="C32" s="7"/>
      <c r="D32" s="7" t="s">
        <v>479</v>
      </c>
      <c r="E32" s="9" t="s">
        <v>584</v>
      </c>
      <c r="F32" s="9"/>
      <c r="G32" s="9"/>
      <c r="H32" s="9"/>
      <c r="I32" s="25" t="s">
        <v>585</v>
      </c>
    </row>
    <row r="33" ht="15.6" customHeight="1" spans="1:9">
      <c r="A33" s="7"/>
      <c r="B33" s="7"/>
      <c r="C33" s="7"/>
      <c r="D33" s="7"/>
      <c r="E33" s="9" t="s">
        <v>470</v>
      </c>
      <c r="F33" s="9"/>
      <c r="G33" s="9"/>
      <c r="H33" s="9"/>
      <c r="I33" s="25"/>
    </row>
    <row r="34" ht="15.6" customHeight="1" spans="1:9">
      <c r="A34" s="7"/>
      <c r="B34" s="7"/>
      <c r="C34" s="7"/>
      <c r="D34" s="7"/>
      <c r="E34" s="9" t="s">
        <v>473</v>
      </c>
      <c r="F34" s="9"/>
      <c r="G34" s="9"/>
      <c r="H34" s="9"/>
      <c r="I34" s="25"/>
    </row>
    <row r="35" ht="15.6" customHeight="1" spans="1:9">
      <c r="A35" s="7"/>
      <c r="B35" s="7"/>
      <c r="C35" s="7"/>
      <c r="D35" s="7" t="s">
        <v>482</v>
      </c>
      <c r="E35" s="9" t="s">
        <v>530</v>
      </c>
      <c r="F35" s="9"/>
      <c r="G35" s="9"/>
      <c r="H35" s="9"/>
      <c r="I35" s="25"/>
    </row>
    <row r="36" ht="15.6" customHeight="1" spans="1:9">
      <c r="A36" s="7"/>
      <c r="B36" s="7"/>
      <c r="C36" s="7"/>
      <c r="D36" s="7"/>
      <c r="E36" s="9" t="s">
        <v>470</v>
      </c>
      <c r="F36" s="9"/>
      <c r="G36" s="9"/>
      <c r="H36" s="9"/>
      <c r="I36" s="25"/>
    </row>
    <row r="37" ht="15.6" customHeight="1" spans="1:9">
      <c r="A37" s="7"/>
      <c r="B37" s="7"/>
      <c r="C37" s="7"/>
      <c r="D37" s="7"/>
      <c r="E37" s="9" t="s">
        <v>473</v>
      </c>
      <c r="F37" s="9"/>
      <c r="G37" s="9"/>
      <c r="H37" s="9"/>
      <c r="I37" s="25"/>
    </row>
    <row r="38" ht="15.6" customHeight="1" spans="1:9">
      <c r="A38" s="7"/>
      <c r="B38" s="7"/>
      <c r="C38" s="7"/>
      <c r="D38" s="7" t="s">
        <v>484</v>
      </c>
      <c r="E38" s="9" t="s">
        <v>577</v>
      </c>
      <c r="F38" s="9"/>
      <c r="G38" s="9"/>
      <c r="H38" s="9"/>
      <c r="I38" s="25" t="s">
        <v>578</v>
      </c>
    </row>
    <row r="39" ht="15.6" customHeight="1" spans="1:9">
      <c r="A39" s="7"/>
      <c r="B39" s="7"/>
      <c r="C39" s="7"/>
      <c r="D39" s="7"/>
      <c r="E39" s="9" t="s">
        <v>470</v>
      </c>
      <c r="F39" s="9"/>
      <c r="G39" s="9"/>
      <c r="H39" s="9"/>
      <c r="I39" s="25"/>
    </row>
    <row r="40" ht="15.6" customHeight="1" spans="1:9">
      <c r="A40" s="7"/>
      <c r="B40" s="7"/>
      <c r="C40" s="7"/>
      <c r="D40" s="7"/>
      <c r="E40" s="9" t="s">
        <v>473</v>
      </c>
      <c r="F40" s="9"/>
      <c r="G40" s="9"/>
      <c r="H40" s="9"/>
      <c r="I40" s="25"/>
    </row>
    <row r="41" ht="15.6" customHeight="1" spans="1:9">
      <c r="A41" s="7"/>
      <c r="B41" s="7"/>
      <c r="C41" s="7"/>
      <c r="D41" s="7" t="s">
        <v>486</v>
      </c>
      <c r="E41" s="9" t="s">
        <v>530</v>
      </c>
      <c r="F41" s="9"/>
      <c r="G41" s="9"/>
      <c r="H41" s="9"/>
      <c r="I41" s="25"/>
    </row>
    <row r="42" ht="15.6" customHeight="1" spans="1:9">
      <c r="A42" s="7"/>
      <c r="B42" s="7"/>
      <c r="C42" s="7"/>
      <c r="D42" s="7"/>
      <c r="E42" s="9" t="s">
        <v>470</v>
      </c>
      <c r="F42" s="9"/>
      <c r="G42" s="9"/>
      <c r="H42" s="9"/>
      <c r="I42" s="25"/>
    </row>
    <row r="43" ht="15.6" customHeight="1" spans="1:9">
      <c r="A43" s="7"/>
      <c r="B43" s="7"/>
      <c r="C43" s="7"/>
      <c r="D43" s="7"/>
      <c r="E43" s="9" t="s">
        <v>473</v>
      </c>
      <c r="F43" s="9"/>
      <c r="G43" s="9"/>
      <c r="H43" s="9"/>
      <c r="I43" s="25"/>
    </row>
    <row r="44" ht="15.6" customHeight="1" spans="1:9">
      <c r="A44" s="7"/>
      <c r="B44" s="7"/>
      <c r="C44" s="7"/>
      <c r="D44" s="7" t="s">
        <v>478</v>
      </c>
      <c r="E44" s="9"/>
      <c r="F44" s="9"/>
      <c r="G44" s="9"/>
      <c r="H44" s="9"/>
      <c r="I44" s="25"/>
    </row>
    <row r="45" ht="15.6" customHeight="1" spans="1:9">
      <c r="A45" s="7"/>
      <c r="B45" s="7" t="s">
        <v>489</v>
      </c>
      <c r="C45" s="7"/>
      <c r="D45" s="7" t="s">
        <v>490</v>
      </c>
      <c r="E45" s="9" t="s">
        <v>586</v>
      </c>
      <c r="F45" s="9"/>
      <c r="G45" s="9"/>
      <c r="H45" s="9"/>
      <c r="I45" s="26">
        <v>1</v>
      </c>
    </row>
    <row r="46" ht="15.6" customHeight="1" spans="1:9">
      <c r="A46" s="7"/>
      <c r="B46" s="7"/>
      <c r="C46" s="7"/>
      <c r="D46" s="7"/>
      <c r="E46" s="9" t="s">
        <v>470</v>
      </c>
      <c r="F46" s="9"/>
      <c r="G46" s="9"/>
      <c r="H46" s="9"/>
      <c r="I46" s="25"/>
    </row>
    <row r="47" ht="15.6" customHeight="1" spans="1:9">
      <c r="A47" s="7"/>
      <c r="B47" s="7"/>
      <c r="C47" s="7"/>
      <c r="D47" s="7"/>
      <c r="E47" s="9" t="s">
        <v>473</v>
      </c>
      <c r="F47" s="9"/>
      <c r="G47" s="9"/>
      <c r="H47" s="9"/>
      <c r="I47" s="25"/>
    </row>
    <row r="48" ht="15.6" customHeight="1" spans="1:9">
      <c r="A48" s="7"/>
      <c r="B48" s="7"/>
      <c r="C48" s="7"/>
      <c r="D48" s="7" t="s">
        <v>478</v>
      </c>
      <c r="E48" s="9"/>
      <c r="F48" s="9"/>
      <c r="G48" s="9"/>
      <c r="H48" s="9"/>
      <c r="I48" s="25"/>
    </row>
    <row r="49" ht="24.75" customHeight="1" spans="1:9">
      <c r="A49" s="19" t="s">
        <v>492</v>
      </c>
      <c r="B49" s="19"/>
      <c r="C49" s="19"/>
      <c r="D49" s="19"/>
      <c r="E49" s="19"/>
      <c r="F49" s="19"/>
      <c r="G49" s="19"/>
      <c r="H49" s="19"/>
      <c r="I49" s="19"/>
    </row>
    <row r="50" ht="12.75" spans="1:9">
      <c r="A50" s="20"/>
      <c r="B50" s="20"/>
      <c r="C50" s="20"/>
      <c r="D50" s="20"/>
      <c r="E50" s="20"/>
      <c r="F50" s="20"/>
      <c r="G50" s="20"/>
      <c r="H50" s="20"/>
      <c r="I50" s="20"/>
    </row>
    <row r="51" ht="12.75" spans="1:9">
      <c r="A51" s="20"/>
      <c r="B51" s="20"/>
      <c r="C51" s="20"/>
      <c r="D51" s="20"/>
      <c r="E51" s="20"/>
      <c r="F51" s="20"/>
      <c r="G51" s="20"/>
      <c r="H51" s="20"/>
      <c r="I51" s="20"/>
    </row>
    <row r="52" ht="12.75" spans="1:9">
      <c r="A52" s="20"/>
      <c r="B52" s="20"/>
      <c r="C52" s="20"/>
      <c r="D52" s="20"/>
      <c r="E52" s="20"/>
      <c r="F52" s="20"/>
      <c r="G52" s="20"/>
      <c r="H52" s="20"/>
      <c r="I52" s="20"/>
    </row>
    <row r="53" ht="12.75" spans="1:9">
      <c r="A53" s="20"/>
      <c r="B53" s="20"/>
      <c r="C53" s="20"/>
      <c r="D53" s="20"/>
      <c r="E53" s="20"/>
      <c r="F53" s="20"/>
      <c r="G53" s="20"/>
      <c r="H53" s="20"/>
      <c r="I53" s="20"/>
    </row>
    <row r="54" ht="12.75" spans="1:9">
      <c r="A54" s="20"/>
      <c r="B54" s="20"/>
      <c r="C54" s="20"/>
      <c r="D54" s="20"/>
      <c r="E54" s="20"/>
      <c r="F54" s="20"/>
      <c r="G54" s="20"/>
      <c r="H54" s="20"/>
      <c r="I54" s="20"/>
    </row>
    <row r="55" ht="12.75" spans="1:9">
      <c r="A55" s="20"/>
      <c r="B55" s="20"/>
      <c r="C55" s="20"/>
      <c r="D55" s="20"/>
      <c r="E55" s="20"/>
      <c r="F55" s="20"/>
      <c r="G55" s="20"/>
      <c r="H55" s="20"/>
      <c r="I55" s="20"/>
    </row>
    <row r="56" ht="12.75" spans="1:9">
      <c r="A56" s="20"/>
      <c r="B56" s="20"/>
      <c r="C56" s="20"/>
      <c r="D56" s="20"/>
      <c r="E56" s="20"/>
      <c r="F56" s="20"/>
      <c r="G56" s="20"/>
      <c r="H56" s="20"/>
      <c r="I56" s="20"/>
    </row>
  </sheetData>
  <mergeCells count="77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47:H47"/>
    <mergeCell ref="E48:H48"/>
    <mergeCell ref="A49:I49"/>
    <mergeCell ref="A9:A10"/>
    <mergeCell ref="A11:A48"/>
    <mergeCell ref="D12:D13"/>
    <mergeCell ref="D14:D15"/>
    <mergeCell ref="D16:D18"/>
    <mergeCell ref="D19:D21"/>
    <mergeCell ref="D22:D24"/>
    <mergeCell ref="D25:D27"/>
    <mergeCell ref="D28:D30"/>
    <mergeCell ref="D32:D34"/>
    <mergeCell ref="D35:D37"/>
    <mergeCell ref="D38:D40"/>
    <mergeCell ref="D41:D43"/>
    <mergeCell ref="D45:D47"/>
    <mergeCell ref="A6:C8"/>
    <mergeCell ref="B12:C18"/>
    <mergeCell ref="B19:C31"/>
    <mergeCell ref="B32:C44"/>
    <mergeCell ref="B45:C48"/>
  </mergeCells>
  <printOptions horizontalCentered="1"/>
  <pageMargins left="0.78740157480315" right="0.708661417322835" top="0.78740157480315" bottom="0.78740157480315" header="0.354330708661417" footer="0.196850393700787"/>
  <pageSetup paperSize="9" fitToWidth="0" fitToHeight="0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workbookViewId="0">
      <selection activeCell="L21" sqref="L21"/>
    </sheetView>
  </sheetViews>
  <sheetFormatPr defaultColWidth="10.2857142857143" defaultRowHeight="14.25"/>
  <cols>
    <col min="1" max="1" width="4.42857142857143" style="2" customWidth="1"/>
    <col min="2" max="2" width="7" style="2" customWidth="1"/>
    <col min="3" max="3" width="7.85714285714286" style="2" customWidth="1"/>
    <col min="4" max="4" width="15.5714285714286" style="2" customWidth="1"/>
    <col min="5" max="5" width="15.4285714285714" style="2" customWidth="1"/>
    <col min="6" max="6" width="14.1428571428571" style="2" customWidth="1"/>
    <col min="7" max="7" width="11.8571428571429" style="2" customWidth="1"/>
    <col min="8" max="8" width="10" style="2" customWidth="1"/>
    <col min="9" max="9" width="13.1428571428571" style="2" customWidth="1"/>
    <col min="10" max="16384" width="10.2857142857143" style="2"/>
  </cols>
  <sheetData>
    <row r="1" ht="16.5" customHeight="1" spans="1:4">
      <c r="A1" s="3" t="s">
        <v>450</v>
      </c>
      <c r="B1" s="4"/>
      <c r="C1" s="4"/>
      <c r="D1" s="4"/>
    </row>
    <row r="2" ht="30" customHeight="1" spans="1:9">
      <c r="A2" s="5" t="s">
        <v>493</v>
      </c>
      <c r="B2" s="5"/>
      <c r="C2" s="5"/>
      <c r="D2" s="5"/>
      <c r="E2" s="5"/>
      <c r="F2" s="5"/>
      <c r="G2" s="5"/>
      <c r="H2" s="5"/>
      <c r="I2" s="5"/>
    </row>
    <row r="3" s="1" customFormat="1" ht="21" customHeight="1" spans="1:9">
      <c r="A3" s="6" t="s">
        <v>452</v>
      </c>
      <c r="B3" s="6"/>
      <c r="C3" s="6"/>
      <c r="D3" s="6"/>
      <c r="E3" s="6"/>
      <c r="F3" s="6"/>
      <c r="G3" s="6"/>
      <c r="H3" s="6"/>
      <c r="I3" s="6"/>
    </row>
    <row r="4" ht="18" customHeight="1" spans="1:9">
      <c r="A4" s="7" t="s">
        <v>382</v>
      </c>
      <c r="B4" s="7"/>
      <c r="C4" s="7"/>
      <c r="D4" s="7" t="s">
        <v>587</v>
      </c>
      <c r="E4" s="7"/>
      <c r="F4" s="7" t="s">
        <v>454</v>
      </c>
      <c r="G4" s="7"/>
      <c r="H4" s="7" t="s">
        <v>588</v>
      </c>
      <c r="I4" s="7"/>
    </row>
    <row r="5" ht="24" customHeight="1" spans="1:9">
      <c r="A5" s="7" t="s">
        <v>386</v>
      </c>
      <c r="B5" s="7"/>
      <c r="C5" s="7"/>
      <c r="D5" s="7" t="s">
        <v>387</v>
      </c>
      <c r="E5" s="7"/>
      <c r="F5" s="7" t="s">
        <v>456</v>
      </c>
      <c r="G5" s="7"/>
      <c r="H5" s="7" t="s">
        <v>589</v>
      </c>
      <c r="I5" s="7"/>
    </row>
    <row r="6" ht="18" customHeight="1" spans="1:9">
      <c r="A6" s="7" t="s">
        <v>458</v>
      </c>
      <c r="B6" s="8"/>
      <c r="C6" s="8"/>
      <c r="D6" s="9" t="s">
        <v>459</v>
      </c>
      <c r="E6" s="9"/>
      <c r="F6" s="7">
        <v>30</v>
      </c>
      <c r="G6" s="7"/>
      <c r="H6" s="7"/>
      <c r="I6" s="7"/>
    </row>
    <row r="7" ht="18" customHeight="1" spans="1:9">
      <c r="A7" s="8"/>
      <c r="B7" s="8"/>
      <c r="C7" s="8"/>
      <c r="D7" s="7" t="s">
        <v>460</v>
      </c>
      <c r="E7" s="7"/>
      <c r="F7" s="7">
        <v>30</v>
      </c>
      <c r="G7" s="7"/>
      <c r="H7" s="7"/>
      <c r="I7" s="7"/>
    </row>
    <row r="8" ht="18" customHeight="1" spans="1:9">
      <c r="A8" s="8"/>
      <c r="B8" s="8"/>
      <c r="C8" s="8"/>
      <c r="D8" s="7" t="s">
        <v>461</v>
      </c>
      <c r="E8" s="7"/>
      <c r="F8" s="7">
        <v>0</v>
      </c>
      <c r="G8" s="7"/>
      <c r="H8" s="7"/>
      <c r="I8" s="7"/>
    </row>
    <row r="9" ht="18" customHeight="1" spans="1:9">
      <c r="A9" s="7" t="s">
        <v>462</v>
      </c>
      <c r="B9" s="7" t="s">
        <v>463</v>
      </c>
      <c r="C9" s="7"/>
      <c r="D9" s="7"/>
      <c r="E9" s="7"/>
      <c r="F9" s="7"/>
      <c r="G9" s="7"/>
      <c r="H9" s="7"/>
      <c r="I9" s="7"/>
    </row>
    <row r="10" ht="46.5" customHeight="1" spans="1:9">
      <c r="A10" s="7"/>
      <c r="B10" s="22" t="s">
        <v>590</v>
      </c>
      <c r="C10" s="23"/>
      <c r="D10" s="23"/>
      <c r="E10" s="23"/>
      <c r="F10" s="23"/>
      <c r="G10" s="23"/>
      <c r="H10" s="23"/>
      <c r="I10" s="24"/>
    </row>
    <row r="11" ht="18" customHeight="1" spans="1:9">
      <c r="A11" s="7" t="s">
        <v>465</v>
      </c>
      <c r="B11" s="10" t="s">
        <v>422</v>
      </c>
      <c r="C11" s="12"/>
      <c r="D11" s="7" t="s">
        <v>423</v>
      </c>
      <c r="E11" s="7" t="s">
        <v>466</v>
      </c>
      <c r="F11" s="7"/>
      <c r="G11" s="7"/>
      <c r="H11" s="7"/>
      <c r="I11" s="7" t="s">
        <v>425</v>
      </c>
    </row>
    <row r="12" ht="18" customHeight="1" spans="1:9">
      <c r="A12" s="7"/>
      <c r="B12" s="7" t="s">
        <v>434</v>
      </c>
      <c r="C12" s="7"/>
      <c r="D12" s="7" t="s">
        <v>467</v>
      </c>
      <c r="E12" s="7" t="s">
        <v>591</v>
      </c>
      <c r="F12" s="7"/>
      <c r="G12" s="7"/>
      <c r="H12" s="7"/>
      <c r="I12" s="7" t="s">
        <v>592</v>
      </c>
    </row>
    <row r="13" ht="18" customHeight="1" spans="1:9">
      <c r="A13" s="7"/>
      <c r="B13" s="7"/>
      <c r="C13" s="7"/>
      <c r="D13" s="7"/>
      <c r="E13" s="7" t="s">
        <v>593</v>
      </c>
      <c r="F13" s="7"/>
      <c r="G13" s="7"/>
      <c r="H13" s="7"/>
      <c r="I13" s="7" t="s">
        <v>594</v>
      </c>
    </row>
    <row r="14" ht="18" customHeight="1" spans="1:9">
      <c r="A14" s="7"/>
      <c r="B14" s="7"/>
      <c r="C14" s="7"/>
      <c r="D14" s="7" t="s">
        <v>498</v>
      </c>
      <c r="E14" s="7" t="s">
        <v>595</v>
      </c>
      <c r="F14" s="7"/>
      <c r="G14" s="7"/>
      <c r="H14" s="7"/>
      <c r="I14" s="7" t="s">
        <v>592</v>
      </c>
    </row>
    <row r="15" ht="18" customHeight="1" spans="1:9">
      <c r="A15" s="7"/>
      <c r="B15" s="7"/>
      <c r="C15" s="7"/>
      <c r="D15" s="7" t="s">
        <v>500</v>
      </c>
      <c r="E15" s="7" t="s">
        <v>596</v>
      </c>
      <c r="F15" s="7"/>
      <c r="G15" s="7"/>
      <c r="H15" s="7"/>
      <c r="I15" s="7" t="s">
        <v>594</v>
      </c>
    </row>
    <row r="16" ht="18" customHeight="1" spans="1:9">
      <c r="A16" s="7"/>
      <c r="B16" s="7"/>
      <c r="C16" s="7"/>
      <c r="D16" s="7"/>
      <c r="E16" s="7" t="s">
        <v>597</v>
      </c>
      <c r="F16" s="7"/>
      <c r="G16" s="7"/>
      <c r="H16" s="7"/>
      <c r="I16" s="7" t="s">
        <v>594</v>
      </c>
    </row>
    <row r="17" ht="18" customHeight="1" spans="1:9">
      <c r="A17" s="7"/>
      <c r="B17" s="7" t="s">
        <v>426</v>
      </c>
      <c r="C17" s="7"/>
      <c r="D17" s="7" t="s">
        <v>427</v>
      </c>
      <c r="E17" s="7" t="s">
        <v>598</v>
      </c>
      <c r="F17" s="7"/>
      <c r="G17" s="7"/>
      <c r="H17" s="7"/>
      <c r="I17" s="7">
        <v>1</v>
      </c>
    </row>
    <row r="18" ht="18" customHeight="1" spans="1:9">
      <c r="A18" s="7"/>
      <c r="B18" s="7"/>
      <c r="C18" s="7"/>
      <c r="D18" s="7" t="s">
        <v>430</v>
      </c>
      <c r="E18" s="13" t="s">
        <v>599</v>
      </c>
      <c r="F18" s="40"/>
      <c r="G18" s="40"/>
      <c r="H18" s="14"/>
      <c r="I18" s="15" t="s">
        <v>600</v>
      </c>
    </row>
    <row r="19" ht="18" customHeight="1" spans="1:9">
      <c r="A19" s="7"/>
      <c r="B19" s="7"/>
      <c r="C19" s="7"/>
      <c r="D19" s="7" t="s">
        <v>432</v>
      </c>
      <c r="E19" s="7" t="s">
        <v>601</v>
      </c>
      <c r="F19" s="7"/>
      <c r="G19" s="7"/>
      <c r="H19" s="7"/>
      <c r="I19" s="7" t="s">
        <v>602</v>
      </c>
    </row>
    <row r="20" ht="24" spans="1:9">
      <c r="A20" s="7"/>
      <c r="B20" s="7" t="s">
        <v>436</v>
      </c>
      <c r="C20" s="7"/>
      <c r="D20" s="7" t="s">
        <v>479</v>
      </c>
      <c r="E20" s="7" t="s">
        <v>603</v>
      </c>
      <c r="F20" s="7"/>
      <c r="G20" s="7"/>
      <c r="H20" s="7"/>
      <c r="I20" s="7" t="s">
        <v>592</v>
      </c>
    </row>
    <row r="21" ht="18" customHeight="1" spans="1:9">
      <c r="A21" s="7"/>
      <c r="B21" s="7"/>
      <c r="C21" s="7"/>
      <c r="D21" s="7" t="s">
        <v>482</v>
      </c>
      <c r="E21" s="7" t="s">
        <v>604</v>
      </c>
      <c r="F21" s="7"/>
      <c r="G21" s="7"/>
      <c r="H21" s="7"/>
      <c r="I21" s="7" t="s">
        <v>594</v>
      </c>
    </row>
    <row r="22" ht="18" customHeight="1" spans="1:9">
      <c r="A22" s="7"/>
      <c r="B22" s="7"/>
      <c r="C22" s="7"/>
      <c r="D22" s="7"/>
      <c r="E22" s="7" t="s">
        <v>605</v>
      </c>
      <c r="F22" s="7"/>
      <c r="G22" s="7"/>
      <c r="H22" s="7"/>
      <c r="I22" s="7" t="s">
        <v>594</v>
      </c>
    </row>
    <row r="23" ht="18" customHeight="1" spans="1:9">
      <c r="A23" s="7"/>
      <c r="B23" s="7"/>
      <c r="C23" s="7"/>
      <c r="D23" s="7" t="s">
        <v>484</v>
      </c>
      <c r="E23" s="7" t="s">
        <v>606</v>
      </c>
      <c r="F23" s="7"/>
      <c r="G23" s="7"/>
      <c r="H23" s="7"/>
      <c r="I23" s="7" t="s">
        <v>607</v>
      </c>
    </row>
    <row r="24" ht="18" customHeight="1" spans="1:9">
      <c r="A24" s="7"/>
      <c r="B24" s="7"/>
      <c r="C24" s="7"/>
      <c r="D24" s="7"/>
      <c r="E24" s="7" t="s">
        <v>608</v>
      </c>
      <c r="F24" s="7"/>
      <c r="G24" s="7"/>
      <c r="H24" s="7"/>
      <c r="I24" s="7" t="s">
        <v>609</v>
      </c>
    </row>
    <row r="25" ht="24" customHeight="1" spans="1:9">
      <c r="A25" s="7"/>
      <c r="B25" s="7"/>
      <c r="C25" s="7"/>
      <c r="D25" s="7" t="s">
        <v>486</v>
      </c>
      <c r="E25" s="7" t="s">
        <v>610</v>
      </c>
      <c r="F25" s="7"/>
      <c r="G25" s="7"/>
      <c r="H25" s="7"/>
      <c r="I25" s="7" t="s">
        <v>611</v>
      </c>
    </row>
    <row r="26" ht="24" customHeight="1" spans="1:9">
      <c r="A26" s="7"/>
      <c r="B26" s="7" t="s">
        <v>489</v>
      </c>
      <c r="C26" s="7"/>
      <c r="D26" s="7" t="s">
        <v>490</v>
      </c>
      <c r="E26" s="7" t="s">
        <v>505</v>
      </c>
      <c r="F26" s="7"/>
      <c r="G26" s="7"/>
      <c r="H26" s="7"/>
      <c r="I26" s="7" t="s">
        <v>612</v>
      </c>
    </row>
    <row r="27" ht="24.75" customHeight="1" spans="1:9">
      <c r="A27" s="19" t="s">
        <v>492</v>
      </c>
      <c r="B27" s="19"/>
      <c r="C27" s="19"/>
      <c r="D27" s="19"/>
      <c r="E27" s="19"/>
      <c r="F27" s="19"/>
      <c r="G27" s="19"/>
      <c r="H27" s="19"/>
      <c r="I27" s="19"/>
    </row>
    <row r="28" ht="12.75" spans="1:9">
      <c r="A28" s="20"/>
      <c r="B28" s="20"/>
      <c r="C28" s="20"/>
      <c r="D28" s="20"/>
      <c r="E28" s="20"/>
      <c r="F28" s="20"/>
      <c r="G28" s="20"/>
      <c r="H28" s="20"/>
      <c r="I28" s="20"/>
    </row>
    <row r="29" ht="12.75" spans="1:9">
      <c r="A29" s="20"/>
      <c r="B29" s="20"/>
      <c r="C29" s="20"/>
      <c r="D29" s="20"/>
      <c r="E29" s="20"/>
      <c r="F29" s="20"/>
      <c r="G29" s="20"/>
      <c r="H29" s="20"/>
      <c r="I29" s="20"/>
    </row>
    <row r="30" ht="12.75" spans="1:9">
      <c r="A30" s="20"/>
      <c r="B30" s="20"/>
      <c r="C30" s="20"/>
      <c r="D30" s="20"/>
      <c r="E30" s="20"/>
      <c r="F30" s="20"/>
      <c r="G30" s="20"/>
      <c r="H30" s="20"/>
      <c r="I30" s="20"/>
    </row>
    <row r="31" ht="12.75" spans="1:9">
      <c r="A31" s="20"/>
      <c r="B31" s="20"/>
      <c r="C31" s="20"/>
      <c r="D31" s="20"/>
      <c r="E31" s="20"/>
      <c r="F31" s="20"/>
      <c r="G31" s="20"/>
      <c r="H31" s="20"/>
      <c r="I31" s="20"/>
    </row>
    <row r="32" ht="12.75" spans="1:9">
      <c r="A32" s="20"/>
      <c r="B32" s="20"/>
      <c r="C32" s="20"/>
      <c r="D32" s="20"/>
      <c r="E32" s="20"/>
      <c r="F32" s="20"/>
      <c r="G32" s="20"/>
      <c r="H32" s="20"/>
      <c r="I32" s="20"/>
    </row>
    <row r="33" ht="12.75" spans="1:9">
      <c r="A33" s="20"/>
      <c r="B33" s="20"/>
      <c r="C33" s="20"/>
      <c r="D33" s="20"/>
      <c r="E33" s="20"/>
      <c r="F33" s="20"/>
      <c r="G33" s="20"/>
      <c r="H33" s="20"/>
      <c r="I33" s="20"/>
    </row>
    <row r="34" ht="12.75" spans="1:9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47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B26:C26"/>
    <mergeCell ref="E26:H26"/>
    <mergeCell ref="A27:I27"/>
    <mergeCell ref="A9:A10"/>
    <mergeCell ref="A11:A26"/>
    <mergeCell ref="D12:D13"/>
    <mergeCell ref="D15:D16"/>
    <mergeCell ref="D21:D22"/>
    <mergeCell ref="D23:D24"/>
    <mergeCell ref="A6:C8"/>
    <mergeCell ref="B12:C16"/>
    <mergeCell ref="B17:C19"/>
    <mergeCell ref="B20:C25"/>
  </mergeCells>
  <printOptions horizontalCentered="1"/>
  <pageMargins left="0.78740157480315" right="0.708661417322835" top="0.78740157480315" bottom="0.78740157480315" header="0.354330708661417" footer="0.196850393700787"/>
  <pageSetup paperSize="9" fitToWidth="0" fitToHeight="0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showGridLines="0" workbookViewId="0">
      <selection activeCell="M23" sqref="M23"/>
    </sheetView>
  </sheetViews>
  <sheetFormatPr defaultColWidth="10.2857142857143" defaultRowHeight="14.25"/>
  <cols>
    <col min="1" max="2" width="7" style="2" customWidth="1"/>
    <col min="3" max="3" width="7.85714285714286" style="2" customWidth="1"/>
    <col min="4" max="4" width="14.2857142857143" style="2" customWidth="1"/>
    <col min="5" max="5" width="15.4285714285714" style="2" customWidth="1"/>
    <col min="6" max="6" width="14.1428571428571" style="2" customWidth="1"/>
    <col min="7" max="7" width="11.8571428571429" style="2" customWidth="1"/>
    <col min="8" max="8" width="10" style="2" customWidth="1"/>
    <col min="9" max="9" width="13.1428571428571" style="2" customWidth="1"/>
    <col min="10" max="16384" width="10.2857142857143" style="2"/>
  </cols>
  <sheetData>
    <row r="1" ht="16.5" customHeight="1" spans="1:4">
      <c r="A1" s="3" t="s">
        <v>450</v>
      </c>
      <c r="B1" s="4"/>
      <c r="C1" s="4"/>
      <c r="D1" s="4"/>
    </row>
    <row r="2" ht="30" customHeight="1" spans="1:9">
      <c r="A2" s="5" t="s">
        <v>451</v>
      </c>
      <c r="B2" s="5"/>
      <c r="C2" s="5"/>
      <c r="D2" s="5"/>
      <c r="E2" s="5"/>
      <c r="F2" s="5"/>
      <c r="G2" s="5"/>
      <c r="H2" s="5"/>
      <c r="I2" s="5"/>
    </row>
    <row r="3" s="1" customFormat="1" ht="21" customHeight="1" spans="1:9">
      <c r="A3" s="6" t="s">
        <v>452</v>
      </c>
      <c r="B3" s="6"/>
      <c r="C3" s="6"/>
      <c r="D3" s="6"/>
      <c r="E3" s="6"/>
      <c r="F3" s="6"/>
      <c r="G3" s="6"/>
      <c r="H3" s="6"/>
      <c r="I3" s="6"/>
    </row>
    <row r="4" ht="15.95" customHeight="1" spans="1:9">
      <c r="A4" s="7" t="s">
        <v>382</v>
      </c>
      <c r="B4" s="7"/>
      <c r="C4" s="7"/>
      <c r="D4" s="7" t="s">
        <v>613</v>
      </c>
      <c r="E4" s="7"/>
      <c r="F4" s="7" t="s">
        <v>454</v>
      </c>
      <c r="G4" s="7"/>
      <c r="H4" s="7" t="s">
        <v>614</v>
      </c>
      <c r="I4" s="7"/>
    </row>
    <row r="5" ht="15.95" customHeight="1" spans="1:9">
      <c r="A5" s="7" t="s">
        <v>386</v>
      </c>
      <c r="B5" s="7"/>
      <c r="C5" s="7"/>
      <c r="D5" s="7" t="s">
        <v>615</v>
      </c>
      <c r="E5" s="7"/>
      <c r="F5" s="7" t="s">
        <v>456</v>
      </c>
      <c r="G5" s="7"/>
      <c r="H5" s="7" t="s">
        <v>616</v>
      </c>
      <c r="I5" s="7"/>
    </row>
    <row r="6" ht="15.95" customHeight="1" spans="1:9">
      <c r="A6" s="7" t="s">
        <v>458</v>
      </c>
      <c r="B6" s="8"/>
      <c r="C6" s="8"/>
      <c r="D6" s="9" t="s">
        <v>459</v>
      </c>
      <c r="E6" s="9"/>
      <c r="F6" s="7"/>
      <c r="G6" s="7"/>
      <c r="H6" s="7"/>
      <c r="I6" s="7"/>
    </row>
    <row r="7" ht="15.95" customHeight="1" spans="1:9">
      <c r="A7" s="8"/>
      <c r="B7" s="8"/>
      <c r="C7" s="8"/>
      <c r="D7" s="7" t="s">
        <v>460</v>
      </c>
      <c r="E7" s="7"/>
      <c r="F7" s="7" t="s">
        <v>617</v>
      </c>
      <c r="G7" s="7"/>
      <c r="H7" s="7"/>
      <c r="I7" s="7"/>
    </row>
    <row r="8" ht="15.95" customHeight="1" spans="1:9">
      <c r="A8" s="8"/>
      <c r="B8" s="8"/>
      <c r="C8" s="8"/>
      <c r="D8" s="7" t="s">
        <v>461</v>
      </c>
      <c r="E8" s="7"/>
      <c r="F8" s="7" t="s">
        <v>617</v>
      </c>
      <c r="G8" s="7"/>
      <c r="H8" s="7"/>
      <c r="I8" s="7"/>
    </row>
    <row r="9" ht="15.95" customHeight="1" spans="1:9">
      <c r="A9" s="7" t="s">
        <v>462</v>
      </c>
      <c r="B9" s="7" t="s">
        <v>463</v>
      </c>
      <c r="C9" s="7"/>
      <c r="D9" s="7"/>
      <c r="E9" s="7"/>
      <c r="F9" s="7"/>
      <c r="G9" s="7"/>
      <c r="H9" s="7"/>
      <c r="I9" s="7"/>
    </row>
    <row r="10" ht="46.5" customHeight="1" spans="1:9">
      <c r="A10" s="7"/>
      <c r="B10" s="22" t="s">
        <v>618</v>
      </c>
      <c r="C10" s="23"/>
      <c r="D10" s="23"/>
      <c r="E10" s="23"/>
      <c r="F10" s="23"/>
      <c r="G10" s="23"/>
      <c r="H10" s="23"/>
      <c r="I10" s="24"/>
    </row>
    <row r="11" ht="15.6" customHeight="1" spans="1:9">
      <c r="A11" s="7" t="s">
        <v>465</v>
      </c>
      <c r="B11" s="10" t="s">
        <v>422</v>
      </c>
      <c r="C11" s="12"/>
      <c r="D11" s="7" t="s">
        <v>423</v>
      </c>
      <c r="E11" s="7" t="s">
        <v>466</v>
      </c>
      <c r="F11" s="7"/>
      <c r="G11" s="7"/>
      <c r="H11" s="7"/>
      <c r="I11" s="7" t="s">
        <v>425</v>
      </c>
    </row>
    <row r="12" ht="29" customHeight="1" spans="1:9">
      <c r="A12" s="7"/>
      <c r="B12" s="13" t="s">
        <v>434</v>
      </c>
      <c r="C12" s="14"/>
      <c r="D12" s="7" t="s">
        <v>467</v>
      </c>
      <c r="E12" s="27" t="s">
        <v>619</v>
      </c>
      <c r="F12" s="19"/>
      <c r="G12" s="19"/>
      <c r="H12" s="28"/>
      <c r="I12" s="7" t="s">
        <v>617</v>
      </c>
    </row>
    <row r="13" ht="29" customHeight="1" spans="1:9">
      <c r="A13" s="7"/>
      <c r="B13" s="29"/>
      <c r="C13" s="30"/>
      <c r="D13" s="7" t="s">
        <v>498</v>
      </c>
      <c r="E13" s="27"/>
      <c r="F13" s="19"/>
      <c r="G13" s="19"/>
      <c r="H13" s="28"/>
      <c r="I13" s="7"/>
    </row>
    <row r="14" ht="29" customHeight="1" spans="1:9">
      <c r="A14" s="7"/>
      <c r="B14" s="16"/>
      <c r="C14" s="17"/>
      <c r="D14" s="7" t="s">
        <v>620</v>
      </c>
      <c r="E14" s="27" t="s">
        <v>621</v>
      </c>
      <c r="F14" s="19"/>
      <c r="G14" s="19"/>
      <c r="H14" s="28"/>
      <c r="I14" s="7" t="s">
        <v>578</v>
      </c>
    </row>
    <row r="15" ht="11" customHeight="1" spans="1:9">
      <c r="A15" s="7"/>
      <c r="B15" s="7" t="s">
        <v>426</v>
      </c>
      <c r="C15" s="7"/>
      <c r="D15" s="7" t="s">
        <v>427</v>
      </c>
      <c r="E15" s="27" t="s">
        <v>622</v>
      </c>
      <c r="F15" s="19"/>
      <c r="G15" s="19"/>
      <c r="H15" s="28"/>
      <c r="I15" s="7" t="s">
        <v>623</v>
      </c>
    </row>
    <row r="16" ht="11" customHeight="1" spans="1:9">
      <c r="A16" s="7"/>
      <c r="B16" s="7"/>
      <c r="C16" s="7"/>
      <c r="D16" s="7"/>
      <c r="E16" s="31"/>
      <c r="F16" s="32"/>
      <c r="G16" s="32"/>
      <c r="H16" s="33"/>
      <c r="I16" s="7"/>
    </row>
    <row r="17" ht="11" customHeight="1" spans="1:9">
      <c r="A17" s="7"/>
      <c r="B17" s="7"/>
      <c r="C17" s="7"/>
      <c r="D17" s="7"/>
      <c r="E17" s="34"/>
      <c r="F17" s="35"/>
      <c r="G17" s="35"/>
      <c r="H17" s="36"/>
      <c r="I17" s="7"/>
    </row>
    <row r="18" ht="11" customHeight="1" spans="1:9">
      <c r="A18" s="7"/>
      <c r="B18" s="7"/>
      <c r="C18" s="7"/>
      <c r="D18" s="7" t="s">
        <v>430</v>
      </c>
      <c r="E18" s="27" t="s">
        <v>624</v>
      </c>
      <c r="F18" s="19"/>
      <c r="G18" s="19"/>
      <c r="H18" s="28"/>
      <c r="I18" s="37">
        <v>1</v>
      </c>
    </row>
    <row r="19" ht="11" customHeight="1" spans="1:9">
      <c r="A19" s="7"/>
      <c r="B19" s="7"/>
      <c r="C19" s="7"/>
      <c r="D19" s="7"/>
      <c r="E19" s="31"/>
      <c r="F19" s="32"/>
      <c r="G19" s="32"/>
      <c r="H19" s="33"/>
      <c r="I19" s="7"/>
    </row>
    <row r="20" ht="11" customHeight="1" spans="1:9">
      <c r="A20" s="7"/>
      <c r="B20" s="7"/>
      <c r="C20" s="7"/>
      <c r="D20" s="7"/>
      <c r="E20" s="34"/>
      <c r="F20" s="35"/>
      <c r="G20" s="35"/>
      <c r="H20" s="36"/>
      <c r="I20" s="7"/>
    </row>
    <row r="21" ht="11" customHeight="1" spans="1:9">
      <c r="A21" s="7"/>
      <c r="B21" s="7"/>
      <c r="C21" s="7"/>
      <c r="D21" s="7" t="s">
        <v>432</v>
      </c>
      <c r="E21" s="27" t="s">
        <v>625</v>
      </c>
      <c r="F21" s="19"/>
      <c r="G21" s="19"/>
      <c r="H21" s="28"/>
      <c r="I21" s="37">
        <v>1</v>
      </c>
    </row>
    <row r="22" ht="11" customHeight="1" spans="1:9">
      <c r="A22" s="7"/>
      <c r="B22" s="7"/>
      <c r="C22" s="7"/>
      <c r="D22" s="7"/>
      <c r="E22" s="31"/>
      <c r="F22" s="32"/>
      <c r="G22" s="32"/>
      <c r="H22" s="33"/>
      <c r="I22" s="7"/>
    </row>
    <row r="23" ht="11" customHeight="1" spans="1:9">
      <c r="A23" s="7"/>
      <c r="B23" s="7"/>
      <c r="C23" s="7"/>
      <c r="D23" s="7"/>
      <c r="E23" s="34"/>
      <c r="F23" s="35"/>
      <c r="G23" s="35"/>
      <c r="H23" s="36"/>
      <c r="I23" s="7"/>
    </row>
    <row r="24" ht="11" customHeight="1" spans="1:9">
      <c r="A24" s="7"/>
      <c r="B24" s="7"/>
      <c r="C24" s="7"/>
      <c r="D24" s="7" t="s">
        <v>434</v>
      </c>
      <c r="E24" s="27"/>
      <c r="F24" s="19"/>
      <c r="G24" s="19"/>
      <c r="H24" s="28"/>
      <c r="I24" s="7"/>
    </row>
    <row r="25" ht="11" customHeight="1" spans="1:9">
      <c r="A25" s="7"/>
      <c r="B25" s="7"/>
      <c r="C25" s="7"/>
      <c r="D25" s="7"/>
      <c r="E25" s="31"/>
      <c r="F25" s="32"/>
      <c r="G25" s="32"/>
      <c r="H25" s="33"/>
      <c r="I25" s="7"/>
    </row>
    <row r="26" ht="11" customHeight="1" spans="1:9">
      <c r="A26" s="7"/>
      <c r="B26" s="7"/>
      <c r="C26" s="7"/>
      <c r="D26" s="7"/>
      <c r="E26" s="34"/>
      <c r="F26" s="35"/>
      <c r="G26" s="35"/>
      <c r="H26" s="36"/>
      <c r="I26" s="7"/>
    </row>
    <row r="27" ht="11" customHeight="1" spans="1:9">
      <c r="A27" s="7"/>
      <c r="B27" s="7"/>
      <c r="C27" s="7"/>
      <c r="D27" s="7" t="s">
        <v>478</v>
      </c>
      <c r="E27" s="9"/>
      <c r="F27" s="9"/>
      <c r="G27" s="9"/>
      <c r="H27" s="9"/>
      <c r="I27" s="25"/>
    </row>
    <row r="28" ht="11" customHeight="1" spans="1:9">
      <c r="A28" s="7"/>
      <c r="B28" s="7" t="s">
        <v>436</v>
      </c>
      <c r="C28" s="7"/>
      <c r="D28" s="7" t="s">
        <v>479</v>
      </c>
      <c r="E28" s="27" t="s">
        <v>626</v>
      </c>
      <c r="F28" s="19"/>
      <c r="G28" s="19"/>
      <c r="H28" s="28"/>
      <c r="I28" s="38">
        <v>0.9</v>
      </c>
    </row>
    <row r="29" ht="11" customHeight="1" spans="1:9">
      <c r="A29" s="7"/>
      <c r="B29" s="7"/>
      <c r="C29" s="7"/>
      <c r="D29" s="7"/>
      <c r="E29" s="31"/>
      <c r="F29" s="32"/>
      <c r="G29" s="32"/>
      <c r="H29" s="33"/>
      <c r="I29" s="39"/>
    </row>
    <row r="30" ht="11" customHeight="1" spans="1:9">
      <c r="A30" s="7"/>
      <c r="B30" s="7"/>
      <c r="C30" s="7"/>
      <c r="D30" s="7"/>
      <c r="E30" s="34"/>
      <c r="F30" s="35"/>
      <c r="G30" s="35"/>
      <c r="H30" s="36"/>
      <c r="I30" s="18"/>
    </row>
    <row r="31" ht="11" customHeight="1" spans="1:9">
      <c r="A31" s="7"/>
      <c r="B31" s="7"/>
      <c r="C31" s="7"/>
      <c r="D31" s="7" t="s">
        <v>482</v>
      </c>
      <c r="E31" s="27"/>
      <c r="F31" s="19"/>
      <c r="G31" s="19"/>
      <c r="H31" s="28"/>
      <c r="I31" s="15"/>
    </row>
    <row r="32" ht="11" customHeight="1" spans="1:9">
      <c r="A32" s="7"/>
      <c r="B32" s="7"/>
      <c r="C32" s="7"/>
      <c r="D32" s="7"/>
      <c r="E32" s="31"/>
      <c r="F32" s="32"/>
      <c r="G32" s="32"/>
      <c r="H32" s="33"/>
      <c r="I32" s="39"/>
    </row>
    <row r="33" ht="11" customHeight="1" spans="1:9">
      <c r="A33" s="7"/>
      <c r="B33" s="7"/>
      <c r="C33" s="7"/>
      <c r="D33" s="7"/>
      <c r="E33" s="34"/>
      <c r="F33" s="35"/>
      <c r="G33" s="35"/>
      <c r="H33" s="36"/>
      <c r="I33" s="18"/>
    </row>
    <row r="34" ht="11" customHeight="1" spans="1:9">
      <c r="A34" s="7"/>
      <c r="B34" s="7"/>
      <c r="C34" s="7"/>
      <c r="D34" s="7" t="s">
        <v>484</v>
      </c>
      <c r="E34" s="27" t="s">
        <v>627</v>
      </c>
      <c r="F34" s="19"/>
      <c r="G34" s="19"/>
      <c r="H34" s="28"/>
      <c r="I34" s="15" t="s">
        <v>578</v>
      </c>
    </row>
    <row r="35" ht="11" customHeight="1" spans="1:9">
      <c r="A35" s="7"/>
      <c r="B35" s="7"/>
      <c r="C35" s="7"/>
      <c r="D35" s="7"/>
      <c r="E35" s="31"/>
      <c r="F35" s="32"/>
      <c r="G35" s="32"/>
      <c r="H35" s="33"/>
      <c r="I35" s="39"/>
    </row>
    <row r="36" ht="11" customHeight="1" spans="1:9">
      <c r="A36" s="7"/>
      <c r="B36" s="7"/>
      <c r="C36" s="7"/>
      <c r="D36" s="7"/>
      <c r="E36" s="34"/>
      <c r="F36" s="35"/>
      <c r="G36" s="35"/>
      <c r="H36" s="36"/>
      <c r="I36" s="18"/>
    </row>
    <row r="37" ht="11" customHeight="1" spans="1:9">
      <c r="A37" s="7"/>
      <c r="B37" s="7"/>
      <c r="C37" s="7"/>
      <c r="D37" s="7" t="s">
        <v>486</v>
      </c>
      <c r="E37" s="27"/>
      <c r="F37" s="19"/>
      <c r="G37" s="19"/>
      <c r="H37" s="28"/>
      <c r="I37" s="38"/>
    </row>
    <row r="38" ht="11" customHeight="1" spans="1:9">
      <c r="A38" s="7"/>
      <c r="B38" s="7"/>
      <c r="C38" s="7"/>
      <c r="D38" s="7"/>
      <c r="E38" s="31"/>
      <c r="F38" s="32"/>
      <c r="G38" s="32"/>
      <c r="H38" s="33"/>
      <c r="I38" s="39"/>
    </row>
    <row r="39" ht="11" customHeight="1" spans="1:9">
      <c r="A39" s="7"/>
      <c r="B39" s="7"/>
      <c r="C39" s="7"/>
      <c r="D39" s="7"/>
      <c r="E39" s="34"/>
      <c r="F39" s="35"/>
      <c r="G39" s="35"/>
      <c r="H39" s="36"/>
      <c r="I39" s="18"/>
    </row>
    <row r="40" ht="15.6" customHeight="1" spans="1:9">
      <c r="A40" s="7"/>
      <c r="B40" s="7"/>
      <c r="C40" s="7"/>
      <c r="D40" s="7" t="s">
        <v>478</v>
      </c>
      <c r="E40" s="9"/>
      <c r="F40" s="9"/>
      <c r="G40" s="9"/>
      <c r="H40" s="9"/>
      <c r="I40" s="25"/>
    </row>
    <row r="41" ht="15.6" customHeight="1" spans="1:9">
      <c r="A41" s="7"/>
      <c r="B41" s="7" t="s">
        <v>489</v>
      </c>
      <c r="C41" s="7"/>
      <c r="D41" s="7" t="s">
        <v>490</v>
      </c>
      <c r="E41" s="27" t="s">
        <v>505</v>
      </c>
      <c r="F41" s="19"/>
      <c r="G41" s="19"/>
      <c r="H41" s="28"/>
      <c r="I41" s="38" t="s">
        <v>628</v>
      </c>
    </row>
    <row r="42" ht="15.6" customHeight="1" spans="1:9">
      <c r="A42" s="7"/>
      <c r="B42" s="7"/>
      <c r="C42" s="7"/>
      <c r="D42" s="7"/>
      <c r="E42" s="31"/>
      <c r="F42" s="32"/>
      <c r="G42" s="32"/>
      <c r="H42" s="33"/>
      <c r="I42" s="39"/>
    </row>
    <row r="43" ht="15.6" customHeight="1" spans="1:9">
      <c r="A43" s="7"/>
      <c r="B43" s="7"/>
      <c r="C43" s="7"/>
      <c r="D43" s="7"/>
      <c r="E43" s="34"/>
      <c r="F43" s="35"/>
      <c r="G43" s="35"/>
      <c r="H43" s="36"/>
      <c r="I43" s="18"/>
    </row>
    <row r="44" ht="15.6" customHeight="1" spans="1:9">
      <c r="A44" s="7"/>
      <c r="B44" s="7"/>
      <c r="C44" s="7"/>
      <c r="D44" s="7" t="s">
        <v>478</v>
      </c>
      <c r="E44" s="9"/>
      <c r="F44" s="9"/>
      <c r="G44" s="9"/>
      <c r="H44" s="9"/>
      <c r="I44" s="25"/>
    </row>
    <row r="45" ht="24.75" customHeight="1" spans="1:9">
      <c r="A45" s="19" t="s">
        <v>492</v>
      </c>
      <c r="B45" s="19"/>
      <c r="C45" s="19"/>
      <c r="D45" s="19"/>
      <c r="E45" s="19"/>
      <c r="F45" s="19"/>
      <c r="G45" s="19"/>
      <c r="H45" s="19"/>
      <c r="I45" s="19"/>
    </row>
    <row r="46" ht="12.75" spans="1:9">
      <c r="A46" s="20"/>
      <c r="B46" s="20"/>
      <c r="C46" s="20"/>
      <c r="D46" s="20"/>
      <c r="E46" s="20"/>
      <c r="F46" s="20"/>
      <c r="G46" s="20"/>
      <c r="H46" s="20"/>
      <c r="I46" s="20"/>
    </row>
    <row r="47" ht="12.75" spans="1:9">
      <c r="A47" s="20"/>
      <c r="B47" s="20"/>
      <c r="C47" s="20"/>
      <c r="D47" s="20"/>
      <c r="E47" s="20"/>
      <c r="F47" s="20"/>
      <c r="G47" s="20"/>
      <c r="H47" s="20"/>
      <c r="I47" s="20"/>
    </row>
    <row r="48" ht="12.75" spans="1:9">
      <c r="A48" s="20"/>
      <c r="B48" s="20"/>
      <c r="C48" s="20"/>
      <c r="D48" s="20"/>
      <c r="E48" s="20"/>
      <c r="F48" s="20"/>
      <c r="G48" s="20"/>
      <c r="H48" s="20"/>
      <c r="I48" s="20"/>
    </row>
    <row r="49" ht="12.75" spans="1:9">
      <c r="A49" s="20"/>
      <c r="B49" s="20"/>
      <c r="C49" s="20"/>
      <c r="D49" s="20"/>
      <c r="E49" s="20"/>
      <c r="F49" s="20"/>
      <c r="G49" s="20"/>
      <c r="H49" s="20"/>
      <c r="I49" s="20"/>
    </row>
    <row r="50" ht="12.75" spans="1:9">
      <c r="A50" s="20"/>
      <c r="B50" s="20"/>
      <c r="C50" s="20"/>
      <c r="D50" s="20"/>
      <c r="E50" s="20"/>
      <c r="F50" s="20"/>
      <c r="G50" s="20"/>
      <c r="H50" s="20"/>
      <c r="I50" s="20"/>
    </row>
    <row r="51" ht="12.75" spans="1:9">
      <c r="A51" s="20"/>
      <c r="B51" s="20"/>
      <c r="C51" s="20"/>
      <c r="D51" s="20"/>
      <c r="E51" s="20"/>
      <c r="F51" s="20"/>
      <c r="G51" s="20"/>
      <c r="H51" s="20"/>
      <c r="I51" s="20"/>
    </row>
    <row r="52" ht="12.75" spans="1:9">
      <c r="A52" s="20"/>
      <c r="B52" s="20"/>
      <c r="C52" s="20"/>
      <c r="D52" s="20"/>
      <c r="E52" s="20"/>
      <c r="F52" s="20"/>
      <c r="G52" s="20"/>
      <c r="H52" s="20"/>
      <c r="I52" s="20"/>
    </row>
  </sheetData>
  <mergeCells count="5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27:H27"/>
    <mergeCell ref="E40:H40"/>
    <mergeCell ref="E44:H44"/>
    <mergeCell ref="A45:I45"/>
    <mergeCell ref="A9:A10"/>
    <mergeCell ref="A11:A44"/>
    <mergeCell ref="D15:D17"/>
    <mergeCell ref="D18:D20"/>
    <mergeCell ref="D21:D23"/>
    <mergeCell ref="D24:D26"/>
    <mergeCell ref="D28:D30"/>
    <mergeCell ref="D31:D33"/>
    <mergeCell ref="D34:D36"/>
    <mergeCell ref="D37:D39"/>
    <mergeCell ref="D41:D43"/>
    <mergeCell ref="I15:I17"/>
    <mergeCell ref="I18:I20"/>
    <mergeCell ref="I21:I23"/>
    <mergeCell ref="I24:I26"/>
    <mergeCell ref="I28:I30"/>
    <mergeCell ref="I31:I33"/>
    <mergeCell ref="I34:I36"/>
    <mergeCell ref="I37:I39"/>
    <mergeCell ref="I41:I43"/>
    <mergeCell ref="A6:C8"/>
    <mergeCell ref="B12:C14"/>
    <mergeCell ref="B15:C27"/>
    <mergeCell ref="E15:H17"/>
    <mergeCell ref="E18:H20"/>
    <mergeCell ref="E21:H23"/>
    <mergeCell ref="E24:H26"/>
    <mergeCell ref="B28:C40"/>
    <mergeCell ref="E28:H30"/>
    <mergeCell ref="E31:H33"/>
    <mergeCell ref="E34:H36"/>
    <mergeCell ref="E37:H39"/>
    <mergeCell ref="B41:C44"/>
    <mergeCell ref="E41:H43"/>
  </mergeCells>
  <printOptions horizontalCentered="1"/>
  <pageMargins left="0.78740157480315" right="0.708661417322835" top="0.78740157480315" bottom="0.78740157480315" header="0.354330708661417" footer="0.196850393700787"/>
  <pageSetup paperSize="9" fitToWidth="0" fitToHeight="0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showGridLines="0" workbookViewId="0">
      <selection activeCell="L27" sqref="L27"/>
    </sheetView>
  </sheetViews>
  <sheetFormatPr defaultColWidth="10.2857142857143" defaultRowHeight="14.25"/>
  <cols>
    <col min="1" max="2" width="7" style="2" customWidth="1"/>
    <col min="3" max="3" width="7.85714285714286" style="2" customWidth="1"/>
    <col min="4" max="4" width="14.2857142857143" style="2" customWidth="1"/>
    <col min="5" max="5" width="15.4285714285714" style="2" customWidth="1"/>
    <col min="6" max="6" width="14.1428571428571" style="2" customWidth="1"/>
    <col min="7" max="7" width="11.8571428571429" style="2" customWidth="1"/>
    <col min="8" max="8" width="10" style="2" customWidth="1"/>
    <col min="9" max="9" width="13.1428571428571" style="2" customWidth="1"/>
    <col min="10" max="16384" width="10.2857142857143" style="2"/>
  </cols>
  <sheetData>
    <row r="1" ht="16.5" customHeight="1" spans="1:4">
      <c r="A1" s="3" t="s">
        <v>450</v>
      </c>
      <c r="B1" s="4"/>
      <c r="C1" s="4"/>
      <c r="D1" s="4"/>
    </row>
    <row r="2" ht="30" customHeight="1" spans="1:9">
      <c r="A2" s="5" t="s">
        <v>493</v>
      </c>
      <c r="B2" s="5"/>
      <c r="C2" s="5"/>
      <c r="D2" s="5"/>
      <c r="E2" s="5"/>
      <c r="F2" s="5"/>
      <c r="G2" s="5"/>
      <c r="H2" s="5"/>
      <c r="I2" s="5"/>
    </row>
    <row r="3" s="1" customFormat="1" ht="21" customHeight="1" spans="1:9">
      <c r="A3" s="6" t="s">
        <v>452</v>
      </c>
      <c r="B3" s="6"/>
      <c r="C3" s="6"/>
      <c r="D3" s="6"/>
      <c r="E3" s="6"/>
      <c r="F3" s="6"/>
      <c r="G3" s="6"/>
      <c r="H3" s="6"/>
      <c r="I3" s="6"/>
    </row>
    <row r="4" ht="24" customHeight="1" spans="1:9">
      <c r="A4" s="7" t="s">
        <v>382</v>
      </c>
      <c r="B4" s="7"/>
      <c r="C4" s="7"/>
      <c r="D4" s="7" t="s">
        <v>629</v>
      </c>
      <c r="E4" s="7"/>
      <c r="F4" s="7" t="s">
        <v>454</v>
      </c>
      <c r="G4" s="7"/>
      <c r="H4" s="7" t="s">
        <v>630</v>
      </c>
      <c r="I4" s="7"/>
    </row>
    <row r="5" ht="15.95" customHeight="1" spans="1:9">
      <c r="A5" s="7" t="s">
        <v>386</v>
      </c>
      <c r="B5" s="7"/>
      <c r="C5" s="7"/>
      <c r="D5" s="7" t="s">
        <v>457</v>
      </c>
      <c r="E5" s="7"/>
      <c r="F5" s="7" t="s">
        <v>456</v>
      </c>
      <c r="G5" s="7"/>
      <c r="H5" s="7" t="s">
        <v>631</v>
      </c>
      <c r="I5" s="7"/>
    </row>
    <row r="6" ht="15.95" customHeight="1" spans="1:9">
      <c r="A6" s="7" t="s">
        <v>458</v>
      </c>
      <c r="B6" s="8"/>
      <c r="C6" s="8"/>
      <c r="D6" s="9" t="s">
        <v>459</v>
      </c>
      <c r="E6" s="9"/>
      <c r="F6" s="7">
        <v>50</v>
      </c>
      <c r="G6" s="7"/>
      <c r="H6" s="7"/>
      <c r="I6" s="7"/>
    </row>
    <row r="7" ht="15.95" customHeight="1" spans="1:9">
      <c r="A7" s="8"/>
      <c r="B7" s="8"/>
      <c r="C7" s="8"/>
      <c r="D7" s="7" t="s">
        <v>460</v>
      </c>
      <c r="E7" s="7"/>
      <c r="F7" s="7">
        <v>50</v>
      </c>
      <c r="G7" s="7"/>
      <c r="H7" s="7"/>
      <c r="I7" s="7"/>
    </row>
    <row r="8" ht="15.95" customHeight="1" spans="1:9">
      <c r="A8" s="8"/>
      <c r="B8" s="8"/>
      <c r="C8" s="8"/>
      <c r="D8" s="7" t="s">
        <v>461</v>
      </c>
      <c r="E8" s="7"/>
      <c r="F8" s="7"/>
      <c r="G8" s="7"/>
      <c r="H8" s="7"/>
      <c r="I8" s="7"/>
    </row>
    <row r="9" ht="15.95" customHeight="1" spans="1:9">
      <c r="A9" s="7" t="s">
        <v>462</v>
      </c>
      <c r="B9" s="7" t="s">
        <v>463</v>
      </c>
      <c r="C9" s="7"/>
      <c r="D9" s="7"/>
      <c r="E9" s="7"/>
      <c r="F9" s="7"/>
      <c r="G9" s="7"/>
      <c r="H9" s="7"/>
      <c r="I9" s="7"/>
    </row>
    <row r="10" ht="46.5" customHeight="1" spans="1:9">
      <c r="A10" s="7"/>
      <c r="B10" s="22" t="s">
        <v>632</v>
      </c>
      <c r="C10" s="23"/>
      <c r="D10" s="23"/>
      <c r="E10" s="23"/>
      <c r="F10" s="23"/>
      <c r="G10" s="23"/>
      <c r="H10" s="23"/>
      <c r="I10" s="24"/>
    </row>
    <row r="11" ht="15.6" customHeight="1" spans="1:9">
      <c r="A11" s="7" t="s">
        <v>465</v>
      </c>
      <c r="B11" s="10" t="s">
        <v>422</v>
      </c>
      <c r="C11" s="12"/>
      <c r="D11" s="7" t="s">
        <v>423</v>
      </c>
      <c r="E11" s="7" t="s">
        <v>466</v>
      </c>
      <c r="F11" s="7"/>
      <c r="G11" s="7"/>
      <c r="H11" s="7"/>
      <c r="I11" s="7" t="s">
        <v>425</v>
      </c>
    </row>
    <row r="12" ht="15.6" customHeight="1" spans="1:9">
      <c r="A12" s="7"/>
      <c r="B12" s="7" t="s">
        <v>434</v>
      </c>
      <c r="C12" s="7"/>
      <c r="D12" s="7" t="s">
        <v>467</v>
      </c>
      <c r="E12" s="9" t="s">
        <v>575</v>
      </c>
      <c r="F12" s="9"/>
      <c r="G12" s="9"/>
      <c r="H12" s="9"/>
      <c r="I12" s="25" t="s">
        <v>558</v>
      </c>
    </row>
    <row r="13" ht="15.6" customHeight="1" spans="1:9">
      <c r="A13" s="7"/>
      <c r="B13" s="7"/>
      <c r="C13" s="7"/>
      <c r="D13" s="7"/>
      <c r="E13" s="9" t="s">
        <v>470</v>
      </c>
      <c r="F13" s="9"/>
      <c r="G13" s="9"/>
      <c r="H13" s="9"/>
      <c r="I13" s="25"/>
    </row>
    <row r="14" ht="15.6" customHeight="1" spans="1:9">
      <c r="A14" s="7"/>
      <c r="B14" s="7"/>
      <c r="C14" s="7"/>
      <c r="D14" s="7" t="s">
        <v>498</v>
      </c>
      <c r="E14" s="9" t="s">
        <v>530</v>
      </c>
      <c r="F14" s="9"/>
      <c r="G14" s="9"/>
      <c r="H14" s="9"/>
      <c r="I14" s="25"/>
    </row>
    <row r="15" ht="15.6" customHeight="1" spans="1:9">
      <c r="A15" s="7"/>
      <c r="B15" s="7"/>
      <c r="C15" s="7"/>
      <c r="D15" s="7"/>
      <c r="E15" s="9" t="s">
        <v>470</v>
      </c>
      <c r="F15" s="9"/>
      <c r="G15" s="9"/>
      <c r="H15" s="9"/>
      <c r="I15" s="25"/>
    </row>
    <row r="16" ht="15.6" customHeight="1" spans="1:9">
      <c r="A16" s="7"/>
      <c r="B16" s="7"/>
      <c r="C16" s="7"/>
      <c r="D16" s="7" t="s">
        <v>500</v>
      </c>
      <c r="E16" s="9" t="s">
        <v>577</v>
      </c>
      <c r="F16" s="9"/>
      <c r="G16" s="9"/>
      <c r="H16" s="9"/>
      <c r="I16" s="25" t="s">
        <v>578</v>
      </c>
    </row>
    <row r="17" ht="15.6" customHeight="1" spans="1:9">
      <c r="A17" s="7"/>
      <c r="B17" s="7"/>
      <c r="C17" s="7"/>
      <c r="D17" s="7"/>
      <c r="E17" s="9" t="s">
        <v>470</v>
      </c>
      <c r="F17" s="9"/>
      <c r="G17" s="9"/>
      <c r="H17" s="9"/>
      <c r="I17" s="25"/>
    </row>
    <row r="18" ht="15.6" customHeight="1" spans="1:9">
      <c r="A18" s="7"/>
      <c r="B18" s="7"/>
      <c r="C18" s="7"/>
      <c r="D18" s="7"/>
      <c r="E18" s="9" t="s">
        <v>473</v>
      </c>
      <c r="F18" s="9"/>
      <c r="G18" s="9"/>
      <c r="H18" s="9"/>
      <c r="I18" s="25"/>
    </row>
    <row r="19" ht="15.6" customHeight="1" spans="1:9">
      <c r="A19" s="7"/>
      <c r="B19" s="7" t="s">
        <v>426</v>
      </c>
      <c r="C19" s="7"/>
      <c r="D19" s="7" t="s">
        <v>427</v>
      </c>
      <c r="E19" s="9" t="s">
        <v>633</v>
      </c>
      <c r="F19" s="9"/>
      <c r="G19" s="9"/>
      <c r="H19" s="9"/>
      <c r="I19" s="25" t="s">
        <v>634</v>
      </c>
    </row>
    <row r="20" ht="15.6" customHeight="1" spans="1:9">
      <c r="A20" s="7"/>
      <c r="B20" s="7"/>
      <c r="C20" s="7"/>
      <c r="D20" s="7"/>
      <c r="E20" s="9" t="s">
        <v>635</v>
      </c>
      <c r="F20" s="9"/>
      <c r="G20" s="9"/>
      <c r="H20" s="9"/>
      <c r="I20" s="25" t="s">
        <v>532</v>
      </c>
    </row>
    <row r="21" ht="15.6" customHeight="1" spans="1:9">
      <c r="A21" s="7"/>
      <c r="B21" s="7"/>
      <c r="C21" s="7"/>
      <c r="D21" s="7"/>
      <c r="E21" s="9" t="s">
        <v>473</v>
      </c>
      <c r="F21" s="9"/>
      <c r="G21" s="9"/>
      <c r="H21" s="9"/>
      <c r="I21" s="25"/>
    </row>
    <row r="22" ht="15.6" customHeight="1" spans="1:9">
      <c r="A22" s="7"/>
      <c r="B22" s="7"/>
      <c r="C22" s="7"/>
      <c r="D22" s="7" t="s">
        <v>430</v>
      </c>
      <c r="E22" s="9" t="s">
        <v>583</v>
      </c>
      <c r="F22" s="9"/>
      <c r="G22" s="9"/>
      <c r="H22" s="9"/>
      <c r="I22" s="26">
        <v>1</v>
      </c>
    </row>
    <row r="23" ht="15.6" customHeight="1" spans="1:9">
      <c r="A23" s="7"/>
      <c r="B23" s="7"/>
      <c r="C23" s="7"/>
      <c r="D23" s="7"/>
      <c r="E23" s="9" t="s">
        <v>470</v>
      </c>
      <c r="F23" s="9"/>
      <c r="G23" s="9"/>
      <c r="H23" s="9"/>
      <c r="I23" s="25"/>
    </row>
    <row r="24" ht="15.6" customHeight="1" spans="1:9">
      <c r="A24" s="7"/>
      <c r="B24" s="7"/>
      <c r="C24" s="7"/>
      <c r="D24" s="7"/>
      <c r="E24" s="9" t="s">
        <v>473</v>
      </c>
      <c r="F24" s="9"/>
      <c r="G24" s="9"/>
      <c r="H24" s="9"/>
      <c r="I24" s="25"/>
    </row>
    <row r="25" ht="15.6" customHeight="1" spans="1:9">
      <c r="A25" s="7"/>
      <c r="B25" s="7"/>
      <c r="C25" s="7"/>
      <c r="D25" s="7" t="s">
        <v>432</v>
      </c>
      <c r="E25" s="9" t="s">
        <v>530</v>
      </c>
      <c r="F25" s="9"/>
      <c r="G25" s="9"/>
      <c r="H25" s="9"/>
      <c r="I25" s="25"/>
    </row>
    <row r="26" ht="15.6" customHeight="1" spans="1:9">
      <c r="A26" s="7"/>
      <c r="B26" s="7"/>
      <c r="C26" s="7"/>
      <c r="D26" s="7"/>
      <c r="E26" s="9" t="s">
        <v>470</v>
      </c>
      <c r="F26" s="9"/>
      <c r="G26" s="9"/>
      <c r="H26" s="9"/>
      <c r="I26" s="25"/>
    </row>
    <row r="27" ht="15.6" customHeight="1" spans="1:9">
      <c r="A27" s="7"/>
      <c r="B27" s="7"/>
      <c r="C27" s="7"/>
      <c r="D27" s="7"/>
      <c r="E27" s="9" t="s">
        <v>473</v>
      </c>
      <c r="F27" s="9"/>
      <c r="G27" s="9"/>
      <c r="H27" s="9"/>
      <c r="I27" s="25"/>
    </row>
    <row r="28" ht="15.6" customHeight="1" spans="1:9">
      <c r="A28" s="7"/>
      <c r="B28" s="7"/>
      <c r="C28" s="7"/>
      <c r="D28" s="7" t="s">
        <v>434</v>
      </c>
      <c r="E28" s="9" t="s">
        <v>636</v>
      </c>
      <c r="F28" s="9"/>
      <c r="G28" s="9"/>
      <c r="H28" s="9"/>
      <c r="I28" s="25" t="s">
        <v>637</v>
      </c>
    </row>
    <row r="29" ht="15.6" customHeight="1" spans="1:9">
      <c r="A29" s="7"/>
      <c r="B29" s="7"/>
      <c r="C29" s="7"/>
      <c r="D29" s="7"/>
      <c r="E29" s="9" t="s">
        <v>638</v>
      </c>
      <c r="F29" s="9"/>
      <c r="G29" s="9"/>
      <c r="H29" s="9"/>
      <c r="I29" s="25" t="s">
        <v>639</v>
      </c>
    </row>
    <row r="30" ht="15.6" customHeight="1" spans="1:9">
      <c r="A30" s="7"/>
      <c r="B30" s="7"/>
      <c r="C30" s="7"/>
      <c r="D30" s="7"/>
      <c r="E30" s="9" t="s">
        <v>473</v>
      </c>
      <c r="F30" s="9"/>
      <c r="G30" s="9"/>
      <c r="H30" s="9"/>
      <c r="I30" s="25"/>
    </row>
    <row r="31" ht="15.6" customHeight="1" spans="1:9">
      <c r="A31" s="7"/>
      <c r="B31" s="7"/>
      <c r="C31" s="7"/>
      <c r="D31" s="7" t="s">
        <v>478</v>
      </c>
      <c r="E31" s="9"/>
      <c r="F31" s="9"/>
      <c r="G31" s="9"/>
      <c r="H31" s="9"/>
      <c r="I31" s="25"/>
    </row>
    <row r="32" ht="15.6" customHeight="1" spans="1:9">
      <c r="A32" s="7"/>
      <c r="B32" s="7" t="s">
        <v>436</v>
      </c>
      <c r="C32" s="7"/>
      <c r="D32" s="7" t="s">
        <v>479</v>
      </c>
      <c r="E32" s="9" t="s">
        <v>584</v>
      </c>
      <c r="F32" s="9"/>
      <c r="G32" s="9"/>
      <c r="H32" s="9"/>
      <c r="I32" s="25" t="s">
        <v>585</v>
      </c>
    </row>
    <row r="33" ht="15.6" customHeight="1" spans="1:9">
      <c r="A33" s="7"/>
      <c r="B33" s="7"/>
      <c r="C33" s="7"/>
      <c r="D33" s="7"/>
      <c r="E33" s="9" t="s">
        <v>470</v>
      </c>
      <c r="F33" s="9"/>
      <c r="G33" s="9"/>
      <c r="H33" s="9"/>
      <c r="I33" s="25"/>
    </row>
    <row r="34" ht="15.6" customHeight="1" spans="1:9">
      <c r="A34" s="7"/>
      <c r="B34" s="7"/>
      <c r="C34" s="7"/>
      <c r="D34" s="7"/>
      <c r="E34" s="9" t="s">
        <v>473</v>
      </c>
      <c r="F34" s="9"/>
      <c r="G34" s="9"/>
      <c r="H34" s="9"/>
      <c r="I34" s="25"/>
    </row>
    <row r="35" ht="15.6" customHeight="1" spans="1:9">
      <c r="A35" s="7"/>
      <c r="B35" s="7"/>
      <c r="C35" s="7"/>
      <c r="D35" s="7" t="s">
        <v>482</v>
      </c>
      <c r="E35" s="9" t="s">
        <v>530</v>
      </c>
      <c r="F35" s="9"/>
      <c r="G35" s="9"/>
      <c r="H35" s="9"/>
      <c r="I35" s="25"/>
    </row>
    <row r="36" ht="15.6" customHeight="1" spans="1:9">
      <c r="A36" s="7"/>
      <c r="B36" s="7"/>
      <c r="C36" s="7"/>
      <c r="D36" s="7"/>
      <c r="E36" s="9" t="s">
        <v>470</v>
      </c>
      <c r="F36" s="9"/>
      <c r="G36" s="9"/>
      <c r="H36" s="9"/>
      <c r="I36" s="25"/>
    </row>
    <row r="37" ht="15.6" customHeight="1" spans="1:9">
      <c r="A37" s="7"/>
      <c r="B37" s="7"/>
      <c r="C37" s="7"/>
      <c r="D37" s="7"/>
      <c r="E37" s="9" t="s">
        <v>473</v>
      </c>
      <c r="F37" s="9"/>
      <c r="G37" s="9"/>
      <c r="H37" s="9"/>
      <c r="I37" s="25"/>
    </row>
    <row r="38" ht="15.6" customHeight="1" spans="1:9">
      <c r="A38" s="7"/>
      <c r="B38" s="7"/>
      <c r="C38" s="7"/>
      <c r="D38" s="7" t="s">
        <v>484</v>
      </c>
      <c r="E38" s="9" t="s">
        <v>577</v>
      </c>
      <c r="F38" s="9"/>
      <c r="G38" s="9"/>
      <c r="H38" s="9"/>
      <c r="I38" s="25" t="s">
        <v>578</v>
      </c>
    </row>
    <row r="39" ht="15.6" customHeight="1" spans="1:9">
      <c r="A39" s="7"/>
      <c r="B39" s="7"/>
      <c r="C39" s="7"/>
      <c r="D39" s="7"/>
      <c r="E39" s="9" t="s">
        <v>470</v>
      </c>
      <c r="F39" s="9"/>
      <c r="G39" s="9"/>
      <c r="H39" s="9"/>
      <c r="I39" s="25"/>
    </row>
    <row r="40" ht="15.6" customHeight="1" spans="1:9">
      <c r="A40" s="7"/>
      <c r="B40" s="7"/>
      <c r="C40" s="7"/>
      <c r="D40" s="7"/>
      <c r="E40" s="9" t="s">
        <v>473</v>
      </c>
      <c r="F40" s="9"/>
      <c r="G40" s="9"/>
      <c r="H40" s="9"/>
      <c r="I40" s="25"/>
    </row>
    <row r="41" ht="15.6" customHeight="1" spans="1:9">
      <c r="A41" s="7"/>
      <c r="B41" s="7"/>
      <c r="C41" s="7"/>
      <c r="D41" s="7" t="s">
        <v>486</v>
      </c>
      <c r="E41" s="9" t="s">
        <v>530</v>
      </c>
      <c r="F41" s="9"/>
      <c r="G41" s="9"/>
      <c r="H41" s="9"/>
      <c r="I41" s="25"/>
    </row>
    <row r="42" ht="15.6" customHeight="1" spans="1:9">
      <c r="A42" s="7"/>
      <c r="B42" s="7"/>
      <c r="C42" s="7"/>
      <c r="D42" s="7"/>
      <c r="E42" s="9" t="s">
        <v>470</v>
      </c>
      <c r="F42" s="9"/>
      <c r="G42" s="9"/>
      <c r="H42" s="9"/>
      <c r="I42" s="25"/>
    </row>
    <row r="43" ht="15.6" customHeight="1" spans="1:9">
      <c r="A43" s="7"/>
      <c r="B43" s="7"/>
      <c r="C43" s="7"/>
      <c r="D43" s="7"/>
      <c r="E43" s="9" t="s">
        <v>473</v>
      </c>
      <c r="F43" s="9"/>
      <c r="G43" s="9"/>
      <c r="H43" s="9"/>
      <c r="I43" s="25"/>
    </row>
    <row r="44" ht="15.6" customHeight="1" spans="1:9">
      <c r="A44" s="7"/>
      <c r="B44" s="7"/>
      <c r="C44" s="7"/>
      <c r="D44" s="7" t="s">
        <v>478</v>
      </c>
      <c r="E44" s="9"/>
      <c r="F44" s="9"/>
      <c r="G44" s="9"/>
      <c r="H44" s="9"/>
      <c r="I44" s="25"/>
    </row>
    <row r="45" ht="15.6" customHeight="1" spans="1:9">
      <c r="A45" s="7"/>
      <c r="B45" s="7" t="s">
        <v>489</v>
      </c>
      <c r="C45" s="7"/>
      <c r="D45" s="7" t="s">
        <v>490</v>
      </c>
      <c r="E45" s="9" t="s">
        <v>586</v>
      </c>
      <c r="F45" s="9"/>
      <c r="G45" s="9"/>
      <c r="H45" s="9"/>
      <c r="I45" s="26">
        <v>1</v>
      </c>
    </row>
    <row r="46" ht="15.6" customHeight="1" spans="1:9">
      <c r="A46" s="7"/>
      <c r="B46" s="7"/>
      <c r="C46" s="7"/>
      <c r="D46" s="7"/>
      <c r="E46" s="9" t="s">
        <v>470</v>
      </c>
      <c r="F46" s="9"/>
      <c r="G46" s="9"/>
      <c r="H46" s="9"/>
      <c r="I46" s="25"/>
    </row>
    <row r="47" ht="15.6" customHeight="1" spans="1:9">
      <c r="A47" s="7"/>
      <c r="B47" s="7"/>
      <c r="C47" s="7"/>
      <c r="D47" s="7"/>
      <c r="E47" s="9" t="s">
        <v>473</v>
      </c>
      <c r="F47" s="9"/>
      <c r="G47" s="9"/>
      <c r="H47" s="9"/>
      <c r="I47" s="25"/>
    </row>
    <row r="48" ht="15.6" customHeight="1" spans="1:9">
      <c r="A48" s="7"/>
      <c r="B48" s="7"/>
      <c r="C48" s="7"/>
      <c r="D48" s="7" t="s">
        <v>478</v>
      </c>
      <c r="E48" s="9"/>
      <c r="F48" s="9"/>
      <c r="G48" s="9"/>
      <c r="H48" s="9"/>
      <c r="I48" s="25"/>
    </row>
    <row r="49" ht="24.75" customHeight="1" spans="1:9">
      <c r="A49" s="19" t="s">
        <v>492</v>
      </c>
      <c r="B49" s="19"/>
      <c r="C49" s="19"/>
      <c r="D49" s="19"/>
      <c r="E49" s="19"/>
      <c r="F49" s="19"/>
      <c r="G49" s="19"/>
      <c r="H49" s="19"/>
      <c r="I49" s="19"/>
    </row>
    <row r="50" ht="12.75" spans="1:9">
      <c r="A50" s="20"/>
      <c r="B50" s="20"/>
      <c r="C50" s="20"/>
      <c r="D50" s="20"/>
      <c r="E50" s="20"/>
      <c r="F50" s="20"/>
      <c r="G50" s="20"/>
      <c r="H50" s="20"/>
      <c r="I50" s="20"/>
    </row>
    <row r="51" ht="12.75" spans="1:9">
      <c r="A51" s="20"/>
      <c r="B51" s="20"/>
      <c r="C51" s="20"/>
      <c r="D51" s="20"/>
      <c r="E51" s="20"/>
      <c r="F51" s="20"/>
      <c r="G51" s="20"/>
      <c r="H51" s="20"/>
      <c r="I51" s="20"/>
    </row>
    <row r="52" ht="12.75" spans="1:9">
      <c r="A52" s="20"/>
      <c r="B52" s="20"/>
      <c r="C52" s="20"/>
      <c r="D52" s="20"/>
      <c r="E52" s="20"/>
      <c r="F52" s="20"/>
      <c r="G52" s="20"/>
      <c r="H52" s="20"/>
      <c r="I52" s="20"/>
    </row>
    <row r="53" ht="12.75" spans="1:9">
      <c r="A53" s="20"/>
      <c r="B53" s="20"/>
      <c r="C53" s="20"/>
      <c r="D53" s="20"/>
      <c r="E53" s="20"/>
      <c r="F53" s="20"/>
      <c r="G53" s="20"/>
      <c r="H53" s="20"/>
      <c r="I53" s="20"/>
    </row>
    <row r="54" ht="12.75" spans="1:9">
      <c r="A54" s="20"/>
      <c r="B54" s="20"/>
      <c r="C54" s="20"/>
      <c r="D54" s="20"/>
      <c r="E54" s="20"/>
      <c r="F54" s="20"/>
      <c r="G54" s="20"/>
      <c r="H54" s="20"/>
      <c r="I54" s="20"/>
    </row>
    <row r="55" ht="12.75" spans="1:9">
      <c r="A55" s="20"/>
      <c r="B55" s="20"/>
      <c r="C55" s="20"/>
      <c r="D55" s="20"/>
      <c r="E55" s="20"/>
      <c r="F55" s="20"/>
      <c r="G55" s="20"/>
      <c r="H55" s="20"/>
      <c r="I55" s="20"/>
    </row>
    <row r="56" ht="12.75" spans="1:9">
      <c r="A56" s="20"/>
      <c r="B56" s="20"/>
      <c r="C56" s="20"/>
      <c r="D56" s="20"/>
      <c r="E56" s="20"/>
      <c r="F56" s="20"/>
      <c r="G56" s="20"/>
      <c r="H56" s="20"/>
      <c r="I56" s="20"/>
    </row>
  </sheetData>
  <mergeCells count="77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47:H47"/>
    <mergeCell ref="E48:H48"/>
    <mergeCell ref="A49:I49"/>
    <mergeCell ref="A9:A10"/>
    <mergeCell ref="A11:A48"/>
    <mergeCell ref="D12:D13"/>
    <mergeCell ref="D14:D15"/>
    <mergeCell ref="D16:D18"/>
    <mergeCell ref="D19:D21"/>
    <mergeCell ref="D22:D24"/>
    <mergeCell ref="D25:D27"/>
    <mergeCell ref="D28:D30"/>
    <mergeCell ref="D32:D34"/>
    <mergeCell ref="D35:D37"/>
    <mergeCell ref="D38:D40"/>
    <mergeCell ref="D41:D43"/>
    <mergeCell ref="D45:D47"/>
    <mergeCell ref="A6:C8"/>
    <mergeCell ref="B12:C18"/>
    <mergeCell ref="B19:C31"/>
    <mergeCell ref="B32:C44"/>
    <mergeCell ref="B45:C48"/>
  </mergeCells>
  <printOptions horizontalCentered="1"/>
  <pageMargins left="0.78740157480315" right="0.708661417322835" top="0.78740157480315" bottom="0.78740157480315" header="0.354330708661417" footer="0.196850393700787"/>
  <pageSetup paperSize="9" fitToWidth="0" fitToHeight="0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workbookViewId="0">
      <selection activeCell="M13" sqref="M13"/>
    </sheetView>
  </sheetViews>
  <sheetFormatPr defaultColWidth="10.2857142857143" defaultRowHeight="14.25"/>
  <cols>
    <col min="1" max="2" width="7" style="2" customWidth="1"/>
    <col min="3" max="3" width="7.85714285714286" style="2" customWidth="1"/>
    <col min="4" max="4" width="14.2857142857143" style="2" customWidth="1"/>
    <col min="5" max="5" width="15.4285714285714" style="2" customWidth="1"/>
    <col min="6" max="6" width="14.1428571428571" style="2" customWidth="1"/>
    <col min="7" max="7" width="11.8571428571429" style="2" customWidth="1"/>
    <col min="8" max="8" width="10" style="2" customWidth="1"/>
    <col min="9" max="9" width="13.1428571428571" style="2" customWidth="1"/>
    <col min="10" max="16384" width="10.2857142857143" style="2"/>
  </cols>
  <sheetData>
    <row r="1" ht="16.5" customHeight="1" spans="1:4">
      <c r="A1" s="3" t="s">
        <v>450</v>
      </c>
      <c r="B1" s="4"/>
      <c r="C1" s="4"/>
      <c r="D1" s="4"/>
    </row>
    <row r="2" ht="30" customHeight="1" spans="1:9">
      <c r="A2" s="5" t="s">
        <v>493</v>
      </c>
      <c r="B2" s="5"/>
      <c r="C2" s="5"/>
      <c r="D2" s="5"/>
      <c r="E2" s="5"/>
      <c r="F2" s="5"/>
      <c r="G2" s="5"/>
      <c r="H2" s="5"/>
      <c r="I2" s="5"/>
    </row>
    <row r="3" s="1" customFormat="1" ht="21" customHeight="1" spans="1:9">
      <c r="A3" s="6" t="s">
        <v>452</v>
      </c>
      <c r="B3" s="6"/>
      <c r="C3" s="6"/>
      <c r="D3" s="6"/>
      <c r="E3" s="6"/>
      <c r="F3" s="6"/>
      <c r="G3" s="6"/>
      <c r="H3" s="6"/>
      <c r="I3" s="6"/>
    </row>
    <row r="4" ht="35" customHeight="1" spans="1:9">
      <c r="A4" s="7" t="s">
        <v>382</v>
      </c>
      <c r="B4" s="7"/>
      <c r="C4" s="7"/>
      <c r="D4" s="7" t="s">
        <v>640</v>
      </c>
      <c r="E4" s="7"/>
      <c r="F4" s="7" t="s">
        <v>454</v>
      </c>
      <c r="G4" s="7"/>
      <c r="H4" s="7" t="s">
        <v>495</v>
      </c>
      <c r="I4" s="7"/>
    </row>
    <row r="5" ht="35" customHeight="1" spans="1:9">
      <c r="A5" s="7" t="s">
        <v>386</v>
      </c>
      <c r="B5" s="7"/>
      <c r="C5" s="7"/>
      <c r="D5" s="7" t="s">
        <v>387</v>
      </c>
      <c r="E5" s="7"/>
      <c r="F5" s="7" t="s">
        <v>456</v>
      </c>
      <c r="G5" s="7"/>
      <c r="H5" s="7" t="s">
        <v>387</v>
      </c>
      <c r="I5" s="7"/>
    </row>
    <row r="6" ht="35" customHeight="1" spans="1:9">
      <c r="A6" s="7" t="s">
        <v>458</v>
      </c>
      <c r="B6" s="8"/>
      <c r="C6" s="8"/>
      <c r="D6" s="9" t="s">
        <v>459</v>
      </c>
      <c r="E6" s="9"/>
      <c r="F6" s="7">
        <v>11.844</v>
      </c>
      <c r="G6" s="7"/>
      <c r="H6" s="7"/>
      <c r="I6" s="7"/>
    </row>
    <row r="7" ht="35" customHeight="1" spans="1:9">
      <c r="A7" s="8"/>
      <c r="B7" s="8"/>
      <c r="C7" s="8"/>
      <c r="D7" s="7" t="s">
        <v>460</v>
      </c>
      <c r="E7" s="7"/>
      <c r="F7" s="7">
        <v>11.844</v>
      </c>
      <c r="G7" s="7"/>
      <c r="H7" s="7"/>
      <c r="I7" s="7"/>
    </row>
    <row r="8" ht="35" customHeight="1" spans="1:9">
      <c r="A8" s="8"/>
      <c r="B8" s="8"/>
      <c r="C8" s="8"/>
      <c r="D8" s="7" t="s">
        <v>461</v>
      </c>
      <c r="E8" s="7"/>
      <c r="F8" s="7"/>
      <c r="G8" s="7"/>
      <c r="H8" s="7"/>
      <c r="I8" s="7"/>
    </row>
    <row r="9" ht="35" customHeight="1" spans="1:9">
      <c r="A9" s="7" t="s">
        <v>462</v>
      </c>
      <c r="B9" s="7" t="s">
        <v>463</v>
      </c>
      <c r="C9" s="7"/>
      <c r="D9" s="7"/>
      <c r="E9" s="7"/>
      <c r="F9" s="7"/>
      <c r="G9" s="7"/>
      <c r="H9" s="7"/>
      <c r="I9" s="7"/>
    </row>
    <row r="10" ht="46.5" customHeight="1" spans="1:9">
      <c r="A10" s="7"/>
      <c r="B10" s="22" t="s">
        <v>641</v>
      </c>
      <c r="C10" s="23"/>
      <c r="D10" s="23"/>
      <c r="E10" s="23"/>
      <c r="F10" s="23"/>
      <c r="G10" s="23"/>
      <c r="H10" s="23"/>
      <c r="I10" s="24"/>
    </row>
    <row r="11" ht="35" customHeight="1" spans="1:9">
      <c r="A11" s="7" t="s">
        <v>465</v>
      </c>
      <c r="B11" s="10" t="s">
        <v>422</v>
      </c>
      <c r="C11" s="12"/>
      <c r="D11" s="7" t="s">
        <v>423</v>
      </c>
      <c r="E11" s="7" t="s">
        <v>466</v>
      </c>
      <c r="F11" s="7"/>
      <c r="G11" s="7"/>
      <c r="H11" s="7"/>
      <c r="I11" s="7" t="s">
        <v>425</v>
      </c>
    </row>
    <row r="12" ht="35" customHeight="1" spans="1:9">
      <c r="A12" s="7"/>
      <c r="B12" s="7" t="s">
        <v>426</v>
      </c>
      <c r="C12" s="7"/>
      <c r="D12" s="7" t="s">
        <v>427</v>
      </c>
      <c r="E12" s="9" t="s">
        <v>642</v>
      </c>
      <c r="F12" s="9"/>
      <c r="G12" s="9"/>
      <c r="H12" s="9"/>
      <c r="I12" s="25" t="s">
        <v>643</v>
      </c>
    </row>
    <row r="13" ht="35" customHeight="1" spans="1:9">
      <c r="A13" s="7"/>
      <c r="B13" s="7"/>
      <c r="C13" s="7"/>
      <c r="D13" s="7" t="s">
        <v>430</v>
      </c>
      <c r="E13" s="9" t="s">
        <v>644</v>
      </c>
      <c r="F13" s="9"/>
      <c r="G13" s="9"/>
      <c r="H13" s="9"/>
      <c r="I13" s="25" t="s">
        <v>645</v>
      </c>
    </row>
    <row r="14" ht="35" customHeight="1" spans="1:9">
      <c r="A14" s="7"/>
      <c r="B14" s="7"/>
      <c r="C14" s="7"/>
      <c r="D14" s="7" t="s">
        <v>432</v>
      </c>
      <c r="E14" s="9" t="s">
        <v>646</v>
      </c>
      <c r="F14" s="9"/>
      <c r="G14" s="9"/>
      <c r="H14" s="9"/>
      <c r="I14" s="25" t="s">
        <v>602</v>
      </c>
    </row>
    <row r="15" ht="35" customHeight="1" spans="1:9">
      <c r="A15" s="7"/>
      <c r="B15" s="7"/>
      <c r="C15" s="7"/>
      <c r="D15" s="7" t="s">
        <v>434</v>
      </c>
      <c r="E15" s="9" t="s">
        <v>647</v>
      </c>
      <c r="F15" s="9"/>
      <c r="G15" s="9"/>
      <c r="H15" s="9"/>
      <c r="I15" s="25" t="s">
        <v>648</v>
      </c>
    </row>
    <row r="16" ht="35" customHeight="1" spans="1:9">
      <c r="A16" s="7"/>
      <c r="B16" s="7" t="s">
        <v>436</v>
      </c>
      <c r="C16" s="7"/>
      <c r="D16" s="7" t="s">
        <v>482</v>
      </c>
      <c r="E16" s="9" t="s">
        <v>649</v>
      </c>
      <c r="F16" s="9"/>
      <c r="G16" s="9"/>
      <c r="H16" s="9"/>
      <c r="I16" s="25" t="s">
        <v>650</v>
      </c>
    </row>
    <row r="17" ht="35" customHeight="1" spans="1:9">
      <c r="A17" s="7"/>
      <c r="B17" s="7"/>
      <c r="C17" s="7"/>
      <c r="D17" s="7" t="s">
        <v>484</v>
      </c>
      <c r="E17" s="9" t="s">
        <v>651</v>
      </c>
      <c r="F17" s="9"/>
      <c r="G17" s="9"/>
      <c r="H17" s="9"/>
      <c r="I17" s="25" t="s">
        <v>652</v>
      </c>
    </row>
    <row r="18" ht="35" customHeight="1" spans="1:9">
      <c r="A18" s="7"/>
      <c r="B18" s="7"/>
      <c r="C18" s="7"/>
      <c r="D18" s="7" t="s">
        <v>486</v>
      </c>
      <c r="E18" s="9" t="s">
        <v>653</v>
      </c>
      <c r="F18" s="9"/>
      <c r="G18" s="9"/>
      <c r="H18" s="9"/>
      <c r="I18" s="25" t="s">
        <v>650</v>
      </c>
    </row>
    <row r="19" ht="35" customHeight="1" spans="1:9">
      <c r="A19" s="7"/>
      <c r="B19" s="7" t="s">
        <v>489</v>
      </c>
      <c r="C19" s="7"/>
      <c r="D19" s="7" t="s">
        <v>490</v>
      </c>
      <c r="E19" s="9" t="s">
        <v>654</v>
      </c>
      <c r="F19" s="9"/>
      <c r="G19" s="9"/>
      <c r="H19" s="9"/>
      <c r="I19" s="25" t="s">
        <v>655</v>
      </c>
    </row>
    <row r="20" ht="24.75" customHeight="1" spans="1:9">
      <c r="A20" s="19" t="s">
        <v>492</v>
      </c>
      <c r="B20" s="19"/>
      <c r="C20" s="19"/>
      <c r="D20" s="19"/>
      <c r="E20" s="19"/>
      <c r="F20" s="19"/>
      <c r="G20" s="19"/>
      <c r="H20" s="19"/>
      <c r="I20" s="19"/>
    </row>
    <row r="21" ht="12.75" spans="1:9">
      <c r="A21" s="20"/>
      <c r="B21" s="20"/>
      <c r="C21" s="20"/>
      <c r="D21" s="20"/>
      <c r="E21" s="20"/>
      <c r="F21" s="20"/>
      <c r="G21" s="20"/>
      <c r="H21" s="20"/>
      <c r="I21" s="20"/>
    </row>
    <row r="22" ht="12.75" spans="1:9">
      <c r="A22" s="20"/>
      <c r="B22" s="20"/>
      <c r="C22" s="20"/>
      <c r="D22" s="20"/>
      <c r="E22" s="20"/>
      <c r="F22" s="20"/>
      <c r="G22" s="20"/>
      <c r="H22" s="20"/>
      <c r="I22" s="20"/>
    </row>
    <row r="23" ht="12.75" spans="1:9">
      <c r="A23" s="20"/>
      <c r="B23" s="20"/>
      <c r="C23" s="20"/>
      <c r="D23" s="20"/>
      <c r="E23" s="20"/>
      <c r="F23" s="20"/>
      <c r="G23" s="20"/>
      <c r="H23" s="20"/>
      <c r="I23" s="20"/>
    </row>
    <row r="24" ht="12.75" spans="1:9">
      <c r="A24" s="20"/>
      <c r="B24" s="20"/>
      <c r="C24" s="20"/>
      <c r="D24" s="20"/>
      <c r="E24" s="20"/>
      <c r="F24" s="20"/>
      <c r="G24" s="20"/>
      <c r="H24" s="20"/>
      <c r="I24" s="20"/>
    </row>
    <row r="25" ht="12.75" spans="1:9">
      <c r="A25" s="20"/>
      <c r="B25" s="20"/>
      <c r="C25" s="20"/>
      <c r="D25" s="20"/>
      <c r="E25" s="20"/>
      <c r="F25" s="20"/>
      <c r="G25" s="20"/>
      <c r="H25" s="20"/>
      <c r="I25" s="20"/>
    </row>
    <row r="26" ht="12.75" spans="1:9">
      <c r="A26" s="20"/>
      <c r="B26" s="20"/>
      <c r="C26" s="20"/>
      <c r="D26" s="20"/>
      <c r="E26" s="20"/>
      <c r="F26" s="20"/>
      <c r="G26" s="20"/>
      <c r="H26" s="20"/>
      <c r="I26" s="20"/>
    </row>
    <row r="27" ht="12.75" spans="1:9">
      <c r="A27" s="20"/>
      <c r="B27" s="20"/>
      <c r="C27" s="20"/>
      <c r="D27" s="20"/>
      <c r="E27" s="20"/>
      <c r="F27" s="20"/>
      <c r="G27" s="20"/>
      <c r="H27" s="20"/>
      <c r="I27" s="20"/>
    </row>
  </sheetData>
  <mergeCells count="3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20:I20"/>
    <mergeCell ref="A9:A10"/>
    <mergeCell ref="A11:A19"/>
    <mergeCell ref="A6:C8"/>
    <mergeCell ref="B12:C15"/>
    <mergeCell ref="B16:C18"/>
  </mergeCells>
  <printOptions horizontalCentered="1"/>
  <pageMargins left="0.78740157480315" right="0.708661417322835" top="0.78740157480315" bottom="0.78740157480315" header="0.354330708661417" footer="0.196850393700787"/>
  <pageSetup paperSize="9" fitToWidth="0" fitToHeight="0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showGridLines="0" tabSelected="1" workbookViewId="0">
      <selection activeCell="L14" sqref="L14"/>
    </sheetView>
  </sheetViews>
  <sheetFormatPr defaultColWidth="10.2857142857143" defaultRowHeight="14.25"/>
  <cols>
    <col min="1" max="2" width="7" style="2" customWidth="1"/>
    <col min="3" max="3" width="7.85714285714286" style="2" customWidth="1"/>
    <col min="4" max="4" width="14.2857142857143" style="2" customWidth="1"/>
    <col min="5" max="5" width="15.4285714285714" style="2" customWidth="1"/>
    <col min="6" max="6" width="14.1428571428571" style="2" customWidth="1"/>
    <col min="7" max="7" width="11.8571428571429" style="2" customWidth="1"/>
    <col min="8" max="8" width="10" style="2" customWidth="1"/>
    <col min="9" max="9" width="13.1428571428571" style="2" customWidth="1"/>
    <col min="10" max="16384" width="10.2857142857143" style="2"/>
  </cols>
  <sheetData>
    <row r="1" ht="16.5" customHeight="1" spans="1:4">
      <c r="A1" s="3" t="s">
        <v>450</v>
      </c>
      <c r="B1" s="4"/>
      <c r="C1" s="4"/>
      <c r="D1" s="4"/>
    </row>
    <row r="2" ht="30" customHeight="1" spans="1:9">
      <c r="A2" s="5" t="s">
        <v>493</v>
      </c>
      <c r="B2" s="5"/>
      <c r="C2" s="5"/>
      <c r="D2" s="5"/>
      <c r="E2" s="5"/>
      <c r="F2" s="5"/>
      <c r="G2" s="5"/>
      <c r="H2" s="5"/>
      <c r="I2" s="5"/>
    </row>
    <row r="3" s="1" customFormat="1" ht="21" customHeight="1" spans="1:9">
      <c r="A3" s="6" t="s">
        <v>452</v>
      </c>
      <c r="B3" s="6"/>
      <c r="C3" s="6"/>
      <c r="D3" s="6"/>
      <c r="E3" s="6"/>
      <c r="F3" s="6"/>
      <c r="G3" s="6"/>
      <c r="H3" s="6"/>
      <c r="I3" s="6"/>
    </row>
    <row r="4" ht="30" customHeight="1" spans="1:9">
      <c r="A4" s="7" t="s">
        <v>382</v>
      </c>
      <c r="B4" s="7"/>
      <c r="C4" s="7"/>
      <c r="D4" s="7" t="s">
        <v>656</v>
      </c>
      <c r="E4" s="7"/>
      <c r="F4" s="7" t="s">
        <v>454</v>
      </c>
      <c r="G4" s="7"/>
      <c r="H4" s="7" t="s">
        <v>495</v>
      </c>
      <c r="I4" s="7"/>
    </row>
    <row r="5" ht="30" customHeight="1" spans="1:9">
      <c r="A5" s="7" t="s">
        <v>386</v>
      </c>
      <c r="B5" s="7"/>
      <c r="C5" s="7"/>
      <c r="D5" s="7" t="s">
        <v>387</v>
      </c>
      <c r="E5" s="7"/>
      <c r="F5" s="7" t="s">
        <v>456</v>
      </c>
      <c r="G5" s="7"/>
      <c r="H5" s="7" t="s">
        <v>387</v>
      </c>
      <c r="I5" s="7"/>
    </row>
    <row r="6" ht="30" customHeight="1" spans="1:9">
      <c r="A6" s="7" t="s">
        <v>458</v>
      </c>
      <c r="B6" s="8"/>
      <c r="C6" s="8"/>
      <c r="D6" s="9" t="s">
        <v>459</v>
      </c>
      <c r="E6" s="9"/>
      <c r="F6" s="7">
        <v>208.95</v>
      </c>
      <c r="G6" s="7"/>
      <c r="H6" s="7"/>
      <c r="I6" s="7"/>
    </row>
    <row r="7" ht="30" customHeight="1" spans="1:9">
      <c r="A7" s="8"/>
      <c r="B7" s="8"/>
      <c r="C7" s="8"/>
      <c r="D7" s="7" t="s">
        <v>460</v>
      </c>
      <c r="E7" s="7"/>
      <c r="F7" s="7">
        <v>208.95</v>
      </c>
      <c r="G7" s="7"/>
      <c r="H7" s="7"/>
      <c r="I7" s="7"/>
    </row>
    <row r="8" ht="30" customHeight="1" spans="1:9">
      <c r="A8" s="8"/>
      <c r="B8" s="8"/>
      <c r="C8" s="8"/>
      <c r="D8" s="7" t="s">
        <v>461</v>
      </c>
      <c r="E8" s="7"/>
      <c r="F8" s="7"/>
      <c r="G8" s="7"/>
      <c r="H8" s="7"/>
      <c r="I8" s="7"/>
    </row>
    <row r="9" ht="30" customHeight="1" spans="1:9">
      <c r="A9" s="7" t="s">
        <v>462</v>
      </c>
      <c r="B9" s="7" t="s">
        <v>463</v>
      </c>
      <c r="C9" s="7"/>
      <c r="D9" s="7"/>
      <c r="E9" s="7"/>
      <c r="F9" s="7"/>
      <c r="G9" s="7"/>
      <c r="H9" s="7"/>
      <c r="I9" s="7"/>
    </row>
    <row r="10" ht="46.5" customHeight="1" spans="1:9">
      <c r="A10" s="7"/>
      <c r="B10" s="10" t="s">
        <v>657</v>
      </c>
      <c r="C10" s="11"/>
      <c r="D10" s="11"/>
      <c r="E10" s="11"/>
      <c r="F10" s="11"/>
      <c r="G10" s="11"/>
      <c r="H10" s="11"/>
      <c r="I10" s="12"/>
    </row>
    <row r="11" ht="30" customHeight="1" spans="1:9">
      <c r="A11" s="7" t="s">
        <v>465</v>
      </c>
      <c r="B11" s="10" t="s">
        <v>422</v>
      </c>
      <c r="C11" s="12"/>
      <c r="D11" s="7" t="s">
        <v>423</v>
      </c>
      <c r="E11" s="7" t="s">
        <v>466</v>
      </c>
      <c r="F11" s="7"/>
      <c r="G11" s="7"/>
      <c r="H11" s="7"/>
      <c r="I11" s="7" t="s">
        <v>425</v>
      </c>
    </row>
    <row r="12" ht="30" customHeight="1" spans="1:9">
      <c r="A12" s="7"/>
      <c r="B12" s="7" t="s">
        <v>426</v>
      </c>
      <c r="C12" s="7"/>
      <c r="D12" s="7" t="s">
        <v>427</v>
      </c>
      <c r="E12" s="9" t="s">
        <v>658</v>
      </c>
      <c r="F12" s="9"/>
      <c r="G12" s="9"/>
      <c r="H12" s="9"/>
      <c r="I12" s="7" t="s">
        <v>659</v>
      </c>
    </row>
    <row r="13" ht="30" customHeight="1" spans="1:9">
      <c r="A13" s="7"/>
      <c r="B13" s="7"/>
      <c r="C13" s="7"/>
      <c r="D13" s="7" t="s">
        <v>430</v>
      </c>
      <c r="E13" s="9" t="s">
        <v>660</v>
      </c>
      <c r="F13" s="9"/>
      <c r="G13" s="9"/>
      <c r="H13" s="9"/>
      <c r="I13" s="21" t="s">
        <v>661</v>
      </c>
    </row>
    <row r="14" ht="30" customHeight="1" spans="1:9">
      <c r="A14" s="7"/>
      <c r="B14" s="7"/>
      <c r="C14" s="7"/>
      <c r="D14" s="7" t="s">
        <v>432</v>
      </c>
      <c r="E14" s="9" t="s">
        <v>662</v>
      </c>
      <c r="F14" s="9"/>
      <c r="G14" s="9"/>
      <c r="H14" s="9"/>
      <c r="I14" s="7" t="s">
        <v>602</v>
      </c>
    </row>
    <row r="15" ht="30" customHeight="1" spans="1:9">
      <c r="A15" s="7"/>
      <c r="B15" s="7"/>
      <c r="C15" s="7"/>
      <c r="D15" s="7" t="s">
        <v>434</v>
      </c>
      <c r="E15" s="9" t="s">
        <v>647</v>
      </c>
      <c r="F15" s="9"/>
      <c r="G15" s="9"/>
      <c r="H15" s="9"/>
      <c r="I15" s="7" t="s">
        <v>648</v>
      </c>
    </row>
    <row r="16" ht="30" customHeight="1" spans="1:9">
      <c r="A16" s="7"/>
      <c r="B16" s="7" t="s">
        <v>436</v>
      </c>
      <c r="C16" s="7"/>
      <c r="D16" s="7" t="s">
        <v>479</v>
      </c>
      <c r="E16" s="9" t="s">
        <v>663</v>
      </c>
      <c r="F16" s="9"/>
      <c r="G16" s="9"/>
      <c r="H16" s="9"/>
      <c r="I16" s="7" t="s">
        <v>664</v>
      </c>
    </row>
    <row r="17" ht="30" customHeight="1" spans="1:9">
      <c r="A17" s="7"/>
      <c r="B17" s="7"/>
      <c r="C17" s="7"/>
      <c r="D17" s="7" t="s">
        <v>482</v>
      </c>
      <c r="E17" s="9" t="s">
        <v>665</v>
      </c>
      <c r="F17" s="9"/>
      <c r="G17" s="9"/>
      <c r="H17" s="9"/>
      <c r="I17" s="7" t="s">
        <v>659</v>
      </c>
    </row>
    <row r="18" ht="30" customHeight="1" spans="1:9">
      <c r="A18" s="7"/>
      <c r="B18" s="7"/>
      <c r="C18" s="7"/>
      <c r="D18" s="7"/>
      <c r="E18" s="9" t="s">
        <v>666</v>
      </c>
      <c r="F18" s="9"/>
      <c r="G18" s="9"/>
      <c r="H18" s="9"/>
      <c r="I18" s="7" t="s">
        <v>667</v>
      </c>
    </row>
    <row r="19" ht="52" customHeight="1" spans="1:9">
      <c r="A19" s="7"/>
      <c r="B19" s="7"/>
      <c r="C19" s="7"/>
      <c r="D19" s="7" t="s">
        <v>486</v>
      </c>
      <c r="E19" s="9" t="s">
        <v>668</v>
      </c>
      <c r="F19" s="9"/>
      <c r="G19" s="9"/>
      <c r="H19" s="9"/>
      <c r="I19" s="7" t="s">
        <v>669</v>
      </c>
    </row>
    <row r="20" ht="30" customHeight="1" spans="1:9">
      <c r="A20" s="7"/>
      <c r="B20" s="13" t="s">
        <v>489</v>
      </c>
      <c r="C20" s="14"/>
      <c r="D20" s="15" t="s">
        <v>490</v>
      </c>
      <c r="E20" s="10" t="s">
        <v>670</v>
      </c>
      <c r="F20" s="11"/>
      <c r="G20" s="11"/>
      <c r="H20" s="12"/>
      <c r="I20" s="7" t="s">
        <v>645</v>
      </c>
    </row>
    <row r="21" ht="30" customHeight="1" spans="1:9">
      <c r="A21" s="7"/>
      <c r="B21" s="16"/>
      <c r="C21" s="17"/>
      <c r="D21" s="18"/>
      <c r="E21" s="9" t="s">
        <v>671</v>
      </c>
      <c r="F21" s="9"/>
      <c r="G21" s="9"/>
      <c r="H21" s="9"/>
      <c r="I21" s="7" t="s">
        <v>645</v>
      </c>
    </row>
    <row r="22" ht="24.75" customHeight="1" spans="1:9">
      <c r="A22" s="19" t="s">
        <v>492</v>
      </c>
      <c r="B22" s="19"/>
      <c r="C22" s="19"/>
      <c r="D22" s="19"/>
      <c r="E22" s="19"/>
      <c r="F22" s="19"/>
      <c r="G22" s="19"/>
      <c r="H22" s="19"/>
      <c r="I22" s="19"/>
    </row>
    <row r="23" ht="12.75" spans="1:9">
      <c r="A23" s="20"/>
      <c r="B23" s="20"/>
      <c r="C23" s="20"/>
      <c r="D23" s="20"/>
      <c r="E23" s="20"/>
      <c r="F23" s="20"/>
      <c r="G23" s="20"/>
      <c r="H23" s="20"/>
      <c r="I23" s="20"/>
    </row>
    <row r="24" ht="12.75" spans="1:9">
      <c r="A24" s="20"/>
      <c r="B24" s="20"/>
      <c r="C24" s="20"/>
      <c r="D24" s="20"/>
      <c r="E24" s="20"/>
      <c r="F24" s="20"/>
      <c r="G24" s="20"/>
      <c r="H24" s="20"/>
      <c r="I24" s="20"/>
    </row>
    <row r="25" ht="12.75" spans="1:9">
      <c r="A25" s="20"/>
      <c r="B25" s="20"/>
      <c r="C25" s="20"/>
      <c r="D25" s="20"/>
      <c r="E25" s="20"/>
      <c r="F25" s="20"/>
      <c r="G25" s="20"/>
      <c r="H25" s="20"/>
      <c r="I25" s="20"/>
    </row>
    <row r="26" ht="12.75" spans="1:9">
      <c r="A26" s="20"/>
      <c r="B26" s="20"/>
      <c r="C26" s="20"/>
      <c r="D26" s="20"/>
      <c r="E26" s="20"/>
      <c r="F26" s="20"/>
      <c r="G26" s="20"/>
      <c r="H26" s="20"/>
      <c r="I26" s="20"/>
    </row>
    <row r="27" ht="12.75" spans="1:9">
      <c r="A27" s="20"/>
      <c r="B27" s="20"/>
      <c r="C27" s="20"/>
      <c r="D27" s="20"/>
      <c r="E27" s="20"/>
      <c r="F27" s="20"/>
      <c r="G27" s="20"/>
      <c r="H27" s="20"/>
      <c r="I27" s="20"/>
    </row>
    <row r="28" ht="12.75" spans="1:9">
      <c r="A28" s="20"/>
      <c r="B28" s="20"/>
      <c r="C28" s="20"/>
      <c r="D28" s="20"/>
      <c r="E28" s="20"/>
      <c r="F28" s="20"/>
      <c r="G28" s="20"/>
      <c r="H28" s="20"/>
      <c r="I28" s="20"/>
    </row>
    <row r="29" ht="12.75" spans="1:9">
      <c r="A29" s="20"/>
      <c r="B29" s="20"/>
      <c r="C29" s="20"/>
      <c r="D29" s="20"/>
      <c r="E29" s="20"/>
      <c r="F29" s="20"/>
      <c r="G29" s="20"/>
      <c r="H29" s="20"/>
      <c r="I29" s="20"/>
    </row>
  </sheetData>
  <mergeCells count="39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A22:I22"/>
    <mergeCell ref="A9:A10"/>
    <mergeCell ref="A11:A21"/>
    <mergeCell ref="D17:D18"/>
    <mergeCell ref="D20:D21"/>
    <mergeCell ref="A6:C8"/>
    <mergeCell ref="B12:C15"/>
    <mergeCell ref="B16:C19"/>
    <mergeCell ref="B20:C21"/>
  </mergeCells>
  <printOptions horizontalCentered="1"/>
  <pageMargins left="0.78740157480315" right="0.708661417322835" top="0.78740157480315" bottom="0.78740157480315" header="0.354330708661417" footer="0.196850393700787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  <vt:lpstr>预算绩效目标表</vt:lpstr>
      <vt:lpstr>厕所粪污处理车</vt:lpstr>
      <vt:lpstr>拆危治乱以奖代补项目</vt:lpstr>
      <vt:lpstr>产业路（桥）项目</vt:lpstr>
      <vt:lpstr>段家集乡人居环境整治项目</vt:lpstr>
      <vt:lpstr>示范乡镇建设项目</vt:lpstr>
      <vt:lpstr>乡村建设样板示范线建设项目</vt:lpstr>
      <vt:lpstr>良种繁育中心周边环境整治项目</vt:lpstr>
      <vt:lpstr>世行配套项目</vt:lpstr>
      <vt:lpstr>示范乡产业点周边环境整治项目</vt:lpstr>
      <vt:lpstr>乡村振兴人才培训</vt:lpstr>
      <vt:lpstr>“雨露计划”补助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2022-04-22T03:03:00Z</dcterms:created>
  <dcterms:modified xsi:type="dcterms:W3CDTF">2023-06-11T03:42:49Z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eyJoZGlkIjoiOWFmYTllNzU2YWQxOTlhOTExNWFjYTVkYWQ4Njg2NGMifQ==</vt:lpwstr>
  </property>
  <property fmtid="{D5CDD505-2E9C-101B-9397-08002B2CF9AE}" pid="3" name="ICV">
    <vt:lpwstr>DCDAA237C2B54F0CBAF4C67EFFC38BEC_13</vt:lpwstr>
  </property>
  <property fmtid="{D5CDD505-2E9C-101B-9397-08002B2CF9AE}" pid="4" name="KSOProductBuildVer">
    <vt:lpwstr>2052-11.1.0.14309</vt:lpwstr>
  </property>
</Properties>
</file>