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修改版本" sheetId="1" r:id="rId1"/>
    <sheet name="Sheet1" sheetId="2" r:id="rId2"/>
  </sheets>
  <definedNames>
    <definedName name="_xlnm.Print_Titles" localSheetId="0">修改版本!$2:$4</definedName>
  </definedNames>
  <calcPr calcId="144525"/>
</workbook>
</file>

<file path=xl/sharedStrings.xml><?xml version="1.0" encoding="utf-8"?>
<sst xmlns="http://schemas.openxmlformats.org/spreadsheetml/2006/main" count="145" uniqueCount="80">
  <si>
    <t>表三</t>
  </si>
  <si>
    <r>
      <t>合水县</t>
    </r>
    <r>
      <rPr>
        <sz val="22"/>
        <rFont val="Times New Roman"/>
        <charset val="134"/>
      </rPr>
      <t>2021</t>
    </r>
    <r>
      <rPr>
        <sz val="22"/>
        <rFont val="方正小标宋简体"/>
        <charset val="134"/>
      </rPr>
      <t>年天津市东西协作捐赠资金项目计划表</t>
    </r>
  </si>
  <si>
    <r>
      <rPr>
        <b/>
        <sz val="12"/>
        <rFont val="黑体"/>
        <charset val="134"/>
      </rPr>
      <t>序号</t>
    </r>
  </si>
  <si>
    <r>
      <rPr>
        <b/>
        <sz val="12"/>
        <rFont val="黑体"/>
        <charset val="134"/>
      </rPr>
      <t>项目类别</t>
    </r>
  </si>
  <si>
    <r>
      <rPr>
        <b/>
        <sz val="12"/>
        <rFont val="黑体"/>
        <charset val="134"/>
      </rPr>
      <t>项目名称</t>
    </r>
  </si>
  <si>
    <r>
      <rPr>
        <b/>
        <sz val="12"/>
        <rFont val="黑体"/>
        <charset val="134"/>
      </rPr>
      <t>建设性质</t>
    </r>
  </si>
  <si>
    <r>
      <rPr>
        <b/>
        <sz val="12"/>
        <rFont val="黑体"/>
        <charset val="134"/>
      </rPr>
      <t>建设</t>
    </r>
    <r>
      <rPr>
        <b/>
        <sz val="12"/>
        <rFont val="Times New Roman"/>
        <charset val="134"/>
      </rPr>
      <t xml:space="preserve">
</t>
    </r>
    <r>
      <rPr>
        <b/>
        <sz val="12"/>
        <rFont val="黑体"/>
        <charset val="134"/>
      </rPr>
      <t>起止</t>
    </r>
    <r>
      <rPr>
        <b/>
        <sz val="12"/>
        <rFont val="Times New Roman"/>
        <charset val="134"/>
      </rPr>
      <t xml:space="preserve">
</t>
    </r>
    <r>
      <rPr>
        <b/>
        <sz val="12"/>
        <rFont val="黑体"/>
        <charset val="134"/>
      </rPr>
      <t>年限</t>
    </r>
  </si>
  <si>
    <r>
      <rPr>
        <b/>
        <sz val="12"/>
        <rFont val="黑体"/>
        <charset val="134"/>
      </rPr>
      <t>建设</t>
    </r>
    <r>
      <rPr>
        <b/>
        <sz val="12"/>
        <rFont val="Times New Roman"/>
        <charset val="134"/>
      </rPr>
      <t xml:space="preserve">
</t>
    </r>
    <r>
      <rPr>
        <b/>
        <sz val="12"/>
        <rFont val="黑体"/>
        <charset val="134"/>
      </rPr>
      <t>地点</t>
    </r>
  </si>
  <si>
    <r>
      <rPr>
        <b/>
        <sz val="12"/>
        <rFont val="黑体"/>
        <charset val="134"/>
      </rPr>
      <t>投资</t>
    </r>
    <r>
      <rPr>
        <b/>
        <sz val="12"/>
        <rFont val="Times New Roman"/>
        <charset val="134"/>
      </rPr>
      <t xml:space="preserve">
</t>
    </r>
    <r>
      <rPr>
        <b/>
        <sz val="12"/>
        <rFont val="黑体"/>
        <charset val="134"/>
      </rPr>
      <t>金额</t>
    </r>
  </si>
  <si>
    <r>
      <rPr>
        <b/>
        <sz val="12"/>
        <rFont val="黑体"/>
        <charset val="134"/>
      </rPr>
      <t>主要建设内容</t>
    </r>
  </si>
  <si>
    <r>
      <rPr>
        <b/>
        <sz val="12"/>
        <rFont val="黑体"/>
        <charset val="134"/>
      </rPr>
      <t>经济效益和扶贫效益</t>
    </r>
  </si>
  <si>
    <r>
      <rPr>
        <b/>
        <sz val="12"/>
        <rFont val="黑体"/>
        <charset val="134"/>
      </rPr>
      <t>受益</t>
    </r>
    <r>
      <rPr>
        <b/>
        <sz val="12"/>
        <rFont val="Times New Roman"/>
        <charset val="134"/>
      </rPr>
      <t xml:space="preserve">
</t>
    </r>
    <r>
      <rPr>
        <b/>
        <sz val="12"/>
        <rFont val="黑体"/>
        <charset val="134"/>
      </rPr>
      <t>户数</t>
    </r>
  </si>
  <si>
    <r>
      <rPr>
        <b/>
        <sz val="12"/>
        <rFont val="黑体"/>
        <charset val="134"/>
      </rPr>
      <t>受益</t>
    </r>
    <r>
      <rPr>
        <b/>
        <sz val="12"/>
        <rFont val="Times New Roman"/>
        <charset val="134"/>
      </rPr>
      <t xml:space="preserve">
</t>
    </r>
    <r>
      <rPr>
        <b/>
        <sz val="12"/>
        <rFont val="黑体"/>
        <charset val="134"/>
      </rPr>
      <t>人数</t>
    </r>
  </si>
  <si>
    <r>
      <rPr>
        <b/>
        <sz val="12"/>
        <rFont val="黑体"/>
        <charset val="134"/>
      </rPr>
      <t>项目主管单位</t>
    </r>
  </si>
  <si>
    <r>
      <rPr>
        <b/>
        <sz val="12"/>
        <rFont val="黑体"/>
        <charset val="134"/>
      </rPr>
      <t>项目实施单位</t>
    </r>
  </si>
  <si>
    <t>东西协作乡村振兴示范村建设-关良村</t>
  </si>
  <si>
    <t>关良村党群服务中心建设项目</t>
  </si>
  <si>
    <t>新建</t>
  </si>
  <si>
    <t>2021.11-2022.06</t>
  </si>
  <si>
    <t>太莪乡关良村</t>
  </si>
  <si>
    <t>新建540平方米框架结构二层办公楼18间</t>
  </si>
  <si>
    <t>满足关良村正常工作和群众党群服务需要，提高为群众办事能力，完善村级党群服务中心功能，进一步提供群众的生活幸福感、便利度</t>
  </si>
  <si>
    <t>县委组织部</t>
  </si>
  <si>
    <t>太莪乡人民政府</t>
  </si>
  <si>
    <t>关良村新时代文明实践广场功能提升项目</t>
  </si>
  <si>
    <t>购置安装体育器材1套20件，新建铁艺宣传长廊20米</t>
  </si>
  <si>
    <t xml:space="preserve">  丰富群众文化体育生活，增强群众的幸福感、获得感</t>
  </si>
  <si>
    <t>县委宣传部</t>
  </si>
  <si>
    <t>互助老人幸福院室内装修及附属工程</t>
  </si>
  <si>
    <t>维修互助老人幸福院12间（含室内粉白装修），铺设院落渗水砖500平方米，新建水冲式厕所1处，安装防护网300米，新建花园微景观1处</t>
  </si>
  <si>
    <t xml:space="preserve">    改善互助老人幸福院基础条件，增强服务能力，进一步巩固脱贫成果。</t>
  </si>
  <si>
    <t>县民政局</t>
  </si>
  <si>
    <t>吸污车购置</t>
  </si>
  <si>
    <t>购置吸污车1台</t>
  </si>
  <si>
    <t xml:space="preserve">    进一步配齐关良村环保设施，改善关良村环境卫生条件，提高卫生厕所的使用效率。</t>
  </si>
  <si>
    <t>县农业农村局</t>
  </si>
  <si>
    <t>坑崂组居民点排水工程</t>
  </si>
  <si>
    <t>压埋排水管道500米</t>
  </si>
  <si>
    <t xml:space="preserve">    解决坑崂组居民点排水问题</t>
  </si>
  <si>
    <t>县乡村振兴局</t>
  </si>
  <si>
    <t>关良村组道路亮化项目</t>
  </si>
  <si>
    <t>安装太阳能路灯32盏，灯杆装饰45盏</t>
  </si>
  <si>
    <t xml:space="preserve">    改善关良村群众出行条件，美化村容村貌</t>
  </si>
  <si>
    <t>中心卫生院院落硬化及休憩亭建设项目</t>
  </si>
  <si>
    <t>为卫生院院落铺设渗水砖660平方米，新建休憩亭2座</t>
  </si>
  <si>
    <t xml:space="preserve">    改善卫生院办公条件，方便就医群众休憩，提升卫生院服务群众能力</t>
  </si>
  <si>
    <t>县卫健局</t>
  </si>
  <si>
    <t>关良组小广场建设项目</t>
  </si>
  <si>
    <t>新铺设渗水砖473平方米，压埋排水管道50米，安装休闲座椅（凳子）5套，整修花园2处</t>
  </si>
  <si>
    <t>县文旅局</t>
  </si>
  <si>
    <t>村道环境整治项目</t>
  </si>
  <si>
    <t>续建</t>
  </si>
  <si>
    <t>在西安畔、关良、坑崂、付洼四个村道两边拆除残垣断壁1000米，清理“三堆”及路边杂草5公里，新建防护网500米，安装不锈钢玉米仓15个</t>
  </si>
  <si>
    <t xml:space="preserve">    改善关良村村容村貌，提升群众环保意识，为进一步实现乡村振兴奠定基础</t>
  </si>
  <si>
    <t>东西协作乡村振兴示范村建设-黄寨子村</t>
  </si>
  <si>
    <t>老年活动中心</t>
  </si>
  <si>
    <t>2021.11-2021.12</t>
  </si>
  <si>
    <t>吉岘镇黄寨子村</t>
  </si>
  <si>
    <t>新建老年活动中心1处框架结构6间106平方米并对周边进行绿化，对17间老年互助院内部进行提质改造</t>
  </si>
  <si>
    <t>通过修建老年活动中心，解决空巢老人、残疾老人、孤寡老人安全住房问题，改善老年人生活环境，提升空巢老人、残疾老人、孤寡老人幸福生活指数。</t>
  </si>
  <si>
    <t>吉岘镇人民政府</t>
  </si>
  <si>
    <t>正气银行及路灯建设</t>
  </si>
  <si>
    <t>正气银行建设7万元，安装路灯15个</t>
  </si>
  <si>
    <t>完善精神扶贫奖补机制，增强由脱贫到致富的内生动力，做好亮化工程，方便村民出行，提高村民幸福生活指数。</t>
  </si>
  <si>
    <t>村部文化广场提质改造</t>
  </si>
  <si>
    <t>新建12平方米显示屏1个，LED显示屏1个，广告牌4个</t>
  </si>
  <si>
    <t>通过LED屏、广告牌展示乡村振兴建设，培育文明乡风，提升群众文明素养，激发内生发展动力，助力乡村振兴。</t>
  </si>
  <si>
    <t>人居环境整治</t>
  </si>
  <si>
    <t>购买5立方米吸污车一辆，清理村内三堆</t>
  </si>
  <si>
    <t>及时处理污排水，改善人居环境，美化村容村貌。</t>
  </si>
  <si>
    <t>养殖小区建设</t>
  </si>
  <si>
    <t>2021.11-2022.6</t>
  </si>
  <si>
    <t>新建肉牛养殖小区1处，建设养殖棚400平方米，计划养殖肉牛60头</t>
  </si>
  <si>
    <t>增强村集体经济发展，带动农户创业致富，巩固脱贫攻坚成果，为全县乡村建设提供示范、探索经验，推动全县乡村振兴示范村建设。</t>
  </si>
  <si>
    <t>村组道路硬化</t>
  </si>
  <si>
    <t>硬化3米宽村组道路1.58公里</t>
  </si>
  <si>
    <t>改善村民出行条件，提升村民幸福指数，美化村容村貌，完善村组道路建设，增强村民获得感。</t>
  </si>
  <si>
    <t>卫生室建设</t>
  </si>
  <si>
    <r>
      <rPr>
        <sz val="11"/>
        <rFont val="黑体"/>
        <charset val="134"/>
      </rPr>
      <t>新建5间90</t>
    </r>
    <r>
      <rPr>
        <sz val="11"/>
        <rFont val="仿宋_GB2312"/>
        <charset val="134"/>
      </rPr>
      <t>平方米黄寨子村卫生室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座</t>
    </r>
  </si>
  <si>
    <t>提高基层医疗机构急救服务能力，满足当前常态化新冠疫情防控工作和城乡居民院前急救需求。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</si>
</sst>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3">
    <font>
      <sz val="11"/>
      <name val="宋体"/>
      <charset val="134"/>
    </font>
    <font>
      <sz val="11"/>
      <name val="Times New Roman"/>
      <charset val="134"/>
    </font>
    <font>
      <sz val="12"/>
      <name val="Times New Roman"/>
      <charset val="134"/>
    </font>
    <font>
      <sz val="11"/>
      <color rgb="FF000000"/>
      <name val="Times New Roman"/>
      <charset val="134"/>
    </font>
    <font>
      <sz val="12"/>
      <color rgb="FF000000"/>
      <name val="Times New Roman"/>
      <charset val="134"/>
    </font>
    <font>
      <sz val="14"/>
      <color rgb="FF000000"/>
      <name val="黑体"/>
      <charset val="134"/>
    </font>
    <font>
      <sz val="22"/>
      <name val="方正小标宋简体"/>
      <charset val="134"/>
    </font>
    <font>
      <sz val="22"/>
      <name val="Times New Roman"/>
      <charset val="134"/>
    </font>
    <font>
      <b/>
      <sz val="12"/>
      <name val="Times New Roman"/>
      <charset val="134"/>
    </font>
    <font>
      <sz val="14"/>
      <name val="黑体"/>
      <charset val="134"/>
    </font>
    <font>
      <sz val="11"/>
      <name val="黑体"/>
      <charset val="134"/>
    </font>
    <font>
      <sz val="11"/>
      <name val="仿宋_GB2312"/>
      <charset val="134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2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20" borderId="8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2" fillId="2" borderId="5" applyNumberFormat="0" applyAlignment="0" applyProtection="0">
      <alignment vertical="center"/>
    </xf>
    <xf numFmtId="0" fontId="22" fillId="2" borderId="7" applyNumberFormat="0" applyAlignment="0" applyProtection="0">
      <alignment vertical="center"/>
    </xf>
    <xf numFmtId="0" fontId="30" fillId="26" borderId="12" applyNumberForma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tabSelected="1" view="pageBreakPreview" zoomScale="85" zoomScaleNormal="80" workbookViewId="0">
      <selection activeCell="A2" sqref="A2:M2"/>
    </sheetView>
  </sheetViews>
  <sheetFormatPr defaultColWidth="9" defaultRowHeight="15.75"/>
  <cols>
    <col min="1" max="1" width="5.44166666666667" style="3" customWidth="1"/>
    <col min="2" max="2" width="14.5083333333333" style="3" customWidth="1"/>
    <col min="3" max="3" width="15.5583333333333" style="3" customWidth="1"/>
    <col min="4" max="4" width="5.94166666666667" style="3" customWidth="1"/>
    <col min="5" max="5" width="9.275" style="4" customWidth="1"/>
    <col min="6" max="6" width="8.225" style="5" customWidth="1"/>
    <col min="7" max="7" width="8.325" style="3" customWidth="1"/>
    <col min="8" max="8" width="60.5166666666667" style="6" customWidth="1"/>
    <col min="9" max="9" width="67.3166666666667" style="6" customWidth="1"/>
    <col min="10" max="11" width="7.96666666666667" style="3" customWidth="1"/>
    <col min="12" max="12" width="11.2333333333333" style="3" customWidth="1"/>
    <col min="13" max="13" width="10.275" style="3" customWidth="1"/>
    <col min="14" max="16384" width="9" style="3"/>
  </cols>
  <sheetData>
    <row r="1" ht="18.75" spans="1:1">
      <c r="A1" s="7" t="s">
        <v>0</v>
      </c>
    </row>
    <row r="2" s="1" customFormat="1" ht="38" customHeight="1" spans="1:13">
      <c r="A2" s="8" t="s">
        <v>1</v>
      </c>
      <c r="B2" s="9"/>
      <c r="C2" s="9"/>
      <c r="D2" s="9"/>
      <c r="E2" s="9"/>
      <c r="F2" s="10"/>
      <c r="G2" s="10"/>
      <c r="H2" s="11"/>
      <c r="I2" s="21"/>
      <c r="J2" s="11"/>
      <c r="K2" s="11"/>
      <c r="L2" s="9"/>
      <c r="M2" s="9"/>
    </row>
    <row r="3" s="2" customFormat="1" ht="24" customHeight="1" spans="1:13">
      <c r="A3" s="12" t="s">
        <v>2</v>
      </c>
      <c r="B3" s="12" t="s">
        <v>3</v>
      </c>
      <c r="C3" s="12" t="s">
        <v>4</v>
      </c>
      <c r="D3" s="12" t="s">
        <v>5</v>
      </c>
      <c r="E3" s="13" t="s">
        <v>6</v>
      </c>
      <c r="F3" s="13" t="s">
        <v>7</v>
      </c>
      <c r="G3" s="13" t="s">
        <v>8</v>
      </c>
      <c r="H3" s="12" t="s">
        <v>9</v>
      </c>
      <c r="I3" s="12" t="s">
        <v>10</v>
      </c>
      <c r="J3" s="12" t="s">
        <v>11</v>
      </c>
      <c r="K3" s="12" t="s">
        <v>12</v>
      </c>
      <c r="L3" s="12" t="s">
        <v>13</v>
      </c>
      <c r="M3" s="12" t="s">
        <v>14</v>
      </c>
    </row>
    <row r="4" s="2" customFormat="1" ht="37" customHeight="1" spans="1:13">
      <c r="A4" s="12"/>
      <c r="B4" s="12"/>
      <c r="C4" s="12"/>
      <c r="D4" s="12"/>
      <c r="E4" s="13"/>
      <c r="F4" s="13"/>
      <c r="G4" s="13"/>
      <c r="H4" s="12"/>
      <c r="I4" s="12"/>
      <c r="J4" s="12"/>
      <c r="K4" s="12"/>
      <c r="L4" s="12"/>
      <c r="M4" s="12"/>
    </row>
    <row r="5" s="2" customFormat="1" ht="45" customHeight="1" spans="1:13">
      <c r="A5" s="14">
        <v>1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>
        <v>150</v>
      </c>
      <c r="H5" s="16" t="s">
        <v>20</v>
      </c>
      <c r="I5" s="16" t="s">
        <v>21</v>
      </c>
      <c r="J5" s="16">
        <v>260</v>
      </c>
      <c r="K5" s="16">
        <v>1172</v>
      </c>
      <c r="L5" s="16" t="s">
        <v>22</v>
      </c>
      <c r="M5" s="16" t="s">
        <v>23</v>
      </c>
    </row>
    <row r="6" s="2" customFormat="1" ht="51" customHeight="1" spans="1:13">
      <c r="A6" s="14">
        <v>2</v>
      </c>
      <c r="B6" s="17"/>
      <c r="C6" s="16" t="s">
        <v>24</v>
      </c>
      <c r="D6" s="16" t="s">
        <v>17</v>
      </c>
      <c r="E6" s="16" t="s">
        <v>18</v>
      </c>
      <c r="F6" s="16" t="s">
        <v>19</v>
      </c>
      <c r="G6" s="16">
        <v>10</v>
      </c>
      <c r="H6" s="16" t="s">
        <v>25</v>
      </c>
      <c r="I6" s="16" t="s">
        <v>26</v>
      </c>
      <c r="J6" s="16">
        <v>260</v>
      </c>
      <c r="K6" s="16">
        <v>1172</v>
      </c>
      <c r="L6" s="16" t="s">
        <v>27</v>
      </c>
      <c r="M6" s="16" t="s">
        <v>23</v>
      </c>
    </row>
    <row r="7" s="2" customFormat="1" ht="51" customHeight="1" spans="1:13">
      <c r="A7" s="14">
        <v>3</v>
      </c>
      <c r="B7" s="17"/>
      <c r="C7" s="16" t="s">
        <v>28</v>
      </c>
      <c r="D7" s="18" t="s">
        <v>17</v>
      </c>
      <c r="E7" s="16" t="s">
        <v>18</v>
      </c>
      <c r="F7" s="16" t="s">
        <v>19</v>
      </c>
      <c r="G7" s="16">
        <v>27.8</v>
      </c>
      <c r="H7" s="16" t="s">
        <v>29</v>
      </c>
      <c r="I7" s="16" t="s">
        <v>30</v>
      </c>
      <c r="J7" s="16">
        <v>12</v>
      </c>
      <c r="K7" s="16">
        <v>24</v>
      </c>
      <c r="L7" s="16" t="s">
        <v>31</v>
      </c>
      <c r="M7" s="16" t="s">
        <v>23</v>
      </c>
    </row>
    <row r="8" s="2" customFormat="1" ht="36" customHeight="1" spans="1:13">
      <c r="A8" s="14">
        <v>4</v>
      </c>
      <c r="B8" s="17"/>
      <c r="C8" s="16" t="s">
        <v>32</v>
      </c>
      <c r="D8" s="18" t="s">
        <v>17</v>
      </c>
      <c r="E8" s="16" t="s">
        <v>18</v>
      </c>
      <c r="F8" s="16" t="s">
        <v>19</v>
      </c>
      <c r="G8" s="16">
        <v>3</v>
      </c>
      <c r="H8" s="16" t="s">
        <v>33</v>
      </c>
      <c r="I8" s="16" t="s">
        <v>34</v>
      </c>
      <c r="J8" s="16">
        <v>136</v>
      </c>
      <c r="K8" s="16">
        <v>426</v>
      </c>
      <c r="L8" s="16" t="s">
        <v>35</v>
      </c>
      <c r="M8" s="16" t="s">
        <v>23</v>
      </c>
    </row>
    <row r="9" s="2" customFormat="1" ht="51" customHeight="1" spans="1:13">
      <c r="A9" s="14">
        <v>5</v>
      </c>
      <c r="B9" s="17"/>
      <c r="C9" s="16" t="s">
        <v>36</v>
      </c>
      <c r="D9" s="18" t="s">
        <v>17</v>
      </c>
      <c r="E9" s="16" t="s">
        <v>18</v>
      </c>
      <c r="F9" s="16" t="s">
        <v>19</v>
      </c>
      <c r="G9" s="16">
        <v>29.6</v>
      </c>
      <c r="H9" s="16" t="s">
        <v>37</v>
      </c>
      <c r="I9" s="16" t="s">
        <v>38</v>
      </c>
      <c r="J9" s="16">
        <v>11</v>
      </c>
      <c r="K9" s="16">
        <v>47</v>
      </c>
      <c r="L9" s="16" t="s">
        <v>39</v>
      </c>
      <c r="M9" s="16" t="s">
        <v>23</v>
      </c>
    </row>
    <row r="10" s="2" customFormat="1" ht="43" customHeight="1" spans="1:13">
      <c r="A10" s="14">
        <v>6</v>
      </c>
      <c r="B10" s="17"/>
      <c r="C10" s="16" t="s">
        <v>40</v>
      </c>
      <c r="D10" s="18" t="s">
        <v>17</v>
      </c>
      <c r="E10" s="16" t="s">
        <v>18</v>
      </c>
      <c r="F10" s="16" t="s">
        <v>19</v>
      </c>
      <c r="G10" s="16">
        <v>25.8</v>
      </c>
      <c r="H10" s="16" t="s">
        <v>41</v>
      </c>
      <c r="I10" s="16" t="s">
        <v>42</v>
      </c>
      <c r="J10" s="16">
        <v>80</v>
      </c>
      <c r="K10" s="16">
        <v>315</v>
      </c>
      <c r="L10" s="16" t="s">
        <v>39</v>
      </c>
      <c r="M10" s="16" t="s">
        <v>23</v>
      </c>
    </row>
    <row r="11" s="2" customFormat="1" ht="51" customHeight="1" spans="1:13">
      <c r="A11" s="14">
        <v>7</v>
      </c>
      <c r="B11" s="17"/>
      <c r="C11" s="16" t="s">
        <v>43</v>
      </c>
      <c r="D11" s="18" t="s">
        <v>17</v>
      </c>
      <c r="E11" s="16" t="s">
        <v>18</v>
      </c>
      <c r="F11" s="16" t="s">
        <v>19</v>
      </c>
      <c r="G11" s="16">
        <v>20.4</v>
      </c>
      <c r="H11" s="16" t="s">
        <v>44</v>
      </c>
      <c r="I11" s="16" t="s">
        <v>45</v>
      </c>
      <c r="J11" s="16">
        <v>1718</v>
      </c>
      <c r="K11" s="16">
        <v>7211</v>
      </c>
      <c r="L11" s="16" t="s">
        <v>46</v>
      </c>
      <c r="M11" s="16" t="s">
        <v>23</v>
      </c>
    </row>
    <row r="12" s="2" customFormat="1" ht="51" customHeight="1" spans="1:13">
      <c r="A12" s="14">
        <v>8</v>
      </c>
      <c r="B12" s="17"/>
      <c r="C12" s="16" t="s">
        <v>47</v>
      </c>
      <c r="D12" s="18" t="s">
        <v>17</v>
      </c>
      <c r="E12" s="16" t="s">
        <v>18</v>
      </c>
      <c r="F12" s="16" t="s">
        <v>19</v>
      </c>
      <c r="G12" s="16">
        <v>15.6</v>
      </c>
      <c r="H12" s="16" t="s">
        <v>48</v>
      </c>
      <c r="I12" s="16" t="s">
        <v>26</v>
      </c>
      <c r="J12" s="16">
        <v>32</v>
      </c>
      <c r="K12" s="16">
        <v>115</v>
      </c>
      <c r="L12" s="16" t="s">
        <v>49</v>
      </c>
      <c r="M12" s="16" t="s">
        <v>23</v>
      </c>
    </row>
    <row r="13" s="2" customFormat="1" ht="46" customHeight="1" spans="1:13">
      <c r="A13" s="14">
        <v>9</v>
      </c>
      <c r="B13" s="19"/>
      <c r="C13" s="16" t="s">
        <v>50</v>
      </c>
      <c r="D13" s="18" t="s">
        <v>51</v>
      </c>
      <c r="E13" s="16" t="s">
        <v>18</v>
      </c>
      <c r="F13" s="16" t="s">
        <v>19</v>
      </c>
      <c r="G13" s="16">
        <v>15.8</v>
      </c>
      <c r="H13" s="16" t="s">
        <v>52</v>
      </c>
      <c r="I13" s="16" t="s">
        <v>53</v>
      </c>
      <c r="J13" s="16">
        <v>150</v>
      </c>
      <c r="K13" s="16">
        <v>452</v>
      </c>
      <c r="L13" s="16" t="s">
        <v>35</v>
      </c>
      <c r="M13" s="16" t="s">
        <v>23</v>
      </c>
    </row>
    <row r="14" s="2" customFormat="1" ht="50" customHeight="1" spans="1:13">
      <c r="A14" s="14">
        <v>10</v>
      </c>
      <c r="B14" s="15" t="s">
        <v>54</v>
      </c>
      <c r="C14" s="16" t="s">
        <v>55</v>
      </c>
      <c r="D14" s="18" t="s">
        <v>17</v>
      </c>
      <c r="E14" s="16" t="s">
        <v>56</v>
      </c>
      <c r="F14" s="16" t="s">
        <v>57</v>
      </c>
      <c r="G14" s="16">
        <f>53-1.9</f>
        <v>51.1</v>
      </c>
      <c r="H14" s="16" t="s">
        <v>58</v>
      </c>
      <c r="I14" s="16" t="s">
        <v>59</v>
      </c>
      <c r="J14" s="16">
        <v>17</v>
      </c>
      <c r="K14" s="16">
        <v>24</v>
      </c>
      <c r="L14" s="16" t="s">
        <v>31</v>
      </c>
      <c r="M14" s="16" t="s">
        <v>60</v>
      </c>
    </row>
    <row r="15" s="2" customFormat="1" ht="43" customHeight="1" spans="1:13">
      <c r="A15" s="14">
        <v>11</v>
      </c>
      <c r="B15" s="17"/>
      <c r="C15" s="16" t="s">
        <v>61</v>
      </c>
      <c r="D15" s="18" t="s">
        <v>17</v>
      </c>
      <c r="E15" s="16" t="s">
        <v>56</v>
      </c>
      <c r="F15" s="16" t="s">
        <v>57</v>
      </c>
      <c r="G15" s="16">
        <v>15</v>
      </c>
      <c r="H15" s="16" t="s">
        <v>62</v>
      </c>
      <c r="I15" s="16" t="s">
        <v>63</v>
      </c>
      <c r="J15" s="16">
        <v>901</v>
      </c>
      <c r="K15" s="16">
        <v>3289</v>
      </c>
      <c r="L15" s="16" t="s">
        <v>39</v>
      </c>
      <c r="M15" s="16" t="s">
        <v>60</v>
      </c>
    </row>
    <row r="16" s="2" customFormat="1" ht="51" customHeight="1" spans="1:13">
      <c r="A16" s="14">
        <v>12</v>
      </c>
      <c r="B16" s="17"/>
      <c r="C16" s="16" t="s">
        <v>64</v>
      </c>
      <c r="D16" s="18" t="s">
        <v>17</v>
      </c>
      <c r="E16" s="16" t="s">
        <v>56</v>
      </c>
      <c r="F16" s="16" t="s">
        <v>57</v>
      </c>
      <c r="G16" s="16">
        <v>20</v>
      </c>
      <c r="H16" s="16" t="s">
        <v>65</v>
      </c>
      <c r="I16" s="16" t="s">
        <v>66</v>
      </c>
      <c r="J16" s="16">
        <v>901</v>
      </c>
      <c r="K16" s="16">
        <v>3289</v>
      </c>
      <c r="L16" s="16" t="s">
        <v>22</v>
      </c>
      <c r="M16" s="16" t="s">
        <v>60</v>
      </c>
    </row>
    <row r="17" s="2" customFormat="1" ht="28" customHeight="1" spans="1:13">
      <c r="A17" s="14">
        <v>13</v>
      </c>
      <c r="B17" s="17"/>
      <c r="C17" s="16" t="s">
        <v>67</v>
      </c>
      <c r="D17" s="18" t="s">
        <v>17</v>
      </c>
      <c r="E17" s="16" t="s">
        <v>56</v>
      </c>
      <c r="F17" s="16" t="s">
        <v>57</v>
      </c>
      <c r="G17" s="16">
        <v>22</v>
      </c>
      <c r="H17" s="16" t="s">
        <v>68</v>
      </c>
      <c r="I17" s="16" t="s">
        <v>69</v>
      </c>
      <c r="J17" s="16">
        <v>361</v>
      </c>
      <c r="K17" s="16">
        <v>1443</v>
      </c>
      <c r="L17" s="16" t="s">
        <v>35</v>
      </c>
      <c r="M17" s="16" t="s">
        <v>60</v>
      </c>
    </row>
    <row r="18" s="2" customFormat="1" ht="50" customHeight="1" spans="1:13">
      <c r="A18" s="14">
        <v>14</v>
      </c>
      <c r="B18" s="17"/>
      <c r="C18" s="16" t="s">
        <v>70</v>
      </c>
      <c r="D18" s="18" t="s">
        <v>17</v>
      </c>
      <c r="E18" s="16" t="s">
        <v>71</v>
      </c>
      <c r="F18" s="16" t="s">
        <v>57</v>
      </c>
      <c r="G18" s="16">
        <v>60</v>
      </c>
      <c r="H18" s="16" t="s">
        <v>72</v>
      </c>
      <c r="I18" s="16" t="s">
        <v>73</v>
      </c>
      <c r="J18" s="16">
        <v>901</v>
      </c>
      <c r="K18" s="16">
        <v>3289</v>
      </c>
      <c r="L18" s="16" t="s">
        <v>35</v>
      </c>
      <c r="M18" s="16" t="s">
        <v>60</v>
      </c>
    </row>
    <row r="19" s="2" customFormat="1" ht="45" customHeight="1" spans="1:13">
      <c r="A19" s="14">
        <v>15</v>
      </c>
      <c r="B19" s="17"/>
      <c r="C19" s="16" t="s">
        <v>74</v>
      </c>
      <c r="D19" s="18" t="s">
        <v>17</v>
      </c>
      <c r="E19" s="16" t="s">
        <v>56</v>
      </c>
      <c r="F19" s="16" t="s">
        <v>57</v>
      </c>
      <c r="G19" s="16">
        <v>100</v>
      </c>
      <c r="H19" s="16" t="s">
        <v>75</v>
      </c>
      <c r="I19" s="16" t="s">
        <v>76</v>
      </c>
      <c r="J19" s="16">
        <v>98</v>
      </c>
      <c r="K19" s="16">
        <v>367</v>
      </c>
      <c r="L19" s="16" t="s">
        <v>39</v>
      </c>
      <c r="M19" s="16" t="s">
        <v>39</v>
      </c>
    </row>
    <row r="20" s="2" customFormat="1" ht="42" customHeight="1" spans="1:13">
      <c r="A20" s="14">
        <v>16</v>
      </c>
      <c r="B20" s="19"/>
      <c r="C20" s="16" t="s">
        <v>77</v>
      </c>
      <c r="D20" s="18" t="s">
        <v>17</v>
      </c>
      <c r="E20" s="16" t="s">
        <v>71</v>
      </c>
      <c r="F20" s="16" t="s">
        <v>57</v>
      </c>
      <c r="G20" s="16">
        <v>30</v>
      </c>
      <c r="H20" s="16" t="s">
        <v>78</v>
      </c>
      <c r="I20" s="16" t="s">
        <v>79</v>
      </c>
      <c r="J20" s="16">
        <v>901</v>
      </c>
      <c r="K20" s="16">
        <v>3289</v>
      </c>
      <c r="L20" s="16" t="s">
        <v>46</v>
      </c>
      <c r="M20" s="16" t="s">
        <v>60</v>
      </c>
    </row>
    <row r="21" s="2" customFormat="1" ht="25" customHeight="1" spans="1:13">
      <c r="A21" s="14"/>
      <c r="B21" s="20"/>
      <c r="C21" s="20"/>
      <c r="D21" s="20"/>
      <c r="E21" s="20"/>
      <c r="F21" s="20"/>
      <c r="G21" s="20">
        <f>SUM(G5:G20)</f>
        <v>596.1</v>
      </c>
      <c r="H21" s="20"/>
      <c r="I21" s="20"/>
      <c r="J21" s="13"/>
      <c r="K21" s="13"/>
      <c r="L21" s="14"/>
      <c r="M21" s="14"/>
    </row>
  </sheetData>
  <mergeCells count="16">
    <mergeCell ref="A2:M2"/>
    <mergeCell ref="A3:A4"/>
    <mergeCell ref="B3:B4"/>
    <mergeCell ref="B5:B13"/>
    <mergeCell ref="B14:B20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rintOptions horizontalCentered="1"/>
  <pageMargins left="0.196527777777778" right="0.118055555555556" top="0.354166666666667" bottom="0.275" header="0.313888888888889" footer="0.275"/>
  <pageSetup paperSize="8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修改版本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存在丶</cp:lastModifiedBy>
  <dcterms:created xsi:type="dcterms:W3CDTF">2018-02-27T03:14:00Z</dcterms:created>
  <dcterms:modified xsi:type="dcterms:W3CDTF">2021-11-09T01:15:20Z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20761CBA7A1543C1A81474C15911EE31</vt:lpwstr>
  </property>
</Properties>
</file>