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调表" sheetId="5" r:id="rId1"/>
  </sheets>
  <definedNames>
    <definedName name="_xlnm._FilterDatabase" localSheetId="0" hidden="1">调表!$A$5:$M$80</definedName>
    <definedName name="_xlnm.Print_Titles" localSheetId="0">调表!$2:$5</definedName>
  </definedNames>
  <calcPr calcId="144525"/>
</workbook>
</file>

<file path=xl/sharedStrings.xml><?xml version="1.0" encoding="utf-8"?>
<sst xmlns="http://schemas.openxmlformats.org/spreadsheetml/2006/main" count="483" uniqueCount="317">
  <si>
    <t>附件2</t>
  </si>
  <si>
    <t>合水县2022年县列重点建设项目抓促推进责任表</t>
  </si>
  <si>
    <t>单位：合水县发展改革局</t>
  </si>
  <si>
    <t>单位：万元</t>
  </si>
  <si>
    <t xml:space="preserve">         时间：2022年2月16日</t>
  </si>
  <si>
    <t>序号</t>
  </si>
  <si>
    <t>项目名称</t>
  </si>
  <si>
    <t>主要建设内容及规模</t>
  </si>
  <si>
    <t>建设
年限</t>
  </si>
  <si>
    <t>总投资</t>
  </si>
  <si>
    <t>2021年进展情况</t>
  </si>
  <si>
    <t>2022年目标任务</t>
  </si>
  <si>
    <t>责任单位及责任人</t>
  </si>
  <si>
    <t>配合
单位及
责任人</t>
  </si>
  <si>
    <t>县级抓促领导</t>
  </si>
  <si>
    <t>备注</t>
  </si>
  <si>
    <t>完成
投资</t>
  </si>
  <si>
    <t>形象进度</t>
  </si>
  <si>
    <t>计划
投资</t>
  </si>
  <si>
    <t>主要建设内容</t>
  </si>
  <si>
    <t>合计71个（续建19个、新建36个、前期16个）</t>
  </si>
  <si>
    <t>一、续建项目（19个）</t>
  </si>
  <si>
    <t>合水县10万亩牧草保障工程</t>
  </si>
  <si>
    <t>种植紫花苜蓿1.9万亩，青贮玉米 甜高粱12万亩，燕麦等牧草1.6万亩；饲草加工龙头企业9个，建办合作社30个，青贮玉米及干储饲草料生产基地5个。</t>
  </si>
  <si>
    <t>2021-2023</t>
  </si>
  <si>
    <t>种植紫花苜蓿4000亩，青贮玉米、甜高粱3万亩，燕麦等其它牧草0.03万亩，饲草25万吨，建成草业合作社6个，苜蓿商品草基地3个。</t>
  </si>
  <si>
    <t>种植紫花苜蓿2000亩，青贮玉米、甜高粱4万亩，燕麦、黑麦等牧草0.1万亩，发展饲草加工龙头企业1个，建成草业合作社3个，千亩苜蓿及青贮玉米连片基地2个。</t>
  </si>
  <si>
    <t>农  业
农村局
严  浩</t>
  </si>
  <si>
    <t>相关乡镇
党委书记
乡镇长</t>
  </si>
  <si>
    <t>郭丽君
和鹏华
孟永刚
张海龙</t>
  </si>
  <si>
    <t>合水县10万亩瓜菜增效工程</t>
  </si>
  <si>
    <t>种植各类瓜菜10万亩。</t>
  </si>
  <si>
    <t>种植各类瓜菜8.51万亩</t>
  </si>
  <si>
    <t>种植各类瓜菜9.5万亩。</t>
  </si>
  <si>
    <t>蔬菜办
李军红</t>
  </si>
  <si>
    <t>合水县10万亩果品提质工程</t>
  </si>
  <si>
    <t>更新栽植果树1万亩，郁闭园改造3万亩，退果还田1万亩，苹果直销窗口4处，引进加工企业1家</t>
  </si>
  <si>
    <t>更新栽植果树4000亩，郁闭园改造1万亩，建办苹果直销窗口1处。</t>
  </si>
  <si>
    <t>郁闭园改造1万亩，建标准园7000亩，建办苹果直销窗口2处。</t>
  </si>
  <si>
    <t>果业发
展中心
刘军威</t>
  </si>
  <si>
    <t>合水县2021年淤地坝工程</t>
  </si>
  <si>
    <t>新建淤地坝5座。</t>
  </si>
  <si>
    <t>2021-2022</t>
  </si>
  <si>
    <t>完成坝体碾压。</t>
  </si>
  <si>
    <t>建成。</t>
  </si>
  <si>
    <t>水保局
呼保仁</t>
  </si>
  <si>
    <t>西华池镇
高永发
肖咀镇
张亚鹏
何家畔镇
杨晶晶</t>
  </si>
  <si>
    <t>合水县黄土高原水土流失综合治理</t>
  </si>
  <si>
    <t>人工造乔木林0.5万亩，退化林修复0.2万亩，封山育林0.3万亩</t>
  </si>
  <si>
    <t>完成整地。</t>
  </si>
  <si>
    <t>自  然
资源局
王德海</t>
  </si>
  <si>
    <t>敬登喜崔  锋
葛宗峰付丽莉</t>
  </si>
  <si>
    <t>合水县华浩新天地建设项目</t>
  </si>
  <si>
    <r>
      <rPr>
        <sz val="10"/>
        <rFont val="宋体"/>
        <charset val="134"/>
      </rPr>
      <t>新建住宅楼8栋，酒店式公寓1栋幼儿园、商业综合体、地下停车库各1处，总建筑面积198666m</t>
    </r>
    <r>
      <rPr>
        <vertAlign val="superscript"/>
        <sz val="10"/>
        <rFont val="宋体"/>
        <charset val="134"/>
      </rPr>
      <t>2</t>
    </r>
  </si>
  <si>
    <t>1、2号楼主体封顶，3号楼主体15层施工，4号楼主体4层施工。</t>
  </si>
  <si>
    <t>1-3号楼完工，4号楼装饰装修，5-6号楼主体封顶，7-8号楼主体12层在建。</t>
  </si>
  <si>
    <t>住建局
薛恒义</t>
  </si>
  <si>
    <t>华浩置业
有限公司
吴银奎</t>
  </si>
  <si>
    <t>敬登喜
崔  锋
葛宗峰
付丽莉</t>
  </si>
  <si>
    <t>合水县环西商住小区建设项目</t>
  </si>
  <si>
    <r>
      <rPr>
        <sz val="10"/>
        <rFont val="宋体"/>
        <charset val="134"/>
        <scheme val="minor"/>
      </rPr>
      <t>项目占地36.4亩，新建商住楼8幢61221.7m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。</t>
    </r>
  </si>
  <si>
    <t>1-3号楼装饰装修，4号楼主体1层施工，5号楼主体8层施工，6号楼主体封顶，7号楼主体14层施工，8号楼基础施工。</t>
  </si>
  <si>
    <t>1-3号楼建成，4-7号楼装饰装修，8号主体封顶。</t>
  </si>
  <si>
    <t>乾丰房地产有限公司
张天忠</t>
  </si>
  <si>
    <t>合水县福城佳园二期建设项目</t>
  </si>
  <si>
    <t>新建商住楼3幢，总建筑面积31225平方米，配套附属设施。</t>
  </si>
  <si>
    <t>5号楼主体3层施工，6号楼主体4层施工，7号楼基础。</t>
  </si>
  <si>
    <t>5-7号楼装饰装修。</t>
  </si>
  <si>
    <t>福城房地产有限公司
吴志青</t>
  </si>
  <si>
    <t>合水县福城佳园三期建设项目</t>
  </si>
  <si>
    <t>新建商住楼2幢及地下车库，总建筑面积25940平方米，配套附属设施建设。</t>
  </si>
  <si>
    <t>8号楼基础施工，9号楼地基施工。</t>
  </si>
  <si>
    <t>8-9号楼装饰装修。</t>
  </si>
  <si>
    <t>合水县2015—2017年度城中村棚户区改造安置房（阳光苑）小区内配套基础设施建设项目</t>
  </si>
  <si>
    <t>计划新建门房、给排水、暖通、电气绿化及亮化等设施。</t>
  </si>
  <si>
    <t>2019-2022</t>
  </si>
  <si>
    <t>完成给排水管道安装及土方回填。</t>
  </si>
  <si>
    <t>城投公司
张军林</t>
  </si>
  <si>
    <t>合水县公安局“智慧交管”一期建设项目</t>
  </si>
  <si>
    <t>新建集成模块和安全共享平台，包含电子警察14个，卡口19处，违停系统13处等。</t>
  </si>
  <si>
    <t>完成后台设备采购。</t>
  </si>
  <si>
    <t>公安局
孙永璞</t>
  </si>
  <si>
    <t>城管局
黄 河</t>
  </si>
  <si>
    <t>敬登喜
和鹏华
赵  立
张海龙</t>
  </si>
  <si>
    <t>甘肃合水子午岭国家森林公园太白川片区曹家寺景点项目</t>
  </si>
  <si>
    <t>项目规划占地954.55亩，按照“一心六区”七大功能板块建设，配套基础设施建设。</t>
  </si>
  <si>
    <t>2018-2022</t>
  </si>
  <si>
    <t>生态停车场建成；游客综合服务中心、F桥梁、2个服务中心完成主体；309国道拓宽改造、游园步道完成85%工程量；完成水坝清淤护岸；游客综合服务中心广场正在绿化；附属道路提升完成90%工程；集成小屋、景观小品 木屋等项目完成安装。</t>
  </si>
  <si>
    <t>建成水坝2座，护岸2.6公里；完成游客综合服务、花映颜开区、香隐山庄区3处服务中心装修；新建停车场2处、卫生间1处；种植花卉600亩；完成体验、娱乐项目10处；完成标识标牌、绿化 节点布置及部分配套设施等。</t>
  </si>
  <si>
    <t>文旅局
高建军</t>
  </si>
  <si>
    <t>文旅投公司
左  棣
太白镇
丑众林</t>
  </si>
  <si>
    <t>何维莉王建春
李云凤
罗  婕
丑鹏举</t>
  </si>
  <si>
    <t>合水县职专校园附属工程</t>
  </si>
  <si>
    <t>计划新建看台、大门、水冲厕所等，配套道路硬化、给排水，暖通、绿化等附属工程。</t>
  </si>
  <si>
    <t>基础施工。</t>
  </si>
  <si>
    <t>教科局
杨一波</t>
  </si>
  <si>
    <t>职  专
慕海涛</t>
  </si>
  <si>
    <t>王建春
李云凤
罗  婕
丑鹏举</t>
  </si>
  <si>
    <t>合水县职专学生宿舍楼建设项目</t>
  </si>
  <si>
    <t>计划新建五层框架结构学生宿舍楼一幢9659平方米，配套给排水暖通电气等设施。</t>
  </si>
  <si>
    <t>一层在建。</t>
  </si>
  <si>
    <t>合水县职专图书实验楼建设项目</t>
  </si>
  <si>
    <t>计划新建四层双面框架结构建筑图书实验楼一幢7271㎡，配套给排水、暖通 电气等设施。</t>
  </si>
  <si>
    <t>四层在建。</t>
  </si>
  <si>
    <t>合水县三里店小学餐饮楼建设项目</t>
  </si>
  <si>
    <t>计划新建三层框架结构餐饮楼一幢4348平方米，配套消防、暖通给排水等。</t>
  </si>
  <si>
    <t>已完成主体工程，正在室内外装饰施工。</t>
  </si>
  <si>
    <t>三里店小学
蔺春燕</t>
  </si>
  <si>
    <t>合水县人民医院诊治能力提升建设项目</t>
  </si>
  <si>
    <t>一期新建设备用房、空中连廊等工程；二期新建双面六层传染病区6100平方米及附属设施。</t>
  </si>
  <si>
    <t>一期完工；二期开工建设</t>
  </si>
  <si>
    <t>完成主体。</t>
  </si>
  <si>
    <t>卫健局 张友岩</t>
  </si>
  <si>
    <t>县医院   
刘立忠</t>
  </si>
  <si>
    <t>合水县智慧医疗建设项目</t>
  </si>
  <si>
    <t>一期新建信息集成平台数据中心健康服务门户等系统；二期新建临床信息、用药、体检、移动医护、耗材等系统；购置pda等设备。</t>
  </si>
  <si>
    <t>完成县医院、中医院门诊及住院系统上线。</t>
  </si>
  <si>
    <t>县医院
刘立忠
中医院
路志鹏
疾控中心
刘  斌
各乡镇
卫生院</t>
  </si>
  <si>
    <t>合水县集中式饮用水水源保护区监控平台及标准化建设项目</t>
  </si>
  <si>
    <t>在香水及新村水源地，沿边每500米设监控系统1台；段家集等乡水源地新建防护栏等设施。</t>
  </si>
  <si>
    <t>标准化建设完成设备采购；集中式饮用水水源保护区监控平台完成招投标</t>
  </si>
  <si>
    <t>生  态
环境局
董新平</t>
  </si>
  <si>
    <t>郭丽君
崔  锋葛宗峰
付丽莉</t>
  </si>
  <si>
    <t>二、新建项目（36个）</t>
  </si>
  <si>
    <t>合水县环城西路基础设施配套项目</t>
  </si>
  <si>
    <r>
      <rPr>
        <sz val="10"/>
        <rFont val="宋体"/>
        <charset val="134"/>
      </rPr>
      <t>新建雨污水管道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公里，配套智能停车位、充电桩、通信基站、弱电管线、供暖，恢复路面</t>
    </r>
    <r>
      <rPr>
        <sz val="10"/>
        <rFont val="Times New Roman"/>
        <charset val="134"/>
      </rPr>
      <t>8000</t>
    </r>
    <r>
      <rPr>
        <sz val="10"/>
        <rFont val="宋体"/>
        <charset val="134"/>
      </rPr>
      <t>平方米。</t>
    </r>
  </si>
  <si>
    <t>2022-2023</t>
  </si>
  <si>
    <t>完成前期手续办理。</t>
  </si>
  <si>
    <t>完成工程量60%。</t>
  </si>
  <si>
    <t>棚改办
赵文辉
自然资源局
王德海</t>
  </si>
  <si>
    <t>解  平
敬登喜
崔  锋
葛宗峰
付丽莉</t>
  </si>
  <si>
    <t>合水县工业园区基础设施建设项目</t>
  </si>
  <si>
    <t>计划新建道路4条2233米，配套给排水、供热、照明、通信等</t>
  </si>
  <si>
    <t>完成工程量40%。</t>
  </si>
  <si>
    <t>工业集中区管委会
刘瑞元</t>
  </si>
  <si>
    <t>合水县智能停车场建设项目</t>
  </si>
  <si>
    <t>计划新建地上7层立体车库1座，总建筑面积1140平方米，设停车位234辆，配套硬化、绿化。</t>
  </si>
  <si>
    <t>自然资源局
王德海
西华池镇
高永发</t>
  </si>
  <si>
    <t>合水县南北街拓宽及南街延伸绿化工程</t>
  </si>
  <si>
    <t>对沿街进行绿化及安装护栏5344米。</t>
  </si>
  <si>
    <t>完成施工图设计。</t>
  </si>
  <si>
    <t>合水县广场路、秦直路延伸工程</t>
  </si>
  <si>
    <t>新修秦直路长429米、宽24米，广场西路长202米、宽24米，配套附属设施建设。</t>
  </si>
  <si>
    <t>完成可研编制。</t>
  </si>
  <si>
    <t>合水县吉洲阳光建设项目</t>
  </si>
  <si>
    <t>新建商住楼1幢、商业用房2幢，总建筑面积13751平方米，配套附属设施建设。</t>
  </si>
  <si>
    <t>2022-2024</t>
  </si>
  <si>
    <t>完成发包。</t>
  </si>
  <si>
    <t>主体封顶。</t>
  </si>
  <si>
    <t>西华池镇
高永发
吉洲房地产公司
罗小杰</t>
  </si>
  <si>
    <t>合水县子午大道（富康路至文化路）拓宽改造建设项目</t>
  </si>
  <si>
    <t>新修道路长440米，宽34米，配套附属设施建设。</t>
  </si>
  <si>
    <t>完成可研审批。</t>
  </si>
  <si>
    <t>合水县科进加油站建设项目</t>
  </si>
  <si>
    <t>计划实埋双层油罐5具，安装四油四枪加油机6台，新建钢结构网架800平方米。</t>
  </si>
  <si>
    <t>自然资源局
王德海
西华池镇
高永发
庆阳科能能源有限公司
张学波</t>
  </si>
  <si>
    <t>合水县2022年文化路片区老旧小区改造配套基础设施项目</t>
  </si>
  <si>
    <t>计划对老旧小区32幢608户住宅主体进行改造，硬化院坪16994平方米，配套管道敷设等附属设施建设。</t>
  </si>
  <si>
    <t>完成工程量的90%。</t>
  </si>
  <si>
    <t>房产服务中  心
贾宝宁</t>
  </si>
  <si>
    <t>住建局
薛恒义
自然资源局
王德海</t>
  </si>
  <si>
    <t>合水县智慧停车场项目</t>
  </si>
  <si>
    <t>新建智慧停车场26处，停车位2483个，高位视频桩163个，停车闸机通道44个，引进智慧停车服务平台1套。</t>
  </si>
  <si>
    <t>正在开展前期。</t>
  </si>
  <si>
    <t>建成停车场17处，停车位935个。</t>
  </si>
  <si>
    <t>城管局
黄  河</t>
  </si>
  <si>
    <t>自然资源局
王德海
住建局
薛恒义
西华池镇
高永发</t>
  </si>
  <si>
    <t>太华一级公路（合水段）建设项目</t>
  </si>
  <si>
    <t>新建一级公路74.7公里，其中合水段23公里。</t>
  </si>
  <si>
    <t>正在办理前期手续。</t>
  </si>
  <si>
    <t>配合市级完成征地拆迁排障及前期等工作。</t>
  </si>
  <si>
    <t>交通局
杨锐龙</t>
  </si>
  <si>
    <t>太白镇
丑众林</t>
  </si>
  <si>
    <t>戴  斌王朝峰
崔  锋赵  立
付丽莉</t>
  </si>
  <si>
    <t>G309线合水（老城）至西峰一级公路（合水段）建设项目</t>
  </si>
  <si>
    <t>新建一级公路54.48公里，其中合水段37.53公里</t>
  </si>
  <si>
    <t>完成可研审批，正在编制初设。</t>
  </si>
  <si>
    <t>合水县2022年自然村组道路硬化工程</t>
  </si>
  <si>
    <t>自然村组道路硬化58公里。</t>
  </si>
  <si>
    <t>合水县停车场及新能源配套设施建设项目</t>
  </si>
  <si>
    <t>计划新建停车场28410㎡，停车位275个；充电服务站8处，充电桩195个，配套基础设施及设备购置等。</t>
  </si>
  <si>
    <t>运输公司
文  武
自然资源局
王德海</t>
  </si>
  <si>
    <t>合水县羊乳湿法生产线建设项目</t>
  </si>
  <si>
    <t>新建日加工60吨鲜羊乳系列生产线及配套设备。</t>
  </si>
  <si>
    <t>工信和
商务局
董世杰</t>
  </si>
  <si>
    <t>自然资源局
王德海
秦直乳业
公司
朱彦明</t>
  </si>
  <si>
    <t>戴  斌
张宏斌王朝峰崔  锋
付丽莉</t>
  </si>
  <si>
    <t>合水县钻井废弃物无害化处理建设项目</t>
  </si>
  <si>
    <t>新建泥浆处理生产线2条，烧结砖加工生产线1条，新型烧结砖再生产线1条，购置运输车辆15辆，挖掘机、装载机各1台；建设库房、厂房及办公用房44340平方米。</t>
  </si>
  <si>
    <t>生态环境局
董新平
自然资源局
王德海
蒿咀铺乡
齐兴俭
翠峰环保工程有限公司仲崇景</t>
  </si>
  <si>
    <t>合水县工业固体废弃物再生综合利用项目</t>
  </si>
  <si>
    <t>计划新建生产线一条，办公用房1栋，料棚2座，粉碎车间、制胚车间、旋转窑各1座，配套清水罐、烟气脱硫除尘设施等。</t>
  </si>
  <si>
    <t>自然资源局
王德海
板桥镇
武海江
蓝洁环保科技有限公司
李红东</t>
  </si>
  <si>
    <t>合水县应急救治保障中心项目</t>
  </si>
  <si>
    <t>新建应急救治保障楼一幢15000平方米，配套物资储备库、给排水、暖通、电气等设施。</t>
  </si>
  <si>
    <t>中医院
路志鹏</t>
  </si>
  <si>
    <t>陈会发王建春李云凤罗  婕 
丑鹏举</t>
  </si>
  <si>
    <t>合水县人民医院诊疗服务能力提升项目</t>
  </si>
  <si>
    <t>计划购置CT、DR等医用设备和救护车50件（辆），放射防护、制氧中心、影像中心建设等。</t>
  </si>
  <si>
    <t>完成设备购置。</t>
  </si>
  <si>
    <t>县医院
刘立忠</t>
  </si>
  <si>
    <t>王建春李云凤罗  婕 
丑鹏举</t>
  </si>
  <si>
    <t>合水县疾控中心实验楼建设项目</t>
  </si>
  <si>
    <t>计划新建实验楼1幢3500㎡，配套附属设施建设。</t>
  </si>
  <si>
    <t>疾控中心    刘  斌</t>
  </si>
  <si>
    <t>合水县养老服务中心
建设项目</t>
  </si>
  <si>
    <t>计划新建六层双面框架结构老年公寓楼一幢8100平方米，配套给排水、暖通、电气等附属设施。</t>
  </si>
  <si>
    <t>正在预算编制。</t>
  </si>
  <si>
    <t>民政局
丑  军</t>
  </si>
  <si>
    <t>陈会发王朝峰李云凤赵  立
李新国</t>
  </si>
  <si>
    <t>合水县殡仪馆建设项目</t>
  </si>
  <si>
    <t>新建殡仪馆一处2674平方米，配套给排水、暖通、电气等设施。</t>
  </si>
  <si>
    <t>完成招投标。</t>
  </si>
  <si>
    <t>完成悼念用房、办公及服务用房主体</t>
  </si>
  <si>
    <t>王朝峰李云凤赵  立
李新国</t>
  </si>
  <si>
    <t>合水县养老示范基地附属工程</t>
  </si>
  <si>
    <t>新建门房2栋42平方米，电动门1处，硬化道路4381平方米，道牙石2603米，绿化4763平方米，配套室外电气管线、照明、给排水和消防等。</t>
  </si>
  <si>
    <t>合水县苗村河太白村河道治理工程</t>
  </si>
  <si>
    <t>治理河长16.6km，修建护岸14.577km，岸线绿化14.577km</t>
  </si>
  <si>
    <t>完成初步设计审批。</t>
  </si>
  <si>
    <t>水务局
杜海坤</t>
  </si>
  <si>
    <t>何维莉郭丽君
和鹏华
孟永刚
张海龙</t>
  </si>
  <si>
    <t>合水县农村供水提质增效项目</t>
  </si>
  <si>
    <t>新建机井、水塔、闸阀井，铺设钢管360m，更换供水管道29km，21座，维修闸阀井745座，更换接口572处，安装水泵8台，维修供水站3处等。</t>
  </si>
  <si>
    <t>正在编制实施方案。</t>
  </si>
  <si>
    <t>合水县城区生活污水处理厂污泥无害化处理项目</t>
  </si>
  <si>
    <t>计划购置污泥无害化处理设施1套，超高压带式压滤机、低温干化深度脱水机及输配电等设备。</t>
  </si>
  <si>
    <t>污水处理厂
王廷龙</t>
  </si>
  <si>
    <t>合水县高标准农田建设项目</t>
  </si>
  <si>
    <t>新建提灌站、配电房、晾晒池各一处；输排水管道8.86公里；给水栓、闸阀井、集水窖、泄水井共354座；硬化道路、架设电线远程装置、新打小电井等。</t>
  </si>
  <si>
    <t>完成可研、初设编制。</t>
  </si>
  <si>
    <t>合水县农村人居环境整治项目</t>
  </si>
  <si>
    <t>新建垃圾中转站4个及太白污水处理设施。</t>
  </si>
  <si>
    <t>完成实施方案审批。</t>
  </si>
  <si>
    <t>合水县2022年淤地坝建设项目</t>
  </si>
  <si>
    <t>新建淤地坝6座。</t>
  </si>
  <si>
    <t>完成规划设计。</t>
  </si>
  <si>
    <t>合水县固沟保塬项目</t>
  </si>
  <si>
    <r>
      <rPr>
        <sz val="10"/>
        <rFont val="宋体"/>
        <charset val="134"/>
        <scheme val="minor"/>
      </rPr>
      <t>保护塬面面积25.52km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。</t>
    </r>
  </si>
  <si>
    <t>完成项目实施方案编制</t>
  </si>
  <si>
    <t>合水县段家集乡基础设施建设项目</t>
  </si>
  <si>
    <t>硬化户道22500平方米，产业路820米，铺设渗水砖4050㎡，配套给排水管道、护坡等。</t>
  </si>
  <si>
    <t>完成一阶段施工图审批</t>
  </si>
  <si>
    <t>段家集
王  楠</t>
  </si>
  <si>
    <t>发展改革局
丑公峰
自然资源局
王德海
住建局
薛恒义</t>
  </si>
  <si>
    <t>郭丽君张宏斌
崔  锋
李新国</t>
  </si>
  <si>
    <t>合水县固城镇基础设施建设项目</t>
  </si>
  <si>
    <t>硬化入户道路28500平方米，新建边沟4千米，过路涵管50处。</t>
  </si>
  <si>
    <t>固城镇
杨  超</t>
  </si>
  <si>
    <t>合水县何家畔中心幼儿园综合教学楼及附属工程</t>
  </si>
  <si>
    <t>新建三层钢框架结构综合教学楼一幢2582.59平方米。</t>
  </si>
  <si>
    <t>主体建成。</t>
  </si>
  <si>
    <t>何家畔
九年制学校 
董军宁</t>
  </si>
  <si>
    <t>合水县乐蟠小学教学楼建设项目</t>
  </si>
  <si>
    <t>新建四层框架结构教学楼一幢3600平方米，配套附属设施。</t>
  </si>
  <si>
    <t>正在初步设计。</t>
  </si>
  <si>
    <t>自然资源局
王德海
棚改办
赵文辉</t>
  </si>
  <si>
    <t>合水县西华池小学教学楼建设项目</t>
  </si>
  <si>
    <t>新建四层框架结构教学楼一幢3660平方米，配套附属设施。</t>
  </si>
  <si>
    <t>合水县2021年调增电网基建（低电压）10千伏及以下工程</t>
  </si>
  <si>
    <t>新建10千伏线路38.46千米，0.4千伏线路37.52千米，配变31台断路器14台户表箱1016只。</t>
  </si>
  <si>
    <t>完成项目规划及物资提报</t>
  </si>
  <si>
    <t>供电公司
史文学</t>
  </si>
  <si>
    <t>王朝峰崔  锋
孟永刚付丽莉</t>
  </si>
  <si>
    <t>三、前期项目（16个）</t>
  </si>
  <si>
    <t>合水县北区排涝工程</t>
  </si>
  <si>
    <t>铺设雨水管3778米，检查井128座，配套支管网、路面恢复等。</t>
  </si>
  <si>
    <t>2023-2024</t>
  </si>
  <si>
    <t>正在可研编制。</t>
  </si>
  <si>
    <t>具备开工条件。</t>
  </si>
  <si>
    <t>葛宗峰</t>
  </si>
  <si>
    <t>合水县中街人民广场智能停车场建设项目</t>
  </si>
  <si>
    <t>计划新建钢框架结构机械式升降横移立体停车场一处，设置停车位300个，配套建设附属设施。</t>
  </si>
  <si>
    <t>正在谋划阶段。</t>
  </si>
  <si>
    <t>合水县粮食仓储物流基础设施建设项目</t>
  </si>
  <si>
    <t>新建粮食储备仓1幢2400平方米，应急保障服务中心1处1000平方米，配套基础设施建设及设备购置。</t>
  </si>
  <si>
    <t>发  展
改革局
丑公峰</t>
  </si>
  <si>
    <t>金鑫公司
万  静
板桥镇
武海江</t>
  </si>
  <si>
    <t>张宏斌</t>
  </si>
  <si>
    <t>合水县职业中等专业学校艺术楼建设项目</t>
  </si>
  <si>
    <t>新建5层双面框架结构艺术楼一幢，建筑面积6500㎡，配套给排水、暖通、电器等附属设施。</t>
  </si>
  <si>
    <t>罗  婕</t>
  </si>
  <si>
    <t>合水县职业中等专业学校篮球馆及附属用房建设项目</t>
  </si>
  <si>
    <t>新建框架结构篮球馆及附属用房一幢6400㎡，配套建设相应的给排水、暖通、电器等设施。</t>
  </si>
  <si>
    <t>合水县妇幼保健院基础设施建设项目</t>
  </si>
  <si>
    <t>计划新建综合楼一幢1500平方米，包括消毒供应中心、药库、医疗废物暂存点、洗衣房、太平间等。</t>
  </si>
  <si>
    <t>卫健局    张友岩</t>
  </si>
  <si>
    <t>妇幼保健院
 张  炳</t>
  </si>
  <si>
    <t>合水县医疗废物收集转运站建设项目</t>
  </si>
  <si>
    <t>计划新建医疗废物收集转运站一处，建筑面积2800平方米，配套附属设施，并为全县医疗机构配置有关设施设备。</t>
  </si>
  <si>
    <t>自然资源局
王德海</t>
  </si>
  <si>
    <t>合水县太白旅游基础设施建设项目</t>
  </si>
  <si>
    <t>新建游客服务中心1处3000㎡，健身步道4650m，停车场4000㎡，公厕2处600㎡，配套给排水、弱电、消防等基础设施。</t>
  </si>
  <si>
    <t>合水县黄河古象历史文化展示中心及附属设施建设项目</t>
  </si>
  <si>
    <t>新建展示中心6480㎡；改建旅游产品展示中心60㎡，生态停车场2552.06㎡，停车位90个，配套附属设施建设等。</t>
  </si>
  <si>
    <t>博物馆
王继伟</t>
  </si>
  <si>
    <t>合水县马莲河锦坪村至板桥村段水环境综合整治</t>
  </si>
  <si>
    <t>在马莲河锦坪村至板桥村段治理河道长度6.9km，修建生态护坡5.2km，护坡形式为格宾石笼+绿滨垫生态复合断面护坡。</t>
  </si>
  <si>
    <t>孟永刚</t>
  </si>
  <si>
    <t>陇东黄土高原合水县林草生态保护和修复</t>
  </si>
  <si>
    <t>人工造林3万亩，退化林修复1.7万亩，封山育林0.3万亩。</t>
  </si>
  <si>
    <t>谋划阶段。</t>
  </si>
  <si>
    <t>完成初步设计。</t>
  </si>
  <si>
    <t>黄河流域黄土高原合水县水土流失生态综合治理</t>
  </si>
  <si>
    <t>人工造林2.475万亩，退化林修复2.25万亩。</t>
  </si>
  <si>
    <t>合水县公安局基层派出所业务用房建设项目</t>
  </si>
  <si>
    <t>新建吉岘、段家集派出所业务用房各1幢，每幢820平方米。</t>
  </si>
  <si>
    <t>正在筹划建设方案。</t>
  </si>
  <si>
    <t>赵  立</t>
  </si>
  <si>
    <t>合水县公安局交警西华池中队及特巡警大队业务用房建设项目</t>
  </si>
  <si>
    <t>新建业务用房1幢1130平方米；特巡警大队业务用房1幢1130平方米。</t>
  </si>
  <si>
    <t>合水县工业园区道路建设项目</t>
  </si>
  <si>
    <t>计划新修园区内纬五东路、经二路南段2条1.4公里，配套给排水 热力、照明、电力、绿化等工程</t>
  </si>
  <si>
    <t>完成可研等前期。</t>
  </si>
  <si>
    <t>合水县工业园区物流园建设项目</t>
  </si>
  <si>
    <t>计划新建物流园业务楼1幢，仓储仓库、物流信息中心及物流配送设施等。</t>
  </si>
  <si>
    <t>2023-2025</t>
  </si>
</sst>
</file>

<file path=xl/styles.xml><?xml version="1.0" encoding="utf-8"?>
<styleSheet xmlns="http://schemas.openxmlformats.org/spreadsheetml/2006/main">
  <numFmts count="8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;[Red]0"/>
    <numFmt numFmtId="179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0.5"/>
      <name val="宋体"/>
      <charset val="134"/>
    </font>
    <font>
      <sz val="24"/>
      <name val="方正小标宋简体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6" fillId="0" borderId="0"/>
    <xf numFmtId="41" fontId="2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/>
    <xf numFmtId="0" fontId="20" fillId="22" borderId="12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5" fillId="0" borderId="0"/>
    <xf numFmtId="0" fontId="36" fillId="6" borderId="11" applyNumberFormat="0" applyAlignment="0" applyProtection="0">
      <alignment vertical="center"/>
    </xf>
    <xf numFmtId="0" fontId="35" fillId="30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/>
    <xf numFmtId="0" fontId="23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/>
    <xf numFmtId="0" fontId="25" fillId="0" borderId="0"/>
    <xf numFmtId="0" fontId="25" fillId="0" borderId="0"/>
    <xf numFmtId="0" fontId="25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>
      <alignment vertical="center"/>
    </xf>
    <xf numFmtId="0" fontId="9" fillId="0" borderId="0" xfId="0" applyFont="1" applyFill="1" applyBorder="1" applyAlignment="1"/>
    <xf numFmtId="0" fontId="1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justify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justify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42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justify" vertical="center" wrapText="1"/>
    </xf>
    <xf numFmtId="177" fontId="13" fillId="0" borderId="1" xfId="0" applyNumberFormat="1" applyFont="1" applyFill="1" applyBorder="1" applyAlignment="1" applyProtection="1">
      <alignment horizontal="justify" vertical="center" wrapText="1"/>
      <protection locked="0"/>
    </xf>
    <xf numFmtId="177" fontId="6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7" fillId="0" borderId="4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177" fontId="6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justify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/>
    </xf>
    <xf numFmtId="0" fontId="13" fillId="0" borderId="4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justify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179" fontId="6" fillId="0" borderId="1" xfId="42" applyNumberFormat="1" applyFont="1" applyFill="1" applyBorder="1" applyAlignment="1">
      <alignment horizontal="justify" vertical="center" wrapText="1"/>
    </xf>
    <xf numFmtId="179" fontId="6" fillId="0" borderId="5" xfId="42" applyNumberFormat="1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?鹎%U龡&amp;H?_x0008__x001c__x001c_?_x0007__x0001__x0001_ 2 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3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_2021年市列重点项目计划表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26" xfId="55"/>
    <cellStyle name="常规 29" xfId="56"/>
    <cellStyle name="常规 3" xfId="57"/>
    <cellStyle name="常规 7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2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4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5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5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5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5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5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5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5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5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13335</xdr:rowOff>
    </xdr:to>
    <xdr:pic>
      <xdr:nvPicPr>
        <xdr:cNvPr id="5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5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6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7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7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7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10795</xdr:rowOff>
    </xdr:to>
    <xdr:pic>
      <xdr:nvPicPr>
        <xdr:cNvPr id="7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7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7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15875</xdr:rowOff>
    </xdr:to>
    <xdr:pic>
      <xdr:nvPicPr>
        <xdr:cNvPr id="7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7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7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7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8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8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12065</xdr:rowOff>
    </xdr:to>
    <xdr:pic>
      <xdr:nvPicPr>
        <xdr:cNvPr id="8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7525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9525</xdr:rowOff>
    </xdr:to>
    <xdr:pic>
      <xdr:nvPicPr>
        <xdr:cNvPr id="8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9525</xdr:rowOff>
    </xdr:to>
    <xdr:pic>
      <xdr:nvPicPr>
        <xdr:cNvPr id="8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16510</xdr:rowOff>
    </xdr:to>
    <xdr:pic>
      <xdr:nvPicPr>
        <xdr:cNvPr id="8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13335</xdr:rowOff>
    </xdr:to>
    <xdr:pic>
      <xdr:nvPicPr>
        <xdr:cNvPr id="8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13335</xdr:rowOff>
    </xdr:to>
    <xdr:pic>
      <xdr:nvPicPr>
        <xdr:cNvPr id="8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13335</xdr:rowOff>
    </xdr:to>
    <xdr:pic>
      <xdr:nvPicPr>
        <xdr:cNvPr id="8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13335</xdr:rowOff>
    </xdr:to>
    <xdr:pic>
      <xdr:nvPicPr>
        <xdr:cNvPr id="8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13335</xdr:rowOff>
    </xdr:to>
    <xdr:pic>
      <xdr:nvPicPr>
        <xdr:cNvPr id="9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13335</xdr:rowOff>
    </xdr:to>
    <xdr:pic>
      <xdr:nvPicPr>
        <xdr:cNvPr id="9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39966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9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10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</xdr:colOff>
      <xdr:row>8</xdr:row>
      <xdr:rowOff>10160</xdr:rowOff>
    </xdr:to>
    <xdr:pic>
      <xdr:nvPicPr>
        <xdr:cNvPr id="10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37782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9525</xdr:rowOff>
    </xdr:to>
    <xdr:pic>
      <xdr:nvPicPr>
        <xdr:cNvPr id="11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9525</xdr:rowOff>
    </xdr:to>
    <xdr:pic>
      <xdr:nvPicPr>
        <xdr:cNvPr id="11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16510</xdr:rowOff>
    </xdr:to>
    <xdr:pic>
      <xdr:nvPicPr>
        <xdr:cNvPr id="11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11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11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11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11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11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11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11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120" name="图片 119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12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2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3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13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13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13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4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5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5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5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5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15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5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5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5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5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5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6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7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7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10160</xdr:rowOff>
    </xdr:to>
    <xdr:pic>
      <xdr:nvPicPr>
        <xdr:cNvPr id="17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7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7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13335</xdr:rowOff>
    </xdr:to>
    <xdr:pic>
      <xdr:nvPicPr>
        <xdr:cNvPr id="17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7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7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7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7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8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</xdr:colOff>
      <xdr:row>67</xdr:row>
      <xdr:rowOff>10795</xdr:rowOff>
    </xdr:to>
    <xdr:pic>
      <xdr:nvPicPr>
        <xdr:cNvPr id="19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15875</xdr:rowOff>
    </xdr:to>
    <xdr:pic>
      <xdr:nvPicPr>
        <xdr:cNvPr id="19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8890</xdr:colOff>
      <xdr:row>67</xdr:row>
      <xdr:rowOff>12065</xdr:rowOff>
    </xdr:to>
    <xdr:pic>
      <xdr:nvPicPr>
        <xdr:cNvPr id="19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0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0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20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0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1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1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21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22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2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2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2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2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2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22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2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2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2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3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3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3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3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3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</xdr:colOff>
      <xdr:row>7</xdr:row>
      <xdr:rowOff>10160</xdr:rowOff>
    </xdr:to>
    <xdr:pic>
      <xdr:nvPicPr>
        <xdr:cNvPr id="23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780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9525</xdr:rowOff>
    </xdr:to>
    <xdr:pic>
      <xdr:nvPicPr>
        <xdr:cNvPr id="23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9525</xdr:rowOff>
    </xdr:to>
    <xdr:pic>
      <xdr:nvPicPr>
        <xdr:cNvPr id="237" name="图片 236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16510</xdr:rowOff>
    </xdr:to>
    <xdr:pic>
      <xdr:nvPicPr>
        <xdr:cNvPr id="23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3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4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9525</xdr:rowOff>
    </xdr:to>
    <xdr:pic>
      <xdr:nvPicPr>
        <xdr:cNvPr id="25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9525</xdr:rowOff>
    </xdr:to>
    <xdr:pic>
      <xdr:nvPicPr>
        <xdr:cNvPr id="25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16510</xdr:rowOff>
    </xdr:to>
    <xdr:pic>
      <xdr:nvPicPr>
        <xdr:cNvPr id="25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5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6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7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13335</xdr:rowOff>
    </xdr:to>
    <xdr:pic>
      <xdr:nvPicPr>
        <xdr:cNvPr id="27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6067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7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</xdr:colOff>
      <xdr:row>27</xdr:row>
      <xdr:rowOff>10160</xdr:rowOff>
    </xdr:to>
    <xdr:pic>
      <xdr:nvPicPr>
        <xdr:cNvPr id="28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13335</xdr:rowOff>
    </xdr:to>
    <xdr:pic>
      <xdr:nvPicPr>
        <xdr:cNvPr id="29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29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</xdr:colOff>
      <xdr:row>30</xdr:row>
      <xdr:rowOff>10795</xdr:rowOff>
    </xdr:to>
    <xdr:pic>
      <xdr:nvPicPr>
        <xdr:cNvPr id="30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9519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0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0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15875</xdr:rowOff>
    </xdr:to>
    <xdr:pic>
      <xdr:nvPicPr>
        <xdr:cNvPr id="31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1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1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1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1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1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31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9525</xdr:rowOff>
    </xdr:to>
    <xdr:pic>
      <xdr:nvPicPr>
        <xdr:cNvPr id="31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9525</xdr:rowOff>
    </xdr:to>
    <xdr:pic>
      <xdr:nvPicPr>
        <xdr:cNvPr id="31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16510</xdr:rowOff>
    </xdr:to>
    <xdr:pic>
      <xdr:nvPicPr>
        <xdr:cNvPr id="31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13335</xdr:rowOff>
    </xdr:to>
    <xdr:pic>
      <xdr:nvPicPr>
        <xdr:cNvPr id="32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13335</xdr:rowOff>
    </xdr:to>
    <xdr:pic>
      <xdr:nvPicPr>
        <xdr:cNvPr id="32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13335</xdr:rowOff>
    </xdr:to>
    <xdr:pic>
      <xdr:nvPicPr>
        <xdr:cNvPr id="32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13335</xdr:rowOff>
    </xdr:to>
    <xdr:pic>
      <xdr:nvPicPr>
        <xdr:cNvPr id="32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13335</xdr:rowOff>
    </xdr:to>
    <xdr:pic>
      <xdr:nvPicPr>
        <xdr:cNvPr id="32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13335</xdr:rowOff>
    </xdr:to>
    <xdr:pic>
      <xdr:nvPicPr>
        <xdr:cNvPr id="32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604135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2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2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2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2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3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3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3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3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33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9525</xdr:rowOff>
    </xdr:to>
    <xdr:pic>
      <xdr:nvPicPr>
        <xdr:cNvPr id="33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9525</xdr:rowOff>
    </xdr:to>
    <xdr:pic>
      <xdr:nvPicPr>
        <xdr:cNvPr id="33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16510</xdr:rowOff>
    </xdr:to>
    <xdr:pic>
      <xdr:nvPicPr>
        <xdr:cNvPr id="33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13335</xdr:rowOff>
    </xdr:to>
    <xdr:pic>
      <xdr:nvPicPr>
        <xdr:cNvPr id="33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13335</xdr:rowOff>
    </xdr:to>
    <xdr:pic>
      <xdr:nvPicPr>
        <xdr:cNvPr id="33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13335</xdr:rowOff>
    </xdr:to>
    <xdr:pic>
      <xdr:nvPicPr>
        <xdr:cNvPr id="34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13335</xdr:rowOff>
    </xdr:to>
    <xdr:pic>
      <xdr:nvPicPr>
        <xdr:cNvPr id="34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13335</xdr:rowOff>
    </xdr:to>
    <xdr:pic>
      <xdr:nvPicPr>
        <xdr:cNvPr id="34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13335</xdr:rowOff>
    </xdr:to>
    <xdr:pic>
      <xdr:nvPicPr>
        <xdr:cNvPr id="34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74383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34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345" name="图片 344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34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4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4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4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5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36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9525</xdr:rowOff>
    </xdr:to>
    <xdr:pic>
      <xdr:nvPicPr>
        <xdr:cNvPr id="36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16510</xdr:rowOff>
    </xdr:to>
    <xdr:pic>
      <xdr:nvPicPr>
        <xdr:cNvPr id="36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6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13335</xdr:rowOff>
    </xdr:to>
    <xdr:pic>
      <xdr:nvPicPr>
        <xdr:cNvPr id="37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80860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8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</xdr:colOff>
      <xdr:row>16</xdr:row>
      <xdr:rowOff>10160</xdr:rowOff>
    </xdr:to>
    <xdr:pic>
      <xdr:nvPicPr>
        <xdr:cNvPr id="39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03695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39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39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13335</xdr:rowOff>
    </xdr:to>
    <xdr:pic>
      <xdr:nvPicPr>
        <xdr:cNvPr id="40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0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1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1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1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1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1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11430</xdr:colOff>
      <xdr:row>29</xdr:row>
      <xdr:rowOff>10795</xdr:rowOff>
    </xdr:to>
    <xdr:pic>
      <xdr:nvPicPr>
        <xdr:cNvPr id="41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1367750"/>
          <a:ext cx="1143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1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1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15875</xdr:rowOff>
    </xdr:to>
    <xdr:pic>
      <xdr:nvPicPr>
        <xdr:cNvPr id="41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1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2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2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2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2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8890</xdr:colOff>
      <xdr:row>40</xdr:row>
      <xdr:rowOff>12065</xdr:rowOff>
    </xdr:to>
    <xdr:pic>
      <xdr:nvPicPr>
        <xdr:cNvPr id="42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2969895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9525</xdr:rowOff>
    </xdr:to>
    <xdr:pic>
      <xdr:nvPicPr>
        <xdr:cNvPr id="42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9525</xdr:rowOff>
    </xdr:to>
    <xdr:pic>
      <xdr:nvPicPr>
        <xdr:cNvPr id="42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16510</xdr:rowOff>
    </xdr:to>
    <xdr:pic>
      <xdr:nvPicPr>
        <xdr:cNvPr id="42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13335</xdr:rowOff>
    </xdr:to>
    <xdr:pic>
      <xdr:nvPicPr>
        <xdr:cNvPr id="42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13335</xdr:rowOff>
    </xdr:to>
    <xdr:pic>
      <xdr:nvPicPr>
        <xdr:cNvPr id="42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13335</xdr:rowOff>
    </xdr:to>
    <xdr:pic>
      <xdr:nvPicPr>
        <xdr:cNvPr id="43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13335</xdr:rowOff>
    </xdr:to>
    <xdr:pic>
      <xdr:nvPicPr>
        <xdr:cNvPr id="43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13335</xdr:rowOff>
    </xdr:to>
    <xdr:pic>
      <xdr:nvPicPr>
        <xdr:cNvPr id="43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13335</xdr:rowOff>
    </xdr:to>
    <xdr:pic>
      <xdr:nvPicPr>
        <xdr:cNvPr id="43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541566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3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3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3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3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3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3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4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4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13335</xdr:rowOff>
    </xdr:to>
    <xdr:pic>
      <xdr:nvPicPr>
        <xdr:cNvPr id="44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5112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9525</xdr:rowOff>
    </xdr:to>
    <xdr:pic>
      <xdr:nvPicPr>
        <xdr:cNvPr id="44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9525</xdr:rowOff>
    </xdr:to>
    <xdr:pic>
      <xdr:nvPicPr>
        <xdr:cNvPr id="44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16510</xdr:rowOff>
    </xdr:to>
    <xdr:pic>
      <xdr:nvPicPr>
        <xdr:cNvPr id="44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44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44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44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44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45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13335</xdr:rowOff>
    </xdr:to>
    <xdr:pic>
      <xdr:nvPicPr>
        <xdr:cNvPr id="45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4687951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8890</xdr:rowOff>
    </xdr:to>
    <xdr:pic>
      <xdr:nvPicPr>
        <xdr:cNvPr id="45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8890</xdr:rowOff>
    </xdr:to>
    <xdr:pic>
      <xdr:nvPicPr>
        <xdr:cNvPr id="453" name="图片 45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5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5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5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5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5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5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0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1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2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3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4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5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6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7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8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13335</xdr:rowOff>
    </xdr:to>
    <xdr:pic>
      <xdr:nvPicPr>
        <xdr:cNvPr id="469" name="图片 2" descr="file:///C:\Users\ADMINI~1\AppData\Local\Temp\ksohtml12984\wps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9580" y="19983450"/>
          <a:ext cx="8890" cy="13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showZeros="0" tabSelected="1" view="pageBreakPreview" zoomScale="138" zoomScaleNormal="100" topLeftCell="A39" workbookViewId="0">
      <pane xSplit="1" topLeftCell="B1" activePane="topRight" state="frozen"/>
      <selection/>
      <selection pane="topRight" activeCell="B49" sqref="B49:E49"/>
    </sheetView>
  </sheetViews>
  <sheetFormatPr defaultColWidth="9" defaultRowHeight="12.75"/>
  <cols>
    <col min="1" max="1" width="3.44166666666667" style="12" customWidth="1"/>
    <col min="2" max="2" width="19.125" style="13" customWidth="1"/>
    <col min="3" max="3" width="26.625" style="14" customWidth="1"/>
    <col min="4" max="4" width="4.88333333333333" style="12" customWidth="1"/>
    <col min="5" max="5" width="10.4166666666667" style="15" customWidth="1"/>
    <col min="6" max="6" width="7.775" style="16" customWidth="1"/>
    <col min="7" max="7" width="20.5" style="17" customWidth="1"/>
    <col min="8" max="8" width="8.61666666666667" style="16" customWidth="1"/>
    <col min="9" max="9" width="16.1083333333333" style="14" customWidth="1"/>
    <col min="10" max="10" width="7.88333333333333" style="12" customWidth="1"/>
    <col min="11" max="11" width="10.175" style="12" customWidth="1"/>
    <col min="12" max="12" width="6.41666666666667" style="12" customWidth="1"/>
    <col min="13" max="13" width="5.125" style="18" customWidth="1"/>
    <col min="14" max="16384" width="9" style="10"/>
  </cols>
  <sheetData>
    <row r="1" ht="13.5" spans="1:2">
      <c r="A1" s="19" t="s">
        <v>0</v>
      </c>
      <c r="B1" s="19"/>
    </row>
    <row r="2" ht="39" customHeight="1" spans="1:13">
      <c r="A2" s="20" t="s">
        <v>1</v>
      </c>
      <c r="B2" s="21"/>
      <c r="C2" s="22"/>
      <c r="D2" s="20"/>
      <c r="E2" s="20"/>
      <c r="F2" s="20"/>
      <c r="G2" s="22"/>
      <c r="H2" s="20"/>
      <c r="I2" s="22"/>
      <c r="J2" s="20"/>
      <c r="K2" s="20"/>
      <c r="L2" s="20"/>
      <c r="M2" s="20"/>
    </row>
    <row r="3" s="1" customFormat="1" ht="24" customHeight="1" spans="1:13">
      <c r="A3" s="23" t="s">
        <v>2</v>
      </c>
      <c r="B3" s="23"/>
      <c r="C3" s="23"/>
      <c r="E3" s="24" t="s">
        <v>3</v>
      </c>
      <c r="F3" s="24"/>
      <c r="G3" s="24"/>
      <c r="H3" s="24"/>
      <c r="I3" s="24"/>
      <c r="J3" s="81" t="s">
        <v>4</v>
      </c>
      <c r="K3" s="81"/>
      <c r="L3" s="81"/>
      <c r="M3" s="81"/>
    </row>
    <row r="4" s="2" customFormat="1" ht="21" customHeight="1" spans="1:13">
      <c r="A4" s="25" t="s">
        <v>5</v>
      </c>
      <c r="B4" s="25" t="s">
        <v>6</v>
      </c>
      <c r="C4" s="25" t="s">
        <v>7</v>
      </c>
      <c r="D4" s="25" t="s">
        <v>8</v>
      </c>
      <c r="E4" s="26" t="s">
        <v>9</v>
      </c>
      <c r="F4" s="26" t="s">
        <v>10</v>
      </c>
      <c r="G4" s="26"/>
      <c r="H4" s="26" t="s">
        <v>11</v>
      </c>
      <c r="I4" s="25"/>
      <c r="J4" s="26" t="s">
        <v>12</v>
      </c>
      <c r="K4" s="26" t="s">
        <v>13</v>
      </c>
      <c r="L4" s="26" t="s">
        <v>14</v>
      </c>
      <c r="M4" s="26" t="s">
        <v>15</v>
      </c>
    </row>
    <row r="5" s="2" customFormat="1" ht="30" customHeight="1" spans="1:13">
      <c r="A5" s="25"/>
      <c r="B5" s="25"/>
      <c r="C5" s="25"/>
      <c r="D5" s="25"/>
      <c r="E5" s="26"/>
      <c r="F5" s="26" t="s">
        <v>16</v>
      </c>
      <c r="G5" s="26" t="s">
        <v>17</v>
      </c>
      <c r="H5" s="26" t="s">
        <v>18</v>
      </c>
      <c r="I5" s="25" t="s">
        <v>19</v>
      </c>
      <c r="J5" s="26"/>
      <c r="K5" s="26"/>
      <c r="L5" s="26"/>
      <c r="M5" s="26"/>
    </row>
    <row r="6" s="3" customFormat="1" ht="27" customHeight="1" spans="1:13">
      <c r="A6" s="27" t="s">
        <v>20</v>
      </c>
      <c r="B6" s="28"/>
      <c r="C6" s="29"/>
      <c r="D6" s="30"/>
      <c r="E6" s="31">
        <f>E7+E27+E64</f>
        <v>1318167.5</v>
      </c>
      <c r="F6" s="31">
        <f>F7+F27+F64</f>
        <v>65481</v>
      </c>
      <c r="G6" s="31">
        <f>G7+G27+G64</f>
        <v>0</v>
      </c>
      <c r="H6" s="31">
        <f>H7+H27+H64</f>
        <v>233666.5</v>
      </c>
      <c r="I6" s="82"/>
      <c r="J6" s="30"/>
      <c r="K6" s="30"/>
      <c r="L6" s="30"/>
      <c r="M6" s="83"/>
    </row>
    <row r="7" s="3" customFormat="1" ht="17" customHeight="1" spans="1:13">
      <c r="A7" s="32" t="s">
        <v>21</v>
      </c>
      <c r="B7" s="33"/>
      <c r="C7" s="33"/>
      <c r="D7" s="30"/>
      <c r="E7" s="34">
        <f>SUM(E8:E26)</f>
        <v>237497</v>
      </c>
      <c r="F7" s="34">
        <f>SUM(F8:F26)</f>
        <v>65481</v>
      </c>
      <c r="G7" s="34">
        <f>SUM(G8:G26)</f>
        <v>0</v>
      </c>
      <c r="H7" s="34">
        <f>SUM(H8:H26)</f>
        <v>94113</v>
      </c>
      <c r="I7" s="82"/>
      <c r="J7" s="30"/>
      <c r="K7" s="30"/>
      <c r="L7" s="30"/>
      <c r="M7" s="83"/>
    </row>
    <row r="8" s="4" customFormat="1" ht="126" customHeight="1" spans="1:13">
      <c r="A8" s="35">
        <v>1</v>
      </c>
      <c r="B8" s="36" t="s">
        <v>22</v>
      </c>
      <c r="C8" s="37" t="s">
        <v>23</v>
      </c>
      <c r="D8" s="38" t="s">
        <v>24</v>
      </c>
      <c r="E8" s="39">
        <v>15320</v>
      </c>
      <c r="F8" s="39">
        <v>3310</v>
      </c>
      <c r="G8" s="40" t="s">
        <v>25</v>
      </c>
      <c r="H8" s="39">
        <v>4750</v>
      </c>
      <c r="I8" s="37" t="s">
        <v>26</v>
      </c>
      <c r="J8" s="44" t="s">
        <v>27</v>
      </c>
      <c r="K8" s="44" t="s">
        <v>28</v>
      </c>
      <c r="L8" s="84" t="s">
        <v>29</v>
      </c>
      <c r="M8" s="70"/>
    </row>
    <row r="9" s="4" customFormat="1" ht="52" customHeight="1" spans="1:13">
      <c r="A9" s="35">
        <v>2</v>
      </c>
      <c r="B9" s="36" t="s">
        <v>30</v>
      </c>
      <c r="C9" s="37" t="s">
        <v>31</v>
      </c>
      <c r="D9" s="38" t="s">
        <v>24</v>
      </c>
      <c r="E9" s="39">
        <v>9120</v>
      </c>
      <c r="F9" s="39">
        <v>2857</v>
      </c>
      <c r="G9" s="40" t="s">
        <v>32</v>
      </c>
      <c r="H9" s="39">
        <v>3090</v>
      </c>
      <c r="I9" s="37" t="s">
        <v>33</v>
      </c>
      <c r="J9" s="44" t="s">
        <v>34</v>
      </c>
      <c r="K9" s="44"/>
      <c r="L9" s="85"/>
      <c r="M9" s="70"/>
    </row>
    <row r="10" s="5" customFormat="1" ht="67" customHeight="1" spans="1:13">
      <c r="A10" s="35">
        <v>3</v>
      </c>
      <c r="B10" s="36" t="s">
        <v>35</v>
      </c>
      <c r="C10" s="41" t="s">
        <v>36</v>
      </c>
      <c r="D10" s="38" t="s">
        <v>24</v>
      </c>
      <c r="E10" s="42">
        <v>8650</v>
      </c>
      <c r="F10" s="42">
        <v>3040</v>
      </c>
      <c r="G10" s="43" t="s">
        <v>37</v>
      </c>
      <c r="H10" s="42">
        <v>2150</v>
      </c>
      <c r="I10" s="43" t="s">
        <v>38</v>
      </c>
      <c r="J10" s="44" t="s">
        <v>39</v>
      </c>
      <c r="K10" s="44"/>
      <c r="L10" s="85"/>
      <c r="M10" s="70"/>
    </row>
    <row r="11" s="5" customFormat="1" ht="60" customHeight="1" spans="1:13">
      <c r="A11" s="35">
        <v>4</v>
      </c>
      <c r="B11" s="37" t="s">
        <v>40</v>
      </c>
      <c r="C11" s="37" t="s">
        <v>41</v>
      </c>
      <c r="D11" s="38" t="s">
        <v>42</v>
      </c>
      <c r="E11" s="39">
        <v>2127</v>
      </c>
      <c r="F11" s="39">
        <v>500</v>
      </c>
      <c r="G11" s="40" t="s">
        <v>43</v>
      </c>
      <c r="H11" s="39">
        <v>1565</v>
      </c>
      <c r="I11" s="37" t="s">
        <v>44</v>
      </c>
      <c r="J11" s="44" t="s">
        <v>45</v>
      </c>
      <c r="K11" s="44" t="s">
        <v>46</v>
      </c>
      <c r="L11" s="50"/>
      <c r="M11" s="70"/>
    </row>
    <row r="12" s="5" customFormat="1" ht="62" customHeight="1" spans="1:13">
      <c r="A12" s="35">
        <v>5</v>
      </c>
      <c r="B12" s="37" t="s">
        <v>47</v>
      </c>
      <c r="C12" s="37" t="s">
        <v>48</v>
      </c>
      <c r="D12" s="38" t="s">
        <v>42</v>
      </c>
      <c r="E12" s="39">
        <v>550</v>
      </c>
      <c r="F12" s="39">
        <v>200</v>
      </c>
      <c r="G12" s="40" t="s">
        <v>49</v>
      </c>
      <c r="H12" s="39">
        <v>350</v>
      </c>
      <c r="I12" s="37" t="s">
        <v>44</v>
      </c>
      <c r="J12" s="44" t="s">
        <v>50</v>
      </c>
      <c r="K12" s="44"/>
      <c r="L12" s="44" t="s">
        <v>51</v>
      </c>
      <c r="M12" s="70"/>
    </row>
    <row r="13" s="6" customFormat="1" ht="69" customHeight="1" spans="1:13">
      <c r="A13" s="35">
        <v>6</v>
      </c>
      <c r="B13" s="37" t="s">
        <v>52</v>
      </c>
      <c r="C13" s="41" t="s">
        <v>53</v>
      </c>
      <c r="D13" s="44" t="s">
        <v>24</v>
      </c>
      <c r="E13" s="44">
        <v>110000</v>
      </c>
      <c r="F13" s="44">
        <v>28000</v>
      </c>
      <c r="G13" s="37" t="s">
        <v>54</v>
      </c>
      <c r="H13" s="38">
        <v>32000</v>
      </c>
      <c r="I13" s="37" t="s">
        <v>55</v>
      </c>
      <c r="J13" s="86" t="s">
        <v>56</v>
      </c>
      <c r="K13" s="44" t="s">
        <v>57</v>
      </c>
      <c r="L13" s="86" t="s">
        <v>58</v>
      </c>
      <c r="M13" s="44"/>
    </row>
    <row r="14" s="6" customFormat="1" ht="86" customHeight="1" spans="1:13">
      <c r="A14" s="35">
        <v>7</v>
      </c>
      <c r="B14" s="37" t="s">
        <v>59</v>
      </c>
      <c r="C14" s="37" t="s">
        <v>60</v>
      </c>
      <c r="D14" s="44" t="s">
        <v>24</v>
      </c>
      <c r="E14" s="44">
        <v>22000</v>
      </c>
      <c r="F14" s="44">
        <v>6300</v>
      </c>
      <c r="G14" s="37" t="s">
        <v>61</v>
      </c>
      <c r="H14" s="44">
        <v>15700</v>
      </c>
      <c r="I14" s="37" t="s">
        <v>62</v>
      </c>
      <c r="J14" s="87"/>
      <c r="K14" s="44" t="s">
        <v>63</v>
      </c>
      <c r="L14" s="87"/>
      <c r="M14" s="70"/>
    </row>
    <row r="15" s="6" customFormat="1" ht="59" customHeight="1" spans="1:13">
      <c r="A15" s="35">
        <v>8</v>
      </c>
      <c r="B15" s="37" t="s">
        <v>64</v>
      </c>
      <c r="C15" s="37" t="s">
        <v>65</v>
      </c>
      <c r="D15" s="44" t="s">
        <v>24</v>
      </c>
      <c r="E15" s="44">
        <v>10800</v>
      </c>
      <c r="F15" s="44">
        <v>3240</v>
      </c>
      <c r="G15" s="37" t="s">
        <v>66</v>
      </c>
      <c r="H15" s="44">
        <v>7000</v>
      </c>
      <c r="I15" s="37" t="s">
        <v>67</v>
      </c>
      <c r="J15" s="87"/>
      <c r="K15" s="44" t="s">
        <v>68</v>
      </c>
      <c r="L15" s="87"/>
      <c r="M15" s="70"/>
    </row>
    <row r="16" s="6" customFormat="1" ht="64" customHeight="1" spans="1:13">
      <c r="A16" s="35">
        <v>9</v>
      </c>
      <c r="B16" s="37" t="s">
        <v>69</v>
      </c>
      <c r="C16" s="43" t="s">
        <v>70</v>
      </c>
      <c r="D16" s="44" t="s">
        <v>24</v>
      </c>
      <c r="E16" s="44">
        <v>9100</v>
      </c>
      <c r="F16" s="44">
        <v>1000</v>
      </c>
      <c r="G16" s="37" t="s">
        <v>71</v>
      </c>
      <c r="H16" s="44">
        <v>7500</v>
      </c>
      <c r="I16" s="37" t="s">
        <v>72</v>
      </c>
      <c r="J16" s="87"/>
      <c r="K16" s="44"/>
      <c r="L16" s="87"/>
      <c r="M16" s="70"/>
    </row>
    <row r="17" s="6" customFormat="1" ht="79" customHeight="1" spans="1:13">
      <c r="A17" s="35">
        <v>10</v>
      </c>
      <c r="B17" s="41" t="s">
        <v>73</v>
      </c>
      <c r="C17" s="41" t="s">
        <v>74</v>
      </c>
      <c r="D17" s="44" t="s">
        <v>75</v>
      </c>
      <c r="E17" s="38">
        <v>3606</v>
      </c>
      <c r="F17" s="38">
        <v>2106</v>
      </c>
      <c r="G17" s="41" t="s">
        <v>76</v>
      </c>
      <c r="H17" s="38">
        <v>1500</v>
      </c>
      <c r="I17" s="41" t="s">
        <v>44</v>
      </c>
      <c r="J17" s="38" t="s">
        <v>77</v>
      </c>
      <c r="K17" s="44" t="s">
        <v>56</v>
      </c>
      <c r="L17" s="87"/>
      <c r="M17" s="70"/>
    </row>
    <row r="18" s="6" customFormat="1" ht="69" customHeight="1" spans="1:13">
      <c r="A18" s="35">
        <v>11</v>
      </c>
      <c r="B18" s="37" t="s">
        <v>78</v>
      </c>
      <c r="C18" s="41" t="s">
        <v>79</v>
      </c>
      <c r="D18" s="44" t="s">
        <v>42</v>
      </c>
      <c r="E18" s="45">
        <v>1412</v>
      </c>
      <c r="F18" s="46">
        <v>580</v>
      </c>
      <c r="G18" s="47" t="s">
        <v>80</v>
      </c>
      <c r="H18" s="45">
        <v>832</v>
      </c>
      <c r="I18" s="41" t="s">
        <v>44</v>
      </c>
      <c r="J18" s="38" t="s">
        <v>81</v>
      </c>
      <c r="K18" s="42" t="s">
        <v>82</v>
      </c>
      <c r="L18" s="44" t="s">
        <v>83</v>
      </c>
      <c r="M18" s="70"/>
    </row>
    <row r="19" s="5" customFormat="1" ht="159" customHeight="1" spans="1:13">
      <c r="A19" s="35">
        <v>12</v>
      </c>
      <c r="B19" s="37" t="s">
        <v>84</v>
      </c>
      <c r="C19" s="37" t="s">
        <v>85</v>
      </c>
      <c r="D19" s="44" t="s">
        <v>86</v>
      </c>
      <c r="E19" s="44">
        <v>24234</v>
      </c>
      <c r="F19" s="44">
        <v>7500</v>
      </c>
      <c r="G19" s="37" t="s">
        <v>87</v>
      </c>
      <c r="H19" s="44">
        <v>5000</v>
      </c>
      <c r="I19" s="37" t="s">
        <v>88</v>
      </c>
      <c r="J19" s="44" t="s">
        <v>89</v>
      </c>
      <c r="K19" s="44" t="s">
        <v>90</v>
      </c>
      <c r="L19" s="44" t="s">
        <v>91</v>
      </c>
      <c r="M19" s="70"/>
    </row>
    <row r="20" s="7" customFormat="1" ht="47" customHeight="1" spans="1:13">
      <c r="A20" s="35">
        <v>13</v>
      </c>
      <c r="B20" s="37" t="s">
        <v>92</v>
      </c>
      <c r="C20" s="37" t="s">
        <v>93</v>
      </c>
      <c r="D20" s="44" t="s">
        <v>42</v>
      </c>
      <c r="E20" s="44">
        <v>3857</v>
      </c>
      <c r="F20" s="44">
        <v>800</v>
      </c>
      <c r="G20" s="37" t="s">
        <v>94</v>
      </c>
      <c r="H20" s="44">
        <v>3057</v>
      </c>
      <c r="I20" s="37" t="s">
        <v>44</v>
      </c>
      <c r="J20" s="44" t="s">
        <v>95</v>
      </c>
      <c r="K20" s="38" t="s">
        <v>96</v>
      </c>
      <c r="L20" s="44" t="s">
        <v>97</v>
      </c>
      <c r="M20" s="44"/>
    </row>
    <row r="21" s="7" customFormat="1" ht="52" customHeight="1" spans="1:13">
      <c r="A21" s="35">
        <v>14</v>
      </c>
      <c r="B21" s="37" t="s">
        <v>98</v>
      </c>
      <c r="C21" s="37" t="s">
        <v>99</v>
      </c>
      <c r="D21" s="44" t="s">
        <v>42</v>
      </c>
      <c r="E21" s="44">
        <v>3470</v>
      </c>
      <c r="F21" s="44">
        <v>1500</v>
      </c>
      <c r="G21" s="37" t="s">
        <v>100</v>
      </c>
      <c r="H21" s="44">
        <v>1970</v>
      </c>
      <c r="I21" s="37" t="s">
        <v>44</v>
      </c>
      <c r="J21" s="44"/>
      <c r="K21" s="38"/>
      <c r="L21" s="44"/>
      <c r="M21" s="44"/>
    </row>
    <row r="22" s="7" customFormat="1" ht="51" customHeight="1" spans="1:13">
      <c r="A22" s="35">
        <v>15</v>
      </c>
      <c r="B22" s="37" t="s">
        <v>101</v>
      </c>
      <c r="C22" s="37" t="s">
        <v>102</v>
      </c>
      <c r="D22" s="44" t="s">
        <v>42</v>
      </c>
      <c r="E22" s="44">
        <v>2630</v>
      </c>
      <c r="F22" s="48">
        <v>1000</v>
      </c>
      <c r="G22" s="37" t="s">
        <v>103</v>
      </c>
      <c r="H22" s="44">
        <v>1630</v>
      </c>
      <c r="I22" s="37" t="s">
        <v>44</v>
      </c>
      <c r="J22" s="44"/>
      <c r="K22" s="38"/>
      <c r="L22" s="44"/>
      <c r="M22" s="44"/>
    </row>
    <row r="23" s="7" customFormat="1" ht="52" customHeight="1" spans="1:13">
      <c r="A23" s="35">
        <v>16</v>
      </c>
      <c r="B23" s="37" t="s">
        <v>104</v>
      </c>
      <c r="C23" s="37" t="s">
        <v>105</v>
      </c>
      <c r="D23" s="44" t="s">
        <v>42</v>
      </c>
      <c r="E23" s="44">
        <v>1610</v>
      </c>
      <c r="F23" s="44">
        <v>1000</v>
      </c>
      <c r="G23" s="37" t="s">
        <v>106</v>
      </c>
      <c r="H23" s="44">
        <v>610</v>
      </c>
      <c r="I23" s="37" t="s">
        <v>44</v>
      </c>
      <c r="J23" s="44"/>
      <c r="K23" s="38" t="s">
        <v>107</v>
      </c>
      <c r="L23" s="44"/>
      <c r="M23" s="44"/>
    </row>
    <row r="24" s="7" customFormat="1" ht="64" customHeight="1" spans="1:13">
      <c r="A24" s="35">
        <v>17</v>
      </c>
      <c r="B24" s="41" t="s">
        <v>108</v>
      </c>
      <c r="C24" s="37" t="s">
        <v>109</v>
      </c>
      <c r="D24" s="44" t="s">
        <v>24</v>
      </c>
      <c r="E24" s="38">
        <v>6054</v>
      </c>
      <c r="F24" s="39">
        <v>2000</v>
      </c>
      <c r="G24" s="40" t="s">
        <v>110</v>
      </c>
      <c r="H24" s="39">
        <v>3000</v>
      </c>
      <c r="I24" s="53" t="s">
        <v>111</v>
      </c>
      <c r="J24" s="38" t="s">
        <v>112</v>
      </c>
      <c r="K24" s="38" t="s">
        <v>113</v>
      </c>
      <c r="L24" s="44"/>
      <c r="M24" s="88"/>
    </row>
    <row r="25" s="7" customFormat="1" ht="106" customHeight="1" spans="1:13">
      <c r="A25" s="35">
        <v>18</v>
      </c>
      <c r="B25" s="41" t="s">
        <v>114</v>
      </c>
      <c r="C25" s="49" t="s">
        <v>115</v>
      </c>
      <c r="D25" s="48" t="s">
        <v>42</v>
      </c>
      <c r="E25" s="50">
        <v>2109</v>
      </c>
      <c r="F25" s="51">
        <v>500</v>
      </c>
      <c r="G25" s="52" t="s">
        <v>116</v>
      </c>
      <c r="H25" s="51">
        <v>1609</v>
      </c>
      <c r="I25" s="64" t="s">
        <v>44</v>
      </c>
      <c r="J25" s="85" t="s">
        <v>112</v>
      </c>
      <c r="K25" s="50" t="s">
        <v>117</v>
      </c>
      <c r="L25" s="48" t="s">
        <v>97</v>
      </c>
      <c r="M25" s="89"/>
    </row>
    <row r="26" s="6" customFormat="1" ht="58" customHeight="1" spans="1:13">
      <c r="A26" s="35">
        <v>19</v>
      </c>
      <c r="B26" s="53" t="s">
        <v>118</v>
      </c>
      <c r="C26" s="37" t="s">
        <v>119</v>
      </c>
      <c r="D26" s="44" t="s">
        <v>42</v>
      </c>
      <c r="E26" s="39">
        <v>848</v>
      </c>
      <c r="F26" s="39">
        <v>48</v>
      </c>
      <c r="G26" s="54" t="s">
        <v>120</v>
      </c>
      <c r="H26" s="39">
        <v>800</v>
      </c>
      <c r="I26" s="53" t="s">
        <v>44</v>
      </c>
      <c r="J26" s="90" t="s">
        <v>121</v>
      </c>
      <c r="K26" s="84" t="s">
        <v>28</v>
      </c>
      <c r="L26" s="44" t="s">
        <v>122</v>
      </c>
      <c r="M26" s="70"/>
    </row>
    <row r="27" s="8" customFormat="1" ht="20" customHeight="1" spans="1:13">
      <c r="A27" s="32" t="s">
        <v>123</v>
      </c>
      <c r="B27" s="33"/>
      <c r="C27" s="55"/>
      <c r="D27" s="56"/>
      <c r="E27" s="31">
        <f>SUM(E28:E63)</f>
        <v>1020128.5</v>
      </c>
      <c r="F27" s="31">
        <f>SUM(F28:F63)</f>
        <v>0</v>
      </c>
      <c r="G27" s="31">
        <f>SUM(G28:G63)</f>
        <v>0</v>
      </c>
      <c r="H27" s="31">
        <f>SUM(H28:H63)</f>
        <v>139553.5</v>
      </c>
      <c r="I27" s="91"/>
      <c r="J27" s="92"/>
      <c r="K27" s="93"/>
      <c r="L27" s="93"/>
      <c r="M27" s="94"/>
    </row>
    <row r="28" s="9" customFormat="1" ht="63" customHeight="1" spans="1:13">
      <c r="A28" s="35">
        <v>20</v>
      </c>
      <c r="B28" s="41" t="s">
        <v>124</v>
      </c>
      <c r="C28" s="41" t="s">
        <v>125</v>
      </c>
      <c r="D28" s="44" t="s">
        <v>126</v>
      </c>
      <c r="E28" s="57">
        <v>11000</v>
      </c>
      <c r="F28" s="44"/>
      <c r="G28" s="58" t="s">
        <v>127</v>
      </c>
      <c r="H28" s="44">
        <v>6000</v>
      </c>
      <c r="I28" s="58" t="s">
        <v>128</v>
      </c>
      <c r="J28" s="87" t="s">
        <v>56</v>
      </c>
      <c r="K28" s="38" t="s">
        <v>129</v>
      </c>
      <c r="L28" s="86" t="s">
        <v>130</v>
      </c>
      <c r="M28" s="70"/>
    </row>
    <row r="29" s="9" customFormat="1" ht="46" customHeight="1" spans="1:13">
      <c r="A29" s="35">
        <v>21</v>
      </c>
      <c r="B29" s="37" t="s">
        <v>131</v>
      </c>
      <c r="C29" s="37" t="s">
        <v>132</v>
      </c>
      <c r="D29" s="44" t="s">
        <v>126</v>
      </c>
      <c r="E29" s="44">
        <v>18100</v>
      </c>
      <c r="F29" s="44"/>
      <c r="G29" s="37" t="s">
        <v>127</v>
      </c>
      <c r="H29" s="44">
        <v>5000</v>
      </c>
      <c r="I29" s="58" t="s">
        <v>133</v>
      </c>
      <c r="J29" s="87"/>
      <c r="K29" s="44" t="s">
        <v>134</v>
      </c>
      <c r="L29" s="95"/>
      <c r="M29" s="44"/>
    </row>
    <row r="30" s="6" customFormat="1" ht="46" customHeight="1" spans="1:13">
      <c r="A30" s="35">
        <v>22</v>
      </c>
      <c r="B30" s="37" t="s">
        <v>135</v>
      </c>
      <c r="C30" s="37" t="s">
        <v>136</v>
      </c>
      <c r="D30" s="38">
        <v>2022</v>
      </c>
      <c r="E30" s="38">
        <v>3424</v>
      </c>
      <c r="F30" s="42"/>
      <c r="G30" s="54" t="s">
        <v>127</v>
      </c>
      <c r="H30" s="42">
        <v>3424</v>
      </c>
      <c r="I30" s="96" t="s">
        <v>44</v>
      </c>
      <c r="J30" s="87"/>
      <c r="K30" s="38" t="s">
        <v>137</v>
      </c>
      <c r="L30" s="44" t="s">
        <v>58</v>
      </c>
      <c r="M30" s="70"/>
    </row>
    <row r="31" s="6" customFormat="1" ht="37" customHeight="1" spans="1:13">
      <c r="A31" s="35">
        <v>23</v>
      </c>
      <c r="B31" s="37" t="s">
        <v>138</v>
      </c>
      <c r="C31" s="37" t="s">
        <v>139</v>
      </c>
      <c r="D31" s="38">
        <v>2022</v>
      </c>
      <c r="E31" s="38">
        <v>3461</v>
      </c>
      <c r="F31" s="59"/>
      <c r="G31" s="54" t="s">
        <v>140</v>
      </c>
      <c r="H31" s="42">
        <v>3461</v>
      </c>
      <c r="I31" s="96" t="s">
        <v>44</v>
      </c>
      <c r="J31" s="87"/>
      <c r="K31" s="38"/>
      <c r="L31" s="44"/>
      <c r="M31" s="70"/>
    </row>
    <row r="32" s="6" customFormat="1" ht="54" customHeight="1" spans="1:13">
      <c r="A32" s="35">
        <v>24</v>
      </c>
      <c r="B32" s="37" t="s">
        <v>141</v>
      </c>
      <c r="C32" s="37" t="s">
        <v>142</v>
      </c>
      <c r="D32" s="38">
        <v>2022</v>
      </c>
      <c r="E32" s="38">
        <v>1760</v>
      </c>
      <c r="F32" s="59"/>
      <c r="G32" s="54" t="s">
        <v>143</v>
      </c>
      <c r="H32" s="42">
        <v>1760</v>
      </c>
      <c r="I32" s="96" t="s">
        <v>44</v>
      </c>
      <c r="J32" s="48"/>
      <c r="K32" s="42" t="s">
        <v>129</v>
      </c>
      <c r="L32" s="44"/>
      <c r="M32" s="70"/>
    </row>
    <row r="33" s="6" customFormat="1" ht="70" customHeight="1" spans="1:13">
      <c r="A33" s="35">
        <v>25</v>
      </c>
      <c r="B33" s="37" t="s">
        <v>144</v>
      </c>
      <c r="C33" s="37" t="s">
        <v>145</v>
      </c>
      <c r="D33" s="38" t="s">
        <v>146</v>
      </c>
      <c r="E33" s="50">
        <v>5600</v>
      </c>
      <c r="F33" s="60"/>
      <c r="G33" s="61" t="s">
        <v>147</v>
      </c>
      <c r="H33" s="62">
        <v>4000</v>
      </c>
      <c r="I33" s="97" t="s">
        <v>148</v>
      </c>
      <c r="J33" s="86" t="s">
        <v>56</v>
      </c>
      <c r="K33" s="50" t="s">
        <v>149</v>
      </c>
      <c r="L33" s="87" t="s">
        <v>58</v>
      </c>
      <c r="M33" s="98"/>
    </row>
    <row r="34" s="6" customFormat="1" ht="64" customHeight="1" spans="1:13">
      <c r="A34" s="35">
        <v>26</v>
      </c>
      <c r="B34" s="37" t="s">
        <v>150</v>
      </c>
      <c r="C34" s="37" t="s">
        <v>151</v>
      </c>
      <c r="D34" s="38">
        <v>2022</v>
      </c>
      <c r="E34" s="38">
        <v>1590</v>
      </c>
      <c r="F34" s="59"/>
      <c r="G34" s="54" t="s">
        <v>152</v>
      </c>
      <c r="H34" s="42">
        <v>1590</v>
      </c>
      <c r="I34" s="96" t="s">
        <v>44</v>
      </c>
      <c r="J34" s="87"/>
      <c r="K34" s="42" t="s">
        <v>129</v>
      </c>
      <c r="L34" s="87"/>
      <c r="M34" s="70"/>
    </row>
    <row r="35" s="5" customFormat="1" ht="97" customHeight="1" spans="1:13">
      <c r="A35" s="35">
        <v>27</v>
      </c>
      <c r="B35" s="37" t="s">
        <v>153</v>
      </c>
      <c r="C35" s="37" t="s">
        <v>154</v>
      </c>
      <c r="D35" s="44">
        <v>2022</v>
      </c>
      <c r="E35" s="44">
        <v>1100</v>
      </c>
      <c r="F35" s="44"/>
      <c r="G35" s="37" t="s">
        <v>127</v>
      </c>
      <c r="H35" s="44">
        <v>1100</v>
      </c>
      <c r="I35" s="37" t="s">
        <v>44</v>
      </c>
      <c r="J35" s="48"/>
      <c r="K35" s="44" t="s">
        <v>155</v>
      </c>
      <c r="L35" s="87"/>
      <c r="M35" s="70"/>
    </row>
    <row r="36" s="6" customFormat="1" ht="56" customHeight="1" spans="1:13">
      <c r="A36" s="35">
        <v>28</v>
      </c>
      <c r="B36" s="37" t="s">
        <v>156</v>
      </c>
      <c r="C36" s="41" t="s">
        <v>157</v>
      </c>
      <c r="D36" s="38" t="s">
        <v>126</v>
      </c>
      <c r="E36" s="38">
        <v>4487</v>
      </c>
      <c r="F36" s="59"/>
      <c r="G36" s="54" t="s">
        <v>143</v>
      </c>
      <c r="H36" s="42">
        <v>4000</v>
      </c>
      <c r="I36" s="96" t="s">
        <v>158</v>
      </c>
      <c r="J36" s="42" t="s">
        <v>159</v>
      </c>
      <c r="K36" s="38" t="s">
        <v>160</v>
      </c>
      <c r="L36" s="87"/>
      <c r="M36" s="70"/>
    </row>
    <row r="37" s="6" customFormat="1" ht="77" customHeight="1" spans="1:13">
      <c r="A37" s="35">
        <v>29</v>
      </c>
      <c r="B37" s="37" t="s">
        <v>161</v>
      </c>
      <c r="C37" s="37" t="s">
        <v>162</v>
      </c>
      <c r="D37" s="44" t="s">
        <v>126</v>
      </c>
      <c r="E37" s="38">
        <v>1391</v>
      </c>
      <c r="F37" s="39"/>
      <c r="G37" s="40" t="s">
        <v>163</v>
      </c>
      <c r="H37" s="42">
        <v>675</v>
      </c>
      <c r="I37" s="64" t="s">
        <v>164</v>
      </c>
      <c r="J37" s="48" t="s">
        <v>165</v>
      </c>
      <c r="K37" s="50" t="s">
        <v>166</v>
      </c>
      <c r="L37" s="87"/>
      <c r="M37" s="98"/>
    </row>
    <row r="38" s="6" customFormat="1" ht="67" customHeight="1" spans="1:13">
      <c r="A38" s="35">
        <v>30</v>
      </c>
      <c r="B38" s="37" t="s">
        <v>167</v>
      </c>
      <c r="C38" s="37" t="s">
        <v>168</v>
      </c>
      <c r="D38" s="44" t="s">
        <v>146</v>
      </c>
      <c r="E38" s="38">
        <v>300000</v>
      </c>
      <c r="F38" s="39"/>
      <c r="G38" s="40" t="s">
        <v>169</v>
      </c>
      <c r="H38" s="42">
        <v>30000</v>
      </c>
      <c r="I38" s="37" t="s">
        <v>170</v>
      </c>
      <c r="J38" s="44" t="s">
        <v>171</v>
      </c>
      <c r="K38" s="38" t="s">
        <v>172</v>
      </c>
      <c r="L38" s="44" t="s">
        <v>173</v>
      </c>
      <c r="M38" s="70"/>
    </row>
    <row r="39" s="6" customFormat="1" ht="43" customHeight="1" spans="1:13">
      <c r="A39" s="35">
        <v>31</v>
      </c>
      <c r="B39" s="37" t="s">
        <v>174</v>
      </c>
      <c r="C39" s="37" t="s">
        <v>175</v>
      </c>
      <c r="D39" s="44" t="s">
        <v>146</v>
      </c>
      <c r="E39" s="45">
        <v>610200</v>
      </c>
      <c r="F39" s="39"/>
      <c r="G39" s="40" t="s">
        <v>176</v>
      </c>
      <c r="H39" s="42">
        <v>30000</v>
      </c>
      <c r="I39" s="37" t="s">
        <v>170</v>
      </c>
      <c r="J39" s="86" t="s">
        <v>171</v>
      </c>
      <c r="K39" s="38" t="s">
        <v>28</v>
      </c>
      <c r="L39" s="86" t="s">
        <v>173</v>
      </c>
      <c r="M39" s="70"/>
    </row>
    <row r="40" s="7" customFormat="1" ht="45" customHeight="1" spans="1:13">
      <c r="A40" s="35">
        <v>32</v>
      </c>
      <c r="B40" s="37" t="s">
        <v>177</v>
      </c>
      <c r="C40" s="37" t="s">
        <v>178</v>
      </c>
      <c r="D40" s="44">
        <v>2022</v>
      </c>
      <c r="E40" s="63">
        <v>4989.5</v>
      </c>
      <c r="F40" s="44"/>
      <c r="G40" s="37" t="s">
        <v>127</v>
      </c>
      <c r="H40" s="63">
        <v>4989.5</v>
      </c>
      <c r="I40" s="37" t="s">
        <v>44</v>
      </c>
      <c r="J40" s="87"/>
      <c r="K40" s="38"/>
      <c r="L40" s="87"/>
      <c r="M40" s="99"/>
    </row>
    <row r="41" ht="58" customHeight="1" spans="1:13">
      <c r="A41" s="35">
        <v>33</v>
      </c>
      <c r="B41" s="37" t="s">
        <v>179</v>
      </c>
      <c r="C41" s="37" t="s">
        <v>180</v>
      </c>
      <c r="D41" s="44">
        <v>2022</v>
      </c>
      <c r="E41" s="44">
        <v>8300</v>
      </c>
      <c r="F41" s="44"/>
      <c r="G41" s="37" t="s">
        <v>127</v>
      </c>
      <c r="H41" s="44">
        <v>8300</v>
      </c>
      <c r="I41" s="58" t="s">
        <v>44</v>
      </c>
      <c r="J41" s="48"/>
      <c r="K41" s="44" t="s">
        <v>181</v>
      </c>
      <c r="L41" s="48"/>
      <c r="M41" s="44"/>
    </row>
    <row r="42" s="7" customFormat="1" ht="67" customHeight="1" spans="1:13">
      <c r="A42" s="35">
        <v>34</v>
      </c>
      <c r="B42" s="37" t="s">
        <v>182</v>
      </c>
      <c r="C42" s="37" t="s">
        <v>183</v>
      </c>
      <c r="D42" s="44">
        <v>2022</v>
      </c>
      <c r="E42" s="44">
        <v>2680</v>
      </c>
      <c r="F42" s="44"/>
      <c r="G42" s="37" t="s">
        <v>127</v>
      </c>
      <c r="H42" s="44">
        <v>2680</v>
      </c>
      <c r="I42" s="37" t="s">
        <v>44</v>
      </c>
      <c r="J42" s="86" t="s">
        <v>184</v>
      </c>
      <c r="K42" s="44" t="s">
        <v>185</v>
      </c>
      <c r="L42" s="86" t="s">
        <v>186</v>
      </c>
      <c r="M42" s="70"/>
    </row>
    <row r="43" s="7" customFormat="1" ht="126" customHeight="1" spans="1:13">
      <c r="A43" s="35">
        <v>35</v>
      </c>
      <c r="B43" s="37" t="s">
        <v>187</v>
      </c>
      <c r="C43" s="37" t="s">
        <v>188</v>
      </c>
      <c r="D43" s="44">
        <v>2022</v>
      </c>
      <c r="E43" s="44">
        <v>2280</v>
      </c>
      <c r="F43" s="44"/>
      <c r="G43" s="37" t="s">
        <v>127</v>
      </c>
      <c r="H43" s="44">
        <v>2280</v>
      </c>
      <c r="I43" s="37" t="s">
        <v>44</v>
      </c>
      <c r="J43" s="87"/>
      <c r="K43" s="44" t="s">
        <v>189</v>
      </c>
      <c r="L43" s="87"/>
      <c r="M43" s="70"/>
    </row>
    <row r="44" s="7" customFormat="1" ht="91" customHeight="1" spans="1:13">
      <c r="A44" s="35">
        <v>36</v>
      </c>
      <c r="B44" s="37" t="s">
        <v>190</v>
      </c>
      <c r="C44" s="37" t="s">
        <v>191</v>
      </c>
      <c r="D44" s="44">
        <v>2022</v>
      </c>
      <c r="E44" s="44">
        <v>1200</v>
      </c>
      <c r="F44" s="48"/>
      <c r="G44" s="64" t="s">
        <v>127</v>
      </c>
      <c r="H44" s="44">
        <v>1200</v>
      </c>
      <c r="I44" s="37" t="s">
        <v>44</v>
      </c>
      <c r="J44" s="48"/>
      <c r="K44" s="44" t="s">
        <v>192</v>
      </c>
      <c r="L44" s="48"/>
      <c r="M44" s="44"/>
    </row>
    <row r="45" s="10" customFormat="1" ht="68" customHeight="1" spans="1:13">
      <c r="A45" s="35">
        <v>37</v>
      </c>
      <c r="B45" s="37" t="s">
        <v>193</v>
      </c>
      <c r="C45" s="37" t="s">
        <v>194</v>
      </c>
      <c r="D45" s="65" t="s">
        <v>146</v>
      </c>
      <c r="E45" s="44">
        <v>6000</v>
      </c>
      <c r="F45" s="66"/>
      <c r="G45" s="37" t="s">
        <v>127</v>
      </c>
      <c r="H45" s="44">
        <v>4000</v>
      </c>
      <c r="I45" s="37" t="s">
        <v>111</v>
      </c>
      <c r="J45" s="84" t="s">
        <v>112</v>
      </c>
      <c r="K45" s="38" t="s">
        <v>195</v>
      </c>
      <c r="L45" s="38" t="s">
        <v>196</v>
      </c>
      <c r="M45" s="70"/>
    </row>
    <row r="46" s="10" customFormat="1" ht="47" customHeight="1" spans="1:13">
      <c r="A46" s="35">
        <v>38</v>
      </c>
      <c r="B46" s="37" t="s">
        <v>197</v>
      </c>
      <c r="C46" s="37" t="s">
        <v>198</v>
      </c>
      <c r="D46" s="65" t="s">
        <v>126</v>
      </c>
      <c r="E46" s="44">
        <v>5410</v>
      </c>
      <c r="F46" s="66"/>
      <c r="G46" s="37" t="s">
        <v>143</v>
      </c>
      <c r="H46" s="67">
        <v>1000</v>
      </c>
      <c r="I46" s="40" t="s">
        <v>199</v>
      </c>
      <c r="J46" s="85"/>
      <c r="K46" s="38" t="s">
        <v>200</v>
      </c>
      <c r="L46" s="84" t="s">
        <v>201</v>
      </c>
      <c r="M46" s="70"/>
    </row>
    <row r="47" s="7" customFormat="1" ht="39" customHeight="1" spans="1:13">
      <c r="A47" s="35">
        <v>39</v>
      </c>
      <c r="B47" s="41" t="s">
        <v>202</v>
      </c>
      <c r="C47" s="41" t="s">
        <v>203</v>
      </c>
      <c r="D47" s="44" t="s">
        <v>126</v>
      </c>
      <c r="E47" s="39">
        <v>1380</v>
      </c>
      <c r="F47" s="39"/>
      <c r="G47" s="40" t="s">
        <v>127</v>
      </c>
      <c r="H47" s="39">
        <v>1000</v>
      </c>
      <c r="I47" s="37" t="s">
        <v>111</v>
      </c>
      <c r="J47" s="50"/>
      <c r="K47" s="38" t="s">
        <v>204</v>
      </c>
      <c r="L47" s="50"/>
      <c r="M47" s="88"/>
    </row>
    <row r="48" s="7" customFormat="1" ht="63" customHeight="1" spans="1:13">
      <c r="A48" s="35">
        <v>40</v>
      </c>
      <c r="B48" s="37" t="s">
        <v>205</v>
      </c>
      <c r="C48" s="68" t="s">
        <v>206</v>
      </c>
      <c r="D48" s="44" t="s">
        <v>126</v>
      </c>
      <c r="E48" s="44">
        <v>3200</v>
      </c>
      <c r="F48" s="44"/>
      <c r="G48" s="37" t="s">
        <v>207</v>
      </c>
      <c r="H48" s="44">
        <v>2800</v>
      </c>
      <c r="I48" s="37" t="s">
        <v>111</v>
      </c>
      <c r="J48" s="44" t="s">
        <v>208</v>
      </c>
      <c r="K48" s="44" t="s">
        <v>137</v>
      </c>
      <c r="L48" s="44" t="s">
        <v>209</v>
      </c>
      <c r="M48" s="99"/>
    </row>
    <row r="49" s="7" customFormat="1" ht="44" customHeight="1" spans="1:13">
      <c r="A49" s="35">
        <v>41</v>
      </c>
      <c r="B49" s="37" t="s">
        <v>210</v>
      </c>
      <c r="C49" s="68" t="s">
        <v>211</v>
      </c>
      <c r="D49" s="44" t="s">
        <v>126</v>
      </c>
      <c r="E49" s="44">
        <v>3200</v>
      </c>
      <c r="F49" s="44"/>
      <c r="G49" s="37" t="s">
        <v>212</v>
      </c>
      <c r="H49" s="44">
        <v>2000</v>
      </c>
      <c r="I49" s="37" t="s">
        <v>213</v>
      </c>
      <c r="J49" s="44"/>
      <c r="K49" s="44"/>
      <c r="L49" s="44" t="s">
        <v>214</v>
      </c>
      <c r="M49" s="99"/>
    </row>
    <row r="50" s="7" customFormat="1" ht="66" customHeight="1" spans="1:13">
      <c r="A50" s="35">
        <v>42</v>
      </c>
      <c r="B50" s="37" t="s">
        <v>215</v>
      </c>
      <c r="C50" s="37" t="s">
        <v>216</v>
      </c>
      <c r="D50" s="44" t="s">
        <v>126</v>
      </c>
      <c r="E50" s="44">
        <v>761</v>
      </c>
      <c r="F50" s="44"/>
      <c r="G50" s="37" t="s">
        <v>127</v>
      </c>
      <c r="H50" s="44">
        <v>761</v>
      </c>
      <c r="I50" s="37" t="s">
        <v>44</v>
      </c>
      <c r="J50" s="44"/>
      <c r="K50" s="44"/>
      <c r="L50" s="44"/>
      <c r="M50" s="88"/>
    </row>
    <row r="51" s="5" customFormat="1" ht="38" customHeight="1" spans="1:13">
      <c r="A51" s="35">
        <v>43</v>
      </c>
      <c r="B51" s="37" t="s">
        <v>217</v>
      </c>
      <c r="C51" s="69" t="s">
        <v>218</v>
      </c>
      <c r="D51" s="38">
        <v>2022</v>
      </c>
      <c r="E51" s="44">
        <v>3610</v>
      </c>
      <c r="F51" s="70"/>
      <c r="G51" s="71" t="s">
        <v>219</v>
      </c>
      <c r="H51" s="44">
        <v>3610</v>
      </c>
      <c r="I51" s="37" t="s">
        <v>44</v>
      </c>
      <c r="J51" s="38" t="s">
        <v>220</v>
      </c>
      <c r="K51" s="44" t="s">
        <v>172</v>
      </c>
      <c r="L51" s="44" t="s">
        <v>221</v>
      </c>
      <c r="M51" s="70"/>
    </row>
    <row r="52" s="5" customFormat="1" ht="67" customHeight="1" spans="1:13">
      <c r="A52" s="35">
        <v>44</v>
      </c>
      <c r="B52" s="37" t="s">
        <v>222</v>
      </c>
      <c r="C52" s="37" t="s">
        <v>223</v>
      </c>
      <c r="D52" s="38">
        <v>2022</v>
      </c>
      <c r="E52" s="72">
        <v>918</v>
      </c>
      <c r="F52" s="73"/>
      <c r="G52" s="74" t="s">
        <v>224</v>
      </c>
      <c r="H52" s="72">
        <v>918</v>
      </c>
      <c r="I52" s="37" t="s">
        <v>44</v>
      </c>
      <c r="J52" s="38"/>
      <c r="K52" s="44" t="s">
        <v>28</v>
      </c>
      <c r="L52" s="44"/>
      <c r="M52" s="70"/>
    </row>
    <row r="53" s="5" customFormat="1" ht="65" customHeight="1" spans="1:13">
      <c r="A53" s="35">
        <v>45</v>
      </c>
      <c r="B53" s="37" t="s">
        <v>225</v>
      </c>
      <c r="C53" s="37" t="s">
        <v>226</v>
      </c>
      <c r="D53" s="38">
        <v>2022</v>
      </c>
      <c r="E53" s="39">
        <v>580</v>
      </c>
      <c r="F53" s="70"/>
      <c r="G53" s="75" t="s">
        <v>212</v>
      </c>
      <c r="H53" s="51">
        <v>580</v>
      </c>
      <c r="I53" s="64" t="s">
        <v>44</v>
      </c>
      <c r="J53" s="85" t="s">
        <v>220</v>
      </c>
      <c r="K53" s="48" t="s">
        <v>227</v>
      </c>
      <c r="L53" s="87" t="s">
        <v>221</v>
      </c>
      <c r="M53" s="98"/>
    </row>
    <row r="54" s="5" customFormat="1" ht="65" customHeight="1" spans="1:13">
      <c r="A54" s="35">
        <v>46</v>
      </c>
      <c r="B54" s="37" t="s">
        <v>228</v>
      </c>
      <c r="C54" s="37" t="s">
        <v>229</v>
      </c>
      <c r="D54" s="38">
        <v>2022</v>
      </c>
      <c r="E54" s="39">
        <v>3220</v>
      </c>
      <c r="F54" s="39"/>
      <c r="G54" s="40" t="s">
        <v>230</v>
      </c>
      <c r="H54" s="39">
        <v>3220</v>
      </c>
      <c r="I54" s="37" t="s">
        <v>44</v>
      </c>
      <c r="J54" s="38" t="s">
        <v>27</v>
      </c>
      <c r="K54" s="86" t="s">
        <v>28</v>
      </c>
      <c r="L54" s="86" t="s">
        <v>29</v>
      </c>
      <c r="M54" s="70"/>
    </row>
    <row r="55" s="5" customFormat="1" ht="35" customHeight="1" spans="1:13">
      <c r="A55" s="35">
        <v>47</v>
      </c>
      <c r="B55" s="37" t="s">
        <v>231</v>
      </c>
      <c r="C55" s="37" t="s">
        <v>232</v>
      </c>
      <c r="D55" s="38">
        <v>2022</v>
      </c>
      <c r="E55" s="70">
        <v>669</v>
      </c>
      <c r="F55" s="70"/>
      <c r="G55" s="71" t="s">
        <v>233</v>
      </c>
      <c r="H55" s="70">
        <v>669</v>
      </c>
      <c r="I55" s="37" t="s">
        <v>44</v>
      </c>
      <c r="J55" s="38"/>
      <c r="K55" s="87"/>
      <c r="L55" s="87"/>
      <c r="M55" s="70"/>
    </row>
    <row r="56" s="5" customFormat="1" ht="52" customHeight="1" spans="1:13">
      <c r="A56" s="35">
        <v>48</v>
      </c>
      <c r="B56" s="37" t="s">
        <v>234</v>
      </c>
      <c r="C56" s="37" t="s">
        <v>235</v>
      </c>
      <c r="D56" s="38">
        <v>2022</v>
      </c>
      <c r="E56" s="72">
        <v>2400</v>
      </c>
      <c r="F56" s="73"/>
      <c r="G56" s="74" t="s">
        <v>236</v>
      </c>
      <c r="H56" s="72">
        <v>2400</v>
      </c>
      <c r="I56" s="37" t="s">
        <v>44</v>
      </c>
      <c r="J56" s="84" t="s">
        <v>45</v>
      </c>
      <c r="K56" s="87"/>
      <c r="L56" s="87"/>
      <c r="M56" s="70"/>
    </row>
    <row r="57" s="5" customFormat="1" ht="32" customHeight="1" spans="1:13">
      <c r="A57" s="35">
        <v>49</v>
      </c>
      <c r="B57" s="37" t="s">
        <v>237</v>
      </c>
      <c r="C57" s="37" t="s">
        <v>238</v>
      </c>
      <c r="D57" s="44">
        <v>2022</v>
      </c>
      <c r="E57" s="44">
        <v>800</v>
      </c>
      <c r="F57" s="44"/>
      <c r="G57" s="74" t="s">
        <v>239</v>
      </c>
      <c r="H57" s="44">
        <v>800</v>
      </c>
      <c r="I57" s="37" t="s">
        <v>44</v>
      </c>
      <c r="J57" s="50"/>
      <c r="K57" s="48"/>
      <c r="L57" s="48"/>
      <c r="M57" s="70"/>
    </row>
    <row r="58" s="7" customFormat="1" ht="44" customHeight="1" spans="1:13">
      <c r="A58" s="35">
        <v>50</v>
      </c>
      <c r="B58" s="37" t="s">
        <v>240</v>
      </c>
      <c r="C58" s="37" t="s">
        <v>241</v>
      </c>
      <c r="D58" s="38">
        <v>2022</v>
      </c>
      <c r="E58" s="72">
        <v>538</v>
      </c>
      <c r="F58" s="73"/>
      <c r="G58" s="74" t="s">
        <v>242</v>
      </c>
      <c r="H58" s="72">
        <v>538</v>
      </c>
      <c r="I58" s="37" t="s">
        <v>44</v>
      </c>
      <c r="J58" s="44" t="s">
        <v>243</v>
      </c>
      <c r="K58" s="44" t="s">
        <v>244</v>
      </c>
      <c r="L58" s="38" t="s">
        <v>245</v>
      </c>
      <c r="M58" s="70"/>
    </row>
    <row r="59" s="7" customFormat="1" ht="38" customHeight="1" spans="1:13">
      <c r="A59" s="35">
        <v>51</v>
      </c>
      <c r="B59" s="37" t="s">
        <v>246</v>
      </c>
      <c r="C59" s="37" t="s">
        <v>247</v>
      </c>
      <c r="D59" s="38">
        <v>2022</v>
      </c>
      <c r="E59" s="72">
        <v>501</v>
      </c>
      <c r="F59" s="73"/>
      <c r="G59" s="74" t="s">
        <v>242</v>
      </c>
      <c r="H59" s="72">
        <v>501</v>
      </c>
      <c r="I59" s="37" t="s">
        <v>44</v>
      </c>
      <c r="J59" s="44" t="s">
        <v>248</v>
      </c>
      <c r="K59" s="44"/>
      <c r="L59" s="38"/>
      <c r="M59" s="70"/>
    </row>
    <row r="60" s="11" customFormat="1" ht="43" customHeight="1" spans="1:13">
      <c r="A60" s="35">
        <v>52</v>
      </c>
      <c r="B60" s="37" t="s">
        <v>249</v>
      </c>
      <c r="C60" s="37" t="s">
        <v>250</v>
      </c>
      <c r="D60" s="44" t="s">
        <v>126</v>
      </c>
      <c r="E60" s="44">
        <v>1137</v>
      </c>
      <c r="F60" s="44"/>
      <c r="G60" s="37" t="s">
        <v>212</v>
      </c>
      <c r="H60" s="44">
        <v>555</v>
      </c>
      <c r="I60" s="37" t="s">
        <v>251</v>
      </c>
      <c r="J60" s="44" t="s">
        <v>95</v>
      </c>
      <c r="K60" s="44" t="s">
        <v>252</v>
      </c>
      <c r="L60" s="38" t="s">
        <v>201</v>
      </c>
      <c r="M60" s="44"/>
    </row>
    <row r="61" s="11" customFormat="1" ht="58" customHeight="1" spans="1:13">
      <c r="A61" s="35">
        <v>53</v>
      </c>
      <c r="B61" s="37" t="s">
        <v>253</v>
      </c>
      <c r="C61" s="37" t="s">
        <v>254</v>
      </c>
      <c r="D61" s="44" t="s">
        <v>126</v>
      </c>
      <c r="E61" s="38">
        <v>1250</v>
      </c>
      <c r="F61" s="44"/>
      <c r="G61" s="37" t="s">
        <v>255</v>
      </c>
      <c r="H61" s="44">
        <v>1000</v>
      </c>
      <c r="I61" s="37" t="s">
        <v>94</v>
      </c>
      <c r="J61" s="44"/>
      <c r="K61" s="44" t="s">
        <v>256</v>
      </c>
      <c r="L61" s="38"/>
      <c r="M61" s="44"/>
    </row>
    <row r="62" s="11" customFormat="1" ht="51" customHeight="1" spans="1:13">
      <c r="A62" s="35">
        <v>54</v>
      </c>
      <c r="B62" s="37" t="s">
        <v>257</v>
      </c>
      <c r="C62" s="37" t="s">
        <v>258</v>
      </c>
      <c r="D62" s="44" t="s">
        <v>126</v>
      </c>
      <c r="E62" s="38">
        <v>1250</v>
      </c>
      <c r="F62" s="44"/>
      <c r="G62" s="37" t="s">
        <v>255</v>
      </c>
      <c r="H62" s="44">
        <v>1000</v>
      </c>
      <c r="I62" s="37" t="s">
        <v>94</v>
      </c>
      <c r="J62" s="44" t="s">
        <v>95</v>
      </c>
      <c r="K62" s="86" t="s">
        <v>256</v>
      </c>
      <c r="L62" s="38" t="s">
        <v>201</v>
      </c>
      <c r="M62" s="44"/>
    </row>
    <row r="63" s="5" customFormat="1" ht="50" customHeight="1" spans="1:13">
      <c r="A63" s="35">
        <v>55</v>
      </c>
      <c r="B63" s="37" t="s">
        <v>259</v>
      </c>
      <c r="C63" s="37" t="s">
        <v>260</v>
      </c>
      <c r="D63" s="44">
        <v>2022</v>
      </c>
      <c r="E63" s="44">
        <v>1742</v>
      </c>
      <c r="F63" s="44">
        <v>0</v>
      </c>
      <c r="G63" s="37" t="s">
        <v>261</v>
      </c>
      <c r="H63" s="44">
        <v>1742</v>
      </c>
      <c r="I63" s="37" t="s">
        <v>44</v>
      </c>
      <c r="J63" s="44" t="s">
        <v>262</v>
      </c>
      <c r="K63" s="44" t="s">
        <v>28</v>
      </c>
      <c r="L63" s="44" t="s">
        <v>263</v>
      </c>
      <c r="M63" s="70"/>
    </row>
    <row r="64" s="2" customFormat="1" ht="16.8" customHeight="1" spans="1:13">
      <c r="A64" s="32" t="s">
        <v>264</v>
      </c>
      <c r="B64" s="33"/>
      <c r="C64" s="76"/>
      <c r="D64" s="77"/>
      <c r="E64" s="78">
        <f>SUM(E65:E80)</f>
        <v>60542</v>
      </c>
      <c r="F64" s="79"/>
      <c r="G64" s="80"/>
      <c r="H64" s="79"/>
      <c r="I64" s="76"/>
      <c r="J64" s="77"/>
      <c r="K64" s="77"/>
      <c r="L64" s="77"/>
      <c r="M64" s="83"/>
    </row>
    <row r="65" s="9" customFormat="1" ht="29" customHeight="1" spans="1:13">
      <c r="A65" s="44">
        <v>56</v>
      </c>
      <c r="B65" s="37" t="s">
        <v>265</v>
      </c>
      <c r="C65" s="37" t="s">
        <v>266</v>
      </c>
      <c r="D65" s="44" t="s">
        <v>267</v>
      </c>
      <c r="E65" s="44">
        <v>2600</v>
      </c>
      <c r="F65" s="66"/>
      <c r="G65" s="40" t="s">
        <v>268</v>
      </c>
      <c r="H65" s="66"/>
      <c r="I65" s="58" t="s">
        <v>269</v>
      </c>
      <c r="J65" s="86" t="s">
        <v>56</v>
      </c>
      <c r="K65" s="101" t="s">
        <v>129</v>
      </c>
      <c r="L65" s="86" t="s">
        <v>270</v>
      </c>
      <c r="M65" s="70"/>
    </row>
    <row r="66" ht="44" customHeight="1" spans="1:13">
      <c r="A66" s="44">
        <v>57</v>
      </c>
      <c r="B66" s="37" t="s">
        <v>271</v>
      </c>
      <c r="C66" s="37" t="s">
        <v>272</v>
      </c>
      <c r="D66" s="44" t="s">
        <v>267</v>
      </c>
      <c r="E66" s="44">
        <v>4400</v>
      </c>
      <c r="F66" s="44"/>
      <c r="G66" s="58" t="s">
        <v>273</v>
      </c>
      <c r="H66" s="44"/>
      <c r="I66" s="58" t="s">
        <v>269</v>
      </c>
      <c r="J66" s="48"/>
      <c r="K66" s="62"/>
      <c r="L66" s="48"/>
      <c r="M66" s="70"/>
    </row>
    <row r="67" s="9" customFormat="1" ht="51" customHeight="1" spans="1:13">
      <c r="A67" s="44">
        <v>58</v>
      </c>
      <c r="B67" s="37" t="s">
        <v>274</v>
      </c>
      <c r="C67" s="37" t="s">
        <v>275</v>
      </c>
      <c r="D67" s="44" t="s">
        <v>267</v>
      </c>
      <c r="E67" s="44">
        <v>4880</v>
      </c>
      <c r="F67" s="44"/>
      <c r="G67" s="58" t="s">
        <v>273</v>
      </c>
      <c r="H67" s="44"/>
      <c r="I67" s="58" t="s">
        <v>269</v>
      </c>
      <c r="J67" s="44" t="s">
        <v>276</v>
      </c>
      <c r="K67" s="44" t="s">
        <v>277</v>
      </c>
      <c r="L67" s="44" t="s">
        <v>278</v>
      </c>
      <c r="M67" s="44"/>
    </row>
    <row r="68" s="9" customFormat="1" ht="41" customHeight="1" spans="1:13">
      <c r="A68" s="44">
        <v>59</v>
      </c>
      <c r="B68" s="37" t="s">
        <v>279</v>
      </c>
      <c r="C68" s="37" t="s">
        <v>280</v>
      </c>
      <c r="D68" s="44" t="s">
        <v>267</v>
      </c>
      <c r="E68" s="44">
        <v>2213</v>
      </c>
      <c r="F68" s="44"/>
      <c r="G68" s="58" t="s">
        <v>273</v>
      </c>
      <c r="H68" s="44"/>
      <c r="I68" s="58" t="s">
        <v>269</v>
      </c>
      <c r="J68" s="44" t="s">
        <v>95</v>
      </c>
      <c r="K68" s="44" t="s">
        <v>96</v>
      </c>
      <c r="L68" s="44" t="s">
        <v>281</v>
      </c>
      <c r="M68" s="70"/>
    </row>
    <row r="69" s="9" customFormat="1" ht="42" customHeight="1" spans="1:13">
      <c r="A69" s="44">
        <v>60</v>
      </c>
      <c r="B69" s="37" t="s">
        <v>282</v>
      </c>
      <c r="C69" s="37" t="s">
        <v>283</v>
      </c>
      <c r="D69" s="44" t="s">
        <v>267</v>
      </c>
      <c r="E69" s="44">
        <v>2195</v>
      </c>
      <c r="F69" s="44"/>
      <c r="G69" s="58" t="s">
        <v>273</v>
      </c>
      <c r="H69" s="44"/>
      <c r="I69" s="58" t="s">
        <v>269</v>
      </c>
      <c r="J69" s="44"/>
      <c r="K69" s="44"/>
      <c r="L69" s="44"/>
      <c r="M69" s="70"/>
    </row>
    <row r="70" ht="54" customHeight="1" spans="1:13">
      <c r="A70" s="44">
        <v>61</v>
      </c>
      <c r="B70" s="37" t="s">
        <v>284</v>
      </c>
      <c r="C70" s="37" t="s">
        <v>285</v>
      </c>
      <c r="D70" s="44" t="s">
        <v>267</v>
      </c>
      <c r="E70" s="44">
        <v>920</v>
      </c>
      <c r="F70" s="66"/>
      <c r="G70" s="37" t="s">
        <v>273</v>
      </c>
      <c r="H70" s="66"/>
      <c r="I70" s="40" t="s">
        <v>269</v>
      </c>
      <c r="J70" s="38" t="s">
        <v>286</v>
      </c>
      <c r="K70" s="38" t="s">
        <v>287</v>
      </c>
      <c r="L70" s="44"/>
      <c r="M70" s="70"/>
    </row>
    <row r="71" ht="54" customHeight="1" spans="1:13">
      <c r="A71" s="44">
        <v>62</v>
      </c>
      <c r="B71" s="37" t="s">
        <v>288</v>
      </c>
      <c r="C71" s="37" t="s">
        <v>289</v>
      </c>
      <c r="D71" s="44" t="s">
        <v>267</v>
      </c>
      <c r="E71" s="44">
        <v>2450</v>
      </c>
      <c r="F71" s="66"/>
      <c r="G71" s="37" t="s">
        <v>273</v>
      </c>
      <c r="H71" s="66"/>
      <c r="I71" s="40" t="s">
        <v>269</v>
      </c>
      <c r="J71" s="38"/>
      <c r="K71" s="38" t="s">
        <v>290</v>
      </c>
      <c r="L71" s="44"/>
      <c r="M71" s="70"/>
    </row>
    <row r="72" ht="52" customHeight="1" spans="1:13">
      <c r="A72" s="44">
        <v>63</v>
      </c>
      <c r="B72" s="37" t="s">
        <v>291</v>
      </c>
      <c r="C72" s="37" t="s">
        <v>292</v>
      </c>
      <c r="D72" s="44" t="s">
        <v>267</v>
      </c>
      <c r="E72" s="44">
        <v>6800</v>
      </c>
      <c r="F72" s="44"/>
      <c r="G72" s="58" t="s">
        <v>273</v>
      </c>
      <c r="H72" s="44"/>
      <c r="I72" s="40" t="s">
        <v>269</v>
      </c>
      <c r="J72" s="86" t="s">
        <v>89</v>
      </c>
      <c r="K72" s="44" t="s">
        <v>172</v>
      </c>
      <c r="L72" s="86" t="s">
        <v>281</v>
      </c>
      <c r="M72" s="44"/>
    </row>
    <row r="73" ht="59" customHeight="1" spans="1:13">
      <c r="A73" s="44">
        <v>64</v>
      </c>
      <c r="B73" s="37" t="s">
        <v>293</v>
      </c>
      <c r="C73" s="37" t="s">
        <v>294</v>
      </c>
      <c r="D73" s="44" t="s">
        <v>267</v>
      </c>
      <c r="E73" s="44">
        <v>3500</v>
      </c>
      <c r="F73" s="44"/>
      <c r="G73" s="58" t="s">
        <v>273</v>
      </c>
      <c r="H73" s="44"/>
      <c r="I73" s="52" t="s">
        <v>269</v>
      </c>
      <c r="J73" s="48"/>
      <c r="K73" s="48" t="s">
        <v>295</v>
      </c>
      <c r="L73" s="48"/>
      <c r="M73" s="48"/>
    </row>
    <row r="74" ht="54" customHeight="1" spans="1:13">
      <c r="A74" s="44">
        <v>65</v>
      </c>
      <c r="B74" s="37" t="s">
        <v>296</v>
      </c>
      <c r="C74" s="37" t="s">
        <v>297</v>
      </c>
      <c r="D74" s="44" t="s">
        <v>267</v>
      </c>
      <c r="E74" s="44">
        <v>2997</v>
      </c>
      <c r="F74" s="44"/>
      <c r="G74" s="58" t="s">
        <v>273</v>
      </c>
      <c r="H74" s="44"/>
      <c r="I74" s="40" t="s">
        <v>269</v>
      </c>
      <c r="J74" s="44" t="s">
        <v>220</v>
      </c>
      <c r="K74" s="86" t="s">
        <v>28</v>
      </c>
      <c r="L74" s="44" t="s">
        <v>298</v>
      </c>
      <c r="M74" s="44"/>
    </row>
    <row r="75" s="9" customFormat="1" ht="41" customHeight="1" spans="1:13">
      <c r="A75" s="44">
        <v>66</v>
      </c>
      <c r="B75" s="37" t="s">
        <v>299</v>
      </c>
      <c r="C75" s="37" t="s">
        <v>300</v>
      </c>
      <c r="D75" s="44" t="s">
        <v>267</v>
      </c>
      <c r="E75" s="39">
        <v>3835</v>
      </c>
      <c r="F75" s="39"/>
      <c r="G75" s="100" t="s">
        <v>301</v>
      </c>
      <c r="H75" s="39"/>
      <c r="I75" s="58" t="s">
        <v>302</v>
      </c>
      <c r="J75" s="86" t="s">
        <v>50</v>
      </c>
      <c r="K75" s="87"/>
      <c r="L75" s="87" t="s">
        <v>270</v>
      </c>
      <c r="M75" s="88"/>
    </row>
    <row r="76" s="9" customFormat="1" ht="39" customHeight="1" spans="1:13">
      <c r="A76" s="44">
        <v>67</v>
      </c>
      <c r="B76" s="37" t="s">
        <v>303</v>
      </c>
      <c r="C76" s="41" t="s">
        <v>304</v>
      </c>
      <c r="D76" s="44" t="s">
        <v>267</v>
      </c>
      <c r="E76" s="67">
        <v>3520</v>
      </c>
      <c r="F76" s="67"/>
      <c r="G76" s="100" t="s">
        <v>301</v>
      </c>
      <c r="H76" s="67"/>
      <c r="I76" s="58" t="s">
        <v>302</v>
      </c>
      <c r="J76" s="48"/>
      <c r="K76" s="48"/>
      <c r="L76" s="48"/>
      <c r="M76" s="88"/>
    </row>
    <row r="77" s="6" customFormat="1" ht="42" customHeight="1" spans="1:13">
      <c r="A77" s="44">
        <v>68</v>
      </c>
      <c r="B77" s="41" t="s">
        <v>305</v>
      </c>
      <c r="C77" s="41" t="s">
        <v>306</v>
      </c>
      <c r="D77" s="44" t="s">
        <v>267</v>
      </c>
      <c r="E77" s="38">
        <v>600</v>
      </c>
      <c r="F77" s="72">
        <v>0</v>
      </c>
      <c r="G77" s="74" t="s">
        <v>307</v>
      </c>
      <c r="H77" s="38"/>
      <c r="I77" s="96" t="s">
        <v>269</v>
      </c>
      <c r="J77" s="84" t="s">
        <v>81</v>
      </c>
      <c r="K77" s="101" t="s">
        <v>290</v>
      </c>
      <c r="L77" s="86" t="s">
        <v>308</v>
      </c>
      <c r="M77" s="70"/>
    </row>
    <row r="78" s="6" customFormat="1" ht="42" customHeight="1" spans="1:13">
      <c r="A78" s="44">
        <v>69</v>
      </c>
      <c r="B78" s="41" t="s">
        <v>309</v>
      </c>
      <c r="C78" s="41" t="s">
        <v>310</v>
      </c>
      <c r="D78" s="44" t="s">
        <v>267</v>
      </c>
      <c r="E78" s="38">
        <v>552</v>
      </c>
      <c r="F78" s="42">
        <v>0</v>
      </c>
      <c r="G78" s="74" t="s">
        <v>307</v>
      </c>
      <c r="H78" s="38"/>
      <c r="I78" s="96" t="s">
        <v>269</v>
      </c>
      <c r="J78" s="50"/>
      <c r="K78" s="62"/>
      <c r="L78" s="48"/>
      <c r="M78" s="70"/>
    </row>
    <row r="79" s="6" customFormat="1" ht="52" customHeight="1" spans="1:13">
      <c r="A79" s="44">
        <v>70</v>
      </c>
      <c r="B79" s="41" t="s">
        <v>311</v>
      </c>
      <c r="C79" s="41" t="s">
        <v>312</v>
      </c>
      <c r="D79" s="44" t="s">
        <v>267</v>
      </c>
      <c r="E79" s="67">
        <v>4080</v>
      </c>
      <c r="F79" s="66"/>
      <c r="G79" s="58" t="s">
        <v>273</v>
      </c>
      <c r="H79" s="66"/>
      <c r="I79" s="96" t="s">
        <v>313</v>
      </c>
      <c r="J79" s="86" t="s">
        <v>134</v>
      </c>
      <c r="K79" s="86" t="s">
        <v>137</v>
      </c>
      <c r="L79" s="86" t="s">
        <v>278</v>
      </c>
      <c r="M79" s="70"/>
    </row>
    <row r="80" s="6" customFormat="1" ht="53" customHeight="1" spans="1:13">
      <c r="A80" s="44">
        <v>71</v>
      </c>
      <c r="B80" s="41" t="s">
        <v>314</v>
      </c>
      <c r="C80" s="41" t="s">
        <v>315</v>
      </c>
      <c r="D80" s="44" t="s">
        <v>316</v>
      </c>
      <c r="E80" s="67">
        <v>15000</v>
      </c>
      <c r="F80" s="66"/>
      <c r="G80" s="58" t="s">
        <v>273</v>
      </c>
      <c r="H80" s="66"/>
      <c r="I80" s="96" t="s">
        <v>313</v>
      </c>
      <c r="J80" s="48"/>
      <c r="K80" s="48"/>
      <c r="L80" s="48"/>
      <c r="M80" s="70"/>
    </row>
  </sheetData>
  <mergeCells count="73">
    <mergeCell ref="A1:B1"/>
    <mergeCell ref="A2:M2"/>
    <mergeCell ref="A3:C3"/>
    <mergeCell ref="E3:I3"/>
    <mergeCell ref="J3:M3"/>
    <mergeCell ref="F4:G4"/>
    <mergeCell ref="H4:I4"/>
    <mergeCell ref="A6:C6"/>
    <mergeCell ref="A7:B7"/>
    <mergeCell ref="A27:B27"/>
    <mergeCell ref="A64:B64"/>
    <mergeCell ref="A4:A5"/>
    <mergeCell ref="B4:B5"/>
    <mergeCell ref="C4:C5"/>
    <mergeCell ref="D4:D5"/>
    <mergeCell ref="E4:E5"/>
    <mergeCell ref="J4:J5"/>
    <mergeCell ref="J13:J16"/>
    <mergeCell ref="J20:J23"/>
    <mergeCell ref="J28:J32"/>
    <mergeCell ref="J33:J35"/>
    <mergeCell ref="J39:J41"/>
    <mergeCell ref="J42:J44"/>
    <mergeCell ref="J45:J47"/>
    <mergeCell ref="J48:J50"/>
    <mergeCell ref="J51:J52"/>
    <mergeCell ref="J54:J55"/>
    <mergeCell ref="J56:J57"/>
    <mergeCell ref="J60:J61"/>
    <mergeCell ref="J65:J66"/>
    <mergeCell ref="J68:J69"/>
    <mergeCell ref="J70:J71"/>
    <mergeCell ref="J72:J73"/>
    <mergeCell ref="J75:J76"/>
    <mergeCell ref="J77:J78"/>
    <mergeCell ref="J79:J80"/>
    <mergeCell ref="K4:K5"/>
    <mergeCell ref="K8:K10"/>
    <mergeCell ref="K11:K12"/>
    <mergeCell ref="K15:K16"/>
    <mergeCell ref="K20:K22"/>
    <mergeCell ref="K30:K31"/>
    <mergeCell ref="K39:K40"/>
    <mergeCell ref="K48:K50"/>
    <mergeCell ref="K54:K57"/>
    <mergeCell ref="K58:K59"/>
    <mergeCell ref="K65:K66"/>
    <mergeCell ref="K68:K69"/>
    <mergeCell ref="K74:K76"/>
    <mergeCell ref="K77:K78"/>
    <mergeCell ref="K79:K80"/>
    <mergeCell ref="L4:L5"/>
    <mergeCell ref="L8:L11"/>
    <mergeCell ref="L13:L17"/>
    <mergeCell ref="L20:L24"/>
    <mergeCell ref="L28:L29"/>
    <mergeCell ref="L30:L32"/>
    <mergeCell ref="L33:L37"/>
    <mergeCell ref="L39:L41"/>
    <mergeCell ref="L42:L44"/>
    <mergeCell ref="L46:L47"/>
    <mergeCell ref="L49:L50"/>
    <mergeCell ref="L51:L52"/>
    <mergeCell ref="L54:L57"/>
    <mergeCell ref="L58:L59"/>
    <mergeCell ref="L60:L61"/>
    <mergeCell ref="L65:L66"/>
    <mergeCell ref="L68:L71"/>
    <mergeCell ref="L72:L73"/>
    <mergeCell ref="L75:L76"/>
    <mergeCell ref="L77:L78"/>
    <mergeCell ref="L79:L80"/>
    <mergeCell ref="M4:M5"/>
  </mergeCells>
  <dataValidations count="1">
    <dataValidation allowBlank="1" showErrorMessage="1" promptTitle="如：2017-2018，2017等" prompt=" " sqref="G3 J3 G10 E11:H11 E12:H12 D13 K13 M13:HX13 B15:C15 B16 J17:K17 M17:HX17 D18 J18 M18:HX18 B19:D19 E19:L19 L22 J23 K23 K24 L24 N24:HX24 K25 N25:HX25 K28 L28 M28 K30 C32:D32 E32:F32 H32 E33 K33 M34:HX34 C35:D35 E35:H35 I35 E36 J37 K38 M38:HX38 M39:HX39 F40 M40:HX40 B42 D42 E42:I42 K42 M42:HX42 D43 E43:I43 K43 M43:HX43 D44 E44:I44 J44 K44 L44 M44:HX44 K45 L45 K46 C47 K47 M47:HX47 D48 E48:F48 G48:I48 J48 K48 L48 M48:HX48 C49 E49:F49 G49:I49 L49 M49:HX49 E50 F50 H50 J50:K50 L50 M50 N50:HX50 B54:C54 E54:H54 I54 D58 E58:F58 H58:I58 J58 L58:HX58 D59 E59:F59 H59:I59 J59 L59:HX59 K60 C63:D63 E63:H63 I63 J63 L63 L65 L66 M66 K70 K71 E78 H78 B58:B59 C10:C12 D14:D16 E15:E16 E24:E25 F60:F62 G58:G59 I11:I12 J24:J25 J38:J41 J42:J43 J45:J47 J60:J62 J68:J69 J77:J78 K14:K16 K36:K37 K58:K59 K61:K62 L13:L16 L17:L18 L20:L21 L38:L41 L42:L43 L46:L47 L60:L62 L77:L78 M24:M25 M20:HX23 M77:HX78 E8:I9 M14:HX16 J20:K22 M30:HX33 M60:HX62 B8:C9 M36:HX37"/>
  </dataValidations>
  <printOptions horizontalCentered="1"/>
  <pageMargins left="0.393055555555556" right="0.393055555555556" top="0.511805555555556" bottom="0.275" header="0.156944444444444" footer="0.314583333333333"/>
  <pageSetup paperSize="9" scale="95" firstPageNumber="8" orientation="landscape" useFirstPageNumber="1" horizontalDpi="600"/>
  <headerFooter>
    <oddFooter>&amp;C— &amp;P 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冰藍小丫</cp:lastModifiedBy>
  <dcterms:created xsi:type="dcterms:W3CDTF">2018-11-26T06:45:00Z</dcterms:created>
  <cp:lastPrinted>2022-01-10T12:08:00Z</cp:lastPrinted>
  <dcterms:modified xsi:type="dcterms:W3CDTF">2022-05-13T09:35:57Z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F9129769343347CA8EFB789361A57D47</vt:lpwstr>
  </property>
</Properties>
</file>