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<sst xmlns="http://schemas.openxmlformats.org/spreadsheetml/2006/main" count="132" uniqueCount="89">
  <si>
    <t>合水县机关事务管理局2024年部门整体支出
绩效评价综合分析表</t>
  </si>
  <si>
    <t>一级指标</t>
  </si>
  <si>
    <t>分值</t>
  </si>
  <si>
    <t>二级指标</t>
  </si>
  <si>
    <t>三级指标</t>
  </si>
  <si>
    <t>扣分</t>
  </si>
  <si>
    <t>得分</t>
  </si>
  <si>
    <t>决策部署</t>
  </si>
  <si>
    <t>项目申报</t>
  </si>
  <si>
    <t>申报依据充分</t>
  </si>
  <si>
    <t>申报程序规范性</t>
  </si>
  <si>
    <t>目标设定</t>
  </si>
  <si>
    <t>绩效目标合理性</t>
  </si>
  <si>
    <t>绩效指标明确性</t>
  </si>
  <si>
    <t>资金投入</t>
  </si>
  <si>
    <t>预算编制合理性</t>
  </si>
  <si>
    <t>资金到位率</t>
  </si>
  <si>
    <t>部门管理</t>
  </si>
  <si>
    <t>资金管理</t>
  </si>
  <si>
    <t>预算执行率</t>
  </si>
  <si>
    <t>资金管理制度健全性</t>
  </si>
  <si>
    <t>资金使用合规性</t>
  </si>
  <si>
    <t>财务管理规范性</t>
  </si>
  <si>
    <t>组织实施</t>
  </si>
  <si>
    <t>管理制度健全性</t>
  </si>
  <si>
    <t>政府采购规范性</t>
  </si>
  <si>
    <t>制度执行有效性</t>
  </si>
  <si>
    <t>合同管理规范性</t>
  </si>
  <si>
    <t>档案管理规范性</t>
  </si>
  <si>
    <t>履职效果</t>
  </si>
  <si>
    <t>数量</t>
  </si>
  <si>
    <t>公共机构工作开展及宣传情况</t>
  </si>
  <si>
    <t>定期培训保安保洁人员完成情况</t>
  </si>
  <si>
    <t>水电等完好情况</t>
  </si>
  <si>
    <t>办公域设施设备的检修完成情况</t>
  </si>
  <si>
    <t>机关食堂工作人员的管理和培训完成情况</t>
  </si>
  <si>
    <t>机关食堂菜品质量</t>
  </si>
  <si>
    <t>公车平台运行情况</t>
  </si>
  <si>
    <t>其他项目完成情况</t>
  </si>
  <si>
    <t>质量</t>
  </si>
  <si>
    <t>公共机构节能宣传普及率</t>
  </si>
  <si>
    <t>保安保洁人员培训率</t>
  </si>
  <si>
    <t>机关食堂工作人员培训率</t>
  </si>
  <si>
    <t>办公区域设施设备检修率</t>
  </si>
  <si>
    <t>办公区域水电暖等完好率</t>
  </si>
  <si>
    <t>公车平台运行安全率</t>
  </si>
  <si>
    <t>统办楼水电节约率</t>
  </si>
  <si>
    <t>其他项目达标情况</t>
  </si>
  <si>
    <t>时效</t>
  </si>
  <si>
    <t>完成及时性</t>
  </si>
  <si>
    <t>成本</t>
  </si>
  <si>
    <t>成本控制率</t>
  </si>
  <si>
    <t>能力建设</t>
  </si>
  <si>
    <t>社会效益</t>
  </si>
  <si>
    <t>提升机关事务工作人员服务能力</t>
  </si>
  <si>
    <t>提升干部职工综合素质</t>
  </si>
  <si>
    <t>降低公车平台行车安全风险</t>
  </si>
  <si>
    <t>可持续影响</t>
  </si>
  <si>
    <t>保障党政集中办公区工作环境</t>
  </si>
  <si>
    <t>满意度</t>
  </si>
  <si>
    <t>工作人员满意度</t>
  </si>
  <si>
    <t>合计</t>
  </si>
  <si>
    <t>决策</t>
  </si>
  <si>
    <t>管理</t>
  </si>
  <si>
    <t>履职</t>
  </si>
  <si>
    <t>应急演练完成情况</t>
  </si>
  <si>
    <t>应急预案体系建设完成情况</t>
  </si>
  <si>
    <t>安全生产及应急管理宣传完成情况</t>
  </si>
  <si>
    <t>应急管理及灾害信息员培训完成情况</t>
  </si>
  <si>
    <t>灾情及安全风险评估工作完成情况</t>
  </si>
  <si>
    <t>应急救援装备采购完成情况</t>
  </si>
  <si>
    <t>应急管理基础工作完成情况</t>
  </si>
  <si>
    <t>应急演练达标情况</t>
  </si>
  <si>
    <t>应急预案体系达标情况</t>
  </si>
  <si>
    <t>安全生产及应急管理宣传效果</t>
  </si>
  <si>
    <t>应急管理及灾害信息员培训工作达标情况</t>
  </si>
  <si>
    <t>灾情及安全风险评估工作达标情况</t>
  </si>
  <si>
    <t>应急救援装备采购合格情况</t>
  </si>
  <si>
    <t>应急管理基础工作达标情况</t>
  </si>
  <si>
    <t>项目完成及时性</t>
  </si>
  <si>
    <t>效益</t>
  </si>
  <si>
    <t>提升应急救援能力</t>
  </si>
  <si>
    <t>提升基层综合减灾防灾能力</t>
  </si>
  <si>
    <t>增强群众灾害风险防范意识</t>
  </si>
  <si>
    <t>降低企业安全风险</t>
  </si>
  <si>
    <t>维护辖区社会稳定</t>
  </si>
  <si>
    <t>完善应急指挥程序</t>
  </si>
  <si>
    <t>保障人民生命财产安全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</si>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</sst>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selection activeCell="I9" sqref="E9:I9"/>
    </sheetView>
  </sheetViews>
  <sheetFormatPr defaultColWidth="9" defaultRowHeight="13.5"/>
  <cols>
    <col min="2" max="2" width="6" customWidth="1"/>
    <col min="3" max="3" width="12.5" customWidth="1"/>
    <col min="4" max="4" width="10" customWidth="1"/>
    <col min="5" max="5" width="40.125" customWidth="1"/>
    <col min="6" max="8" width="12.5" customWidth="1"/>
  </cols>
  <sheetData>
    <row r="1" ht="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2</v>
      </c>
      <c r="E2" s="3" t="s">
        <v>4</v>
      </c>
      <c r="F2" s="3" t="s">
        <v>2</v>
      </c>
      <c r="G2" s="3" t="s">
        <v>5</v>
      </c>
      <c r="H2" s="3" t="s">
        <v>6</v>
      </c>
    </row>
    <row r="3" ht="19" customHeight="1" spans="1:8">
      <c r="A3" s="3" t="s">
        <v>7</v>
      </c>
      <c r="B3" s="3">
        <v>13</v>
      </c>
      <c r="C3" s="3" t="s">
        <v>8</v>
      </c>
      <c r="D3" s="3">
        <v>4</v>
      </c>
      <c r="E3" s="9" t="s">
        <v>9</v>
      </c>
      <c r="F3" s="9">
        <v>2</v>
      </c>
      <c r="G3" s="9">
        <v>0</v>
      </c>
      <c r="H3" s="9">
        <f>F3-G3</f>
        <v>2</v>
      </c>
    </row>
    <row r="4" ht="19" customHeight="1" spans="1:8">
      <c r="A4" s="3"/>
      <c r="B4" s="3"/>
      <c r="C4" s="3"/>
      <c r="D4" s="3"/>
      <c r="E4" s="9" t="s">
        <v>10</v>
      </c>
      <c r="F4" s="9">
        <v>2</v>
      </c>
      <c r="G4" s="9">
        <v>0</v>
      </c>
      <c r="H4" s="9">
        <f t="shared" ref="H4:H41" si="0">F4-G4</f>
        <v>2</v>
      </c>
    </row>
    <row r="5" ht="19" customHeight="1" spans="1:8">
      <c r="A5" s="3"/>
      <c r="B5" s="3"/>
      <c r="C5" s="3" t="s">
        <v>11</v>
      </c>
      <c r="D5" s="3">
        <v>4</v>
      </c>
      <c r="E5" s="9" t="s">
        <v>12</v>
      </c>
      <c r="F5" s="9">
        <v>2</v>
      </c>
      <c r="G5" s="9">
        <v>0</v>
      </c>
      <c r="H5" s="9">
        <f t="shared" si="0"/>
        <v>2</v>
      </c>
    </row>
    <row r="6" ht="19" customHeight="1" spans="1:8">
      <c r="A6" s="3"/>
      <c r="B6" s="3"/>
      <c r="C6" s="3"/>
      <c r="D6" s="3"/>
      <c r="E6" s="9" t="s">
        <v>13</v>
      </c>
      <c r="F6" s="9">
        <v>2</v>
      </c>
      <c r="G6" s="9">
        <v>0</v>
      </c>
      <c r="H6" s="9">
        <f t="shared" si="0"/>
        <v>2</v>
      </c>
    </row>
    <row r="7" ht="19" customHeight="1" spans="1:8">
      <c r="A7" s="3"/>
      <c r="B7" s="3"/>
      <c r="C7" s="3" t="s">
        <v>14</v>
      </c>
      <c r="D7" s="3">
        <v>5</v>
      </c>
      <c r="E7" s="9" t="s">
        <v>15</v>
      </c>
      <c r="F7" s="9">
        <v>2</v>
      </c>
      <c r="G7" s="9">
        <v>0</v>
      </c>
      <c r="H7" s="9">
        <f t="shared" si="0"/>
        <v>2</v>
      </c>
    </row>
    <row r="8" ht="19" customHeight="1" spans="1:8">
      <c r="A8" s="3"/>
      <c r="B8" s="3"/>
      <c r="C8" s="3"/>
      <c r="D8" s="3"/>
      <c r="E8" s="9" t="s">
        <v>16</v>
      </c>
      <c r="F8" s="9">
        <v>3</v>
      </c>
      <c r="G8" s="9">
        <v>0</v>
      </c>
      <c r="H8" s="9">
        <f t="shared" si="0"/>
        <v>3</v>
      </c>
    </row>
    <row r="9" ht="19" customHeight="1" spans="1:9">
      <c r="A9" s="3" t="s">
        <v>17</v>
      </c>
      <c r="B9" s="3">
        <v>24</v>
      </c>
      <c r="C9" s="3" t="s">
        <v>18</v>
      </c>
      <c r="D9" s="3">
        <v>13</v>
      </c>
      <c r="E9" s="10" t="s">
        <v>19</v>
      </c>
      <c r="F9" s="10">
        <v>2</v>
      </c>
      <c r="G9" s="10">
        <v>0.6</v>
      </c>
      <c r="H9" s="10">
        <v>1.4</v>
      </c>
      <c r="I9" s="14"/>
    </row>
    <row r="10" ht="19" customHeight="1" spans="1:8">
      <c r="A10" s="3"/>
      <c r="B10" s="3"/>
      <c r="C10" s="3"/>
      <c r="D10" s="3"/>
      <c r="E10" s="9" t="s">
        <v>20</v>
      </c>
      <c r="F10" s="9">
        <v>2</v>
      </c>
      <c r="G10" s="9">
        <v>0</v>
      </c>
      <c r="H10" s="9">
        <f t="shared" si="0"/>
        <v>2</v>
      </c>
    </row>
    <row r="11" ht="19" customHeight="1" spans="1:8">
      <c r="A11" s="3"/>
      <c r="B11" s="3"/>
      <c r="C11" s="3"/>
      <c r="D11" s="3"/>
      <c r="E11" s="9" t="s">
        <v>21</v>
      </c>
      <c r="F11" s="9">
        <v>6</v>
      </c>
      <c r="G11" s="9">
        <v>0</v>
      </c>
      <c r="H11" s="9">
        <f t="shared" si="0"/>
        <v>6</v>
      </c>
    </row>
    <row r="12" ht="19" customHeight="1" spans="1:8">
      <c r="A12" s="3"/>
      <c r="B12" s="3"/>
      <c r="C12" s="3"/>
      <c r="D12" s="3"/>
      <c r="E12" s="9" t="s">
        <v>22</v>
      </c>
      <c r="F12" s="9">
        <v>3</v>
      </c>
      <c r="G12" s="9">
        <v>0</v>
      </c>
      <c r="H12" s="9">
        <f t="shared" si="0"/>
        <v>3</v>
      </c>
    </row>
    <row r="13" ht="19" customHeight="1" spans="1:8">
      <c r="A13" s="3"/>
      <c r="B13" s="3"/>
      <c r="C13" s="3" t="s">
        <v>23</v>
      </c>
      <c r="D13" s="3">
        <v>11</v>
      </c>
      <c r="E13" s="9" t="s">
        <v>24</v>
      </c>
      <c r="F13" s="9">
        <v>1</v>
      </c>
      <c r="G13" s="9">
        <v>0</v>
      </c>
      <c r="H13" s="9">
        <f t="shared" si="0"/>
        <v>1</v>
      </c>
    </row>
    <row r="14" ht="19" customHeight="1" spans="1:8">
      <c r="A14" s="3"/>
      <c r="B14" s="3"/>
      <c r="C14" s="3"/>
      <c r="D14" s="3"/>
      <c r="E14" s="9" t="s">
        <v>25</v>
      </c>
      <c r="F14" s="9">
        <v>3</v>
      </c>
      <c r="G14" s="9">
        <v>0</v>
      </c>
      <c r="H14" s="9">
        <f t="shared" si="0"/>
        <v>3</v>
      </c>
    </row>
    <row r="15" ht="19" customHeight="1" spans="1:8">
      <c r="A15" s="3"/>
      <c r="B15" s="3"/>
      <c r="C15" s="3"/>
      <c r="D15" s="3"/>
      <c r="E15" s="9" t="s">
        <v>26</v>
      </c>
      <c r="F15" s="9">
        <v>4</v>
      </c>
      <c r="G15" s="9">
        <v>0</v>
      </c>
      <c r="H15" s="9">
        <f t="shared" si="0"/>
        <v>4</v>
      </c>
    </row>
    <row r="16" ht="19" customHeight="1" spans="1:8">
      <c r="A16" s="3"/>
      <c r="B16" s="3"/>
      <c r="C16" s="3"/>
      <c r="D16" s="3"/>
      <c r="E16" s="9" t="s">
        <v>27</v>
      </c>
      <c r="F16" s="9">
        <v>2</v>
      </c>
      <c r="G16" s="9">
        <v>0</v>
      </c>
      <c r="H16" s="9">
        <f t="shared" si="0"/>
        <v>2</v>
      </c>
    </row>
    <row r="17" ht="19" customHeight="1" spans="1:8">
      <c r="A17" s="3"/>
      <c r="B17" s="3"/>
      <c r="C17" s="3"/>
      <c r="D17" s="3"/>
      <c r="E17" s="9" t="s">
        <v>28</v>
      </c>
      <c r="F17" s="9">
        <v>1</v>
      </c>
      <c r="G17" s="9">
        <v>0</v>
      </c>
      <c r="H17" s="9">
        <f t="shared" si="0"/>
        <v>1</v>
      </c>
    </row>
    <row r="18" ht="19" customHeight="1" spans="1:8">
      <c r="A18" s="3" t="s">
        <v>29</v>
      </c>
      <c r="B18" s="3">
        <v>42</v>
      </c>
      <c r="C18" s="3" t="s">
        <v>30</v>
      </c>
      <c r="D18" s="5">
        <v>16</v>
      </c>
      <c r="E18" s="11" t="s">
        <v>31</v>
      </c>
      <c r="F18" s="10">
        <v>2</v>
      </c>
      <c r="G18" s="10">
        <v>0</v>
      </c>
      <c r="H18" s="10">
        <f t="shared" si="0"/>
        <v>2</v>
      </c>
    </row>
    <row r="19" ht="19" customHeight="1" spans="1:8">
      <c r="A19" s="3"/>
      <c r="B19" s="3"/>
      <c r="C19" s="3"/>
      <c r="D19" s="5"/>
      <c r="E19" s="11" t="s">
        <v>32</v>
      </c>
      <c r="F19" s="10">
        <v>2</v>
      </c>
      <c r="G19" s="10">
        <v>0.2</v>
      </c>
      <c r="H19" s="10">
        <f t="shared" si="0"/>
        <v>1.8</v>
      </c>
    </row>
    <row r="20" ht="19" customHeight="1" spans="1:8">
      <c r="A20" s="3"/>
      <c r="B20" s="3"/>
      <c r="C20" s="3"/>
      <c r="D20" s="5"/>
      <c r="E20" s="11" t="s">
        <v>33</v>
      </c>
      <c r="F20" s="10">
        <v>2</v>
      </c>
      <c r="G20" s="10">
        <v>0</v>
      </c>
      <c r="H20" s="10">
        <f t="shared" si="0"/>
        <v>2</v>
      </c>
    </row>
    <row r="21" ht="19" customHeight="1" spans="1:8">
      <c r="A21" s="3"/>
      <c r="B21" s="3"/>
      <c r="C21" s="3"/>
      <c r="D21" s="5"/>
      <c r="E21" s="11" t="s">
        <v>34</v>
      </c>
      <c r="F21" s="10">
        <v>2</v>
      </c>
      <c r="G21" s="10">
        <v>0</v>
      </c>
      <c r="H21" s="10">
        <f t="shared" si="0"/>
        <v>2</v>
      </c>
    </row>
    <row r="22" ht="19" customHeight="1" spans="1:8">
      <c r="A22" s="3"/>
      <c r="B22" s="3"/>
      <c r="C22" s="3"/>
      <c r="D22" s="5"/>
      <c r="E22" s="11" t="s">
        <v>35</v>
      </c>
      <c r="F22" s="10">
        <v>2</v>
      </c>
      <c r="G22" s="10">
        <v>0.2</v>
      </c>
      <c r="H22" s="10">
        <f t="shared" si="0"/>
        <v>1.8</v>
      </c>
    </row>
    <row r="23" ht="19" customHeight="1" spans="1:8">
      <c r="A23" s="3"/>
      <c r="B23" s="3"/>
      <c r="C23" s="3"/>
      <c r="D23" s="5"/>
      <c r="E23" s="10" t="s">
        <v>36</v>
      </c>
      <c r="F23" s="10">
        <v>2</v>
      </c>
      <c r="G23" s="10">
        <v>0.2</v>
      </c>
      <c r="H23" s="10">
        <f t="shared" si="0"/>
        <v>1.8</v>
      </c>
    </row>
    <row r="24" ht="19" customHeight="1" spans="1:8">
      <c r="A24" s="3"/>
      <c r="B24" s="3"/>
      <c r="C24" s="3"/>
      <c r="D24" s="5"/>
      <c r="E24" s="10" t="s">
        <v>37</v>
      </c>
      <c r="F24" s="10">
        <v>2</v>
      </c>
      <c r="G24" s="10">
        <v>0</v>
      </c>
      <c r="H24" s="10">
        <f t="shared" si="0"/>
        <v>2</v>
      </c>
    </row>
    <row r="25" ht="19" customHeight="1" spans="1:8">
      <c r="A25" s="3"/>
      <c r="B25" s="3"/>
      <c r="C25" s="3"/>
      <c r="D25" s="5"/>
      <c r="E25" s="10" t="s">
        <v>38</v>
      </c>
      <c r="F25" s="10">
        <v>2</v>
      </c>
      <c r="G25" s="10">
        <v>0.3</v>
      </c>
      <c r="H25" s="10">
        <f t="shared" si="0"/>
        <v>1.7</v>
      </c>
    </row>
    <row r="26" ht="19" customHeight="1" spans="1:8">
      <c r="A26" s="3"/>
      <c r="B26" s="3"/>
      <c r="C26" s="3" t="s">
        <v>39</v>
      </c>
      <c r="D26" s="6">
        <v>16</v>
      </c>
      <c r="E26" s="12" t="s">
        <v>40</v>
      </c>
      <c r="F26" s="3">
        <v>2</v>
      </c>
      <c r="G26" s="3">
        <v>0.2</v>
      </c>
      <c r="H26" s="3">
        <f t="shared" si="0"/>
        <v>1.8</v>
      </c>
    </row>
    <row r="27" ht="19" customHeight="1" spans="1:8">
      <c r="A27" s="3"/>
      <c r="B27" s="3"/>
      <c r="C27" s="3"/>
      <c r="D27" s="7"/>
      <c r="E27" s="12" t="s">
        <v>41</v>
      </c>
      <c r="F27" s="3">
        <v>2</v>
      </c>
      <c r="G27" s="3">
        <v>0.2</v>
      </c>
      <c r="H27" s="3">
        <f t="shared" si="0"/>
        <v>1.8</v>
      </c>
    </row>
    <row r="28" ht="19" customHeight="1" spans="1:8">
      <c r="A28" s="3"/>
      <c r="B28" s="3"/>
      <c r="C28" s="3"/>
      <c r="D28" s="7"/>
      <c r="E28" s="12" t="s">
        <v>42</v>
      </c>
      <c r="F28" s="3">
        <v>2</v>
      </c>
      <c r="G28" s="3">
        <v>0.2</v>
      </c>
      <c r="H28" s="3">
        <f t="shared" si="0"/>
        <v>1.8</v>
      </c>
    </row>
    <row r="29" ht="19" customHeight="1" spans="1:8">
      <c r="A29" s="3"/>
      <c r="B29" s="3"/>
      <c r="C29" s="3"/>
      <c r="D29" s="7"/>
      <c r="E29" s="12" t="s">
        <v>43</v>
      </c>
      <c r="F29" s="3">
        <v>2</v>
      </c>
      <c r="G29" s="3">
        <v>0</v>
      </c>
      <c r="H29" s="3">
        <f t="shared" si="0"/>
        <v>2</v>
      </c>
    </row>
    <row r="30" ht="19" customHeight="1" spans="1:8">
      <c r="A30" s="3"/>
      <c r="B30" s="3"/>
      <c r="C30" s="3"/>
      <c r="D30" s="7"/>
      <c r="E30" s="12" t="s">
        <v>44</v>
      </c>
      <c r="F30" s="3">
        <v>2</v>
      </c>
      <c r="G30" s="3">
        <v>0</v>
      </c>
      <c r="H30" s="3">
        <f t="shared" si="0"/>
        <v>2</v>
      </c>
    </row>
    <row r="31" ht="19" customHeight="1" spans="1:8">
      <c r="A31" s="3"/>
      <c r="B31" s="3"/>
      <c r="C31" s="3"/>
      <c r="D31" s="7"/>
      <c r="E31" s="13" t="s">
        <v>45</v>
      </c>
      <c r="F31" s="3">
        <v>2</v>
      </c>
      <c r="G31" s="3">
        <v>0</v>
      </c>
      <c r="H31" s="3">
        <f t="shared" si="0"/>
        <v>2</v>
      </c>
    </row>
    <row r="32" ht="19" customHeight="1" spans="1:8">
      <c r="A32" s="3"/>
      <c r="B32" s="3"/>
      <c r="C32" s="3"/>
      <c r="D32" s="7"/>
      <c r="E32" s="13" t="s">
        <v>46</v>
      </c>
      <c r="F32" s="3">
        <v>2</v>
      </c>
      <c r="G32" s="3">
        <v>0.2</v>
      </c>
      <c r="H32" s="3">
        <f t="shared" si="0"/>
        <v>1.8</v>
      </c>
    </row>
    <row r="33" ht="19" customHeight="1" spans="1:8">
      <c r="A33" s="3"/>
      <c r="B33" s="3"/>
      <c r="C33" s="3"/>
      <c r="D33" s="8"/>
      <c r="E33" s="13" t="s">
        <v>47</v>
      </c>
      <c r="F33" s="3">
        <v>2</v>
      </c>
      <c r="G33" s="3">
        <v>0.3</v>
      </c>
      <c r="H33" s="3">
        <f t="shared" si="0"/>
        <v>1.7</v>
      </c>
    </row>
    <row r="34" ht="19" customHeight="1" spans="1:8">
      <c r="A34" s="3"/>
      <c r="B34" s="3"/>
      <c r="C34" s="3" t="s">
        <v>48</v>
      </c>
      <c r="D34" s="8">
        <v>6</v>
      </c>
      <c r="E34" s="13" t="s">
        <v>49</v>
      </c>
      <c r="F34" s="3">
        <v>6</v>
      </c>
      <c r="G34" s="3">
        <v>0</v>
      </c>
      <c r="H34" s="3">
        <f t="shared" si="0"/>
        <v>6</v>
      </c>
    </row>
    <row r="35" ht="19" customHeight="1" spans="1:8">
      <c r="A35" s="3"/>
      <c r="B35" s="3"/>
      <c r="C35" s="3" t="s">
        <v>50</v>
      </c>
      <c r="D35" s="8">
        <v>4</v>
      </c>
      <c r="E35" s="13" t="s">
        <v>51</v>
      </c>
      <c r="F35" s="3">
        <v>4</v>
      </c>
      <c r="G35" s="3">
        <v>0</v>
      </c>
      <c r="H35" s="3">
        <f t="shared" si="0"/>
        <v>4</v>
      </c>
    </row>
    <row r="36" ht="19" customHeight="1" spans="1:8">
      <c r="A36" s="3" t="s">
        <v>52</v>
      </c>
      <c r="B36" s="3">
        <v>21</v>
      </c>
      <c r="C36" s="3" t="s">
        <v>53</v>
      </c>
      <c r="D36" s="5">
        <v>6</v>
      </c>
      <c r="E36" s="13" t="s">
        <v>54</v>
      </c>
      <c r="F36" s="3">
        <v>2</v>
      </c>
      <c r="G36" s="3">
        <v>0.3</v>
      </c>
      <c r="H36" s="3">
        <f t="shared" si="0"/>
        <v>1.7</v>
      </c>
    </row>
    <row r="37" ht="19" customHeight="1" spans="1:8">
      <c r="A37" s="3"/>
      <c r="B37" s="3"/>
      <c r="C37" s="3"/>
      <c r="D37" s="5"/>
      <c r="E37" s="13" t="s">
        <v>55</v>
      </c>
      <c r="F37" s="3">
        <v>2</v>
      </c>
      <c r="G37" s="3">
        <v>0.2</v>
      </c>
      <c r="H37" s="3">
        <f t="shared" si="0"/>
        <v>1.8</v>
      </c>
    </row>
    <row r="38" ht="19" customHeight="1" spans="1:8">
      <c r="A38" s="3"/>
      <c r="B38" s="3"/>
      <c r="C38" s="3"/>
      <c r="D38" s="5"/>
      <c r="E38" s="13" t="s">
        <v>56</v>
      </c>
      <c r="F38" s="3">
        <v>2</v>
      </c>
      <c r="G38" s="3">
        <v>0.1</v>
      </c>
      <c r="H38" s="3">
        <f t="shared" si="0"/>
        <v>1.9</v>
      </c>
    </row>
    <row r="39" ht="19" customHeight="1" spans="1:8">
      <c r="A39" s="3"/>
      <c r="B39" s="3"/>
      <c r="C39" s="3" t="s">
        <v>57</v>
      </c>
      <c r="D39" s="6">
        <v>5</v>
      </c>
      <c r="E39" s="13" t="s">
        <v>58</v>
      </c>
      <c r="F39" s="3">
        <v>5</v>
      </c>
      <c r="G39" s="3">
        <v>0.1</v>
      </c>
      <c r="H39" s="3">
        <f t="shared" si="0"/>
        <v>4.9</v>
      </c>
    </row>
    <row r="40" ht="19" customHeight="1" spans="1:8">
      <c r="A40" s="3"/>
      <c r="B40" s="3"/>
      <c r="C40" s="3" t="s">
        <v>59</v>
      </c>
      <c r="D40" s="3">
        <v>10</v>
      </c>
      <c r="E40" s="13" t="s">
        <v>60</v>
      </c>
      <c r="F40" s="3">
        <v>10</v>
      </c>
      <c r="G40" s="3">
        <v>0</v>
      </c>
      <c r="H40" s="3">
        <f t="shared" si="0"/>
        <v>10</v>
      </c>
    </row>
    <row r="41" ht="19" customHeight="1" spans="1:8">
      <c r="A41" s="3" t="s">
        <v>61</v>
      </c>
      <c r="B41" s="3"/>
      <c r="C41" s="3"/>
      <c r="D41" s="3"/>
      <c r="E41" s="3"/>
      <c r="F41" s="3">
        <f>SUM(F3:F40)</f>
        <v>100</v>
      </c>
      <c r="G41" s="3">
        <f>SUM(G3:G40)</f>
        <v>3.3</v>
      </c>
      <c r="H41" s="3">
        <f>SUM(H3:H40)</f>
        <v>96.7</v>
      </c>
    </row>
  </sheetData>
  <mergeCells count="26">
    <mergeCell ref="A1:H1"/>
    <mergeCell ref="A41:E41"/>
    <mergeCell ref="A3:A8"/>
    <mergeCell ref="A9:A17"/>
    <mergeCell ref="A18:A35"/>
    <mergeCell ref="A36:A40"/>
    <mergeCell ref="B3:B8"/>
    <mergeCell ref="B9:B17"/>
    <mergeCell ref="B18:B35"/>
    <mergeCell ref="B36:B40"/>
    <mergeCell ref="C3:C4"/>
    <mergeCell ref="C5:C6"/>
    <mergeCell ref="C7:C8"/>
    <mergeCell ref="C9:C12"/>
    <mergeCell ref="C13:C17"/>
    <mergeCell ref="C18:C25"/>
    <mergeCell ref="C26:C33"/>
    <mergeCell ref="C36:C38"/>
    <mergeCell ref="D3:D4"/>
    <mergeCell ref="D5:D6"/>
    <mergeCell ref="D7:D8"/>
    <mergeCell ref="D9:D12"/>
    <mergeCell ref="D13:D17"/>
    <mergeCell ref="D18:D25"/>
    <mergeCell ref="D26:D33"/>
    <mergeCell ref="D36:D38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28" workbookViewId="0">
      <selection activeCell="E25" sqref="E25"/>
    </sheetView>
  </sheetViews>
  <sheetFormatPr defaultColWidth="9" defaultRowHeight="13.5" outlineLevelCol="7"/>
  <cols>
    <col min="2" max="2" width="6" customWidth="1"/>
    <col min="3" max="3" width="12.5" customWidth="1"/>
    <col min="4" max="4" width="10" customWidth="1"/>
    <col min="5" max="5" width="40.125" customWidth="1"/>
    <col min="6" max="8" width="12.5" customWidth="1"/>
  </cols>
  <sheetData>
    <row r="1" ht="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2</v>
      </c>
      <c r="E2" s="3" t="s">
        <v>4</v>
      </c>
      <c r="F2" s="3" t="s">
        <v>2</v>
      </c>
      <c r="G2" s="3" t="s">
        <v>5</v>
      </c>
      <c r="H2" s="3" t="s">
        <v>6</v>
      </c>
    </row>
    <row r="3" ht="19" customHeight="1" spans="1:8">
      <c r="A3" s="3" t="s">
        <v>62</v>
      </c>
      <c r="B3" s="3">
        <v>13</v>
      </c>
      <c r="C3" s="3" t="s">
        <v>8</v>
      </c>
      <c r="D3" s="3">
        <v>4</v>
      </c>
      <c r="E3" s="4" t="s">
        <v>9</v>
      </c>
      <c r="F3" s="3">
        <v>2</v>
      </c>
      <c r="G3" s="3">
        <v>0</v>
      </c>
      <c r="H3" s="3">
        <f t="shared" ref="H3:H44" si="0">F3+G3</f>
        <v>2</v>
      </c>
    </row>
    <row r="4" ht="19" customHeight="1" spans="1:8">
      <c r="A4" s="3"/>
      <c r="B4" s="3"/>
      <c r="C4" s="3"/>
      <c r="D4" s="3"/>
      <c r="E4" s="4" t="s">
        <v>10</v>
      </c>
      <c r="F4" s="3">
        <v>2</v>
      </c>
      <c r="G4" s="3">
        <v>0</v>
      </c>
      <c r="H4" s="3">
        <f t="shared" si="0"/>
        <v>2</v>
      </c>
    </row>
    <row r="5" ht="19" customHeight="1" spans="1:8">
      <c r="A5" s="3"/>
      <c r="B5" s="3"/>
      <c r="C5" s="3" t="s">
        <v>11</v>
      </c>
      <c r="D5" s="3">
        <v>4</v>
      </c>
      <c r="E5" s="4" t="s">
        <v>12</v>
      </c>
      <c r="F5" s="3">
        <v>2</v>
      </c>
      <c r="G5" s="3">
        <v>0</v>
      </c>
      <c r="H5" s="3">
        <f t="shared" si="0"/>
        <v>2</v>
      </c>
    </row>
    <row r="6" ht="19" customHeight="1" spans="1:8">
      <c r="A6" s="3"/>
      <c r="B6" s="3"/>
      <c r="C6" s="3"/>
      <c r="D6" s="3"/>
      <c r="E6" s="4" t="s">
        <v>13</v>
      </c>
      <c r="F6" s="3">
        <v>2</v>
      </c>
      <c r="G6" s="3">
        <v>0</v>
      </c>
      <c r="H6" s="3">
        <f t="shared" si="0"/>
        <v>2</v>
      </c>
    </row>
    <row r="7" ht="19" customHeight="1" spans="1:8">
      <c r="A7" s="3"/>
      <c r="B7" s="3"/>
      <c r="C7" s="3" t="s">
        <v>14</v>
      </c>
      <c r="D7" s="3">
        <v>5</v>
      </c>
      <c r="E7" s="4" t="s">
        <v>15</v>
      </c>
      <c r="F7" s="3">
        <v>2</v>
      </c>
      <c r="G7" s="3">
        <v>0</v>
      </c>
      <c r="H7" s="3">
        <f t="shared" si="0"/>
        <v>2</v>
      </c>
    </row>
    <row r="8" ht="19" customHeight="1" spans="1:8">
      <c r="A8" s="3"/>
      <c r="B8" s="3"/>
      <c r="C8" s="3"/>
      <c r="D8" s="3"/>
      <c r="E8" s="4" t="s">
        <v>16</v>
      </c>
      <c r="F8" s="3">
        <v>3</v>
      </c>
      <c r="G8" s="3">
        <v>0</v>
      </c>
      <c r="H8" s="3">
        <f t="shared" si="0"/>
        <v>3</v>
      </c>
    </row>
    <row r="9" ht="19" customHeight="1" spans="1:8">
      <c r="A9" s="3" t="s">
        <v>63</v>
      </c>
      <c r="B9" s="3">
        <v>24</v>
      </c>
      <c r="C9" s="3" t="s">
        <v>18</v>
      </c>
      <c r="D9" s="3">
        <v>13</v>
      </c>
      <c r="E9" s="4" t="s">
        <v>19</v>
      </c>
      <c r="F9" s="3">
        <v>2</v>
      </c>
      <c r="G9" s="3">
        <v>-0.2</v>
      </c>
      <c r="H9" s="3">
        <f t="shared" si="0"/>
        <v>1.8</v>
      </c>
    </row>
    <row r="10" ht="19" customHeight="1" spans="1:8">
      <c r="A10" s="3"/>
      <c r="B10" s="3"/>
      <c r="C10" s="3"/>
      <c r="D10" s="3"/>
      <c r="E10" s="4" t="s">
        <v>20</v>
      </c>
      <c r="F10" s="3">
        <v>2</v>
      </c>
      <c r="G10" s="3">
        <v>0</v>
      </c>
      <c r="H10" s="3">
        <f t="shared" si="0"/>
        <v>2</v>
      </c>
    </row>
    <row r="11" ht="19" customHeight="1" spans="1:8">
      <c r="A11" s="3"/>
      <c r="B11" s="3"/>
      <c r="C11" s="3"/>
      <c r="D11" s="3"/>
      <c r="E11" s="4" t="s">
        <v>21</v>
      </c>
      <c r="F11" s="3">
        <v>6</v>
      </c>
      <c r="G11" s="3">
        <v>0</v>
      </c>
      <c r="H11" s="3">
        <f t="shared" si="0"/>
        <v>6</v>
      </c>
    </row>
    <row r="12" ht="19" customHeight="1" spans="1:8">
      <c r="A12" s="3"/>
      <c r="B12" s="3"/>
      <c r="C12" s="3"/>
      <c r="D12" s="3"/>
      <c r="E12" s="4" t="s">
        <v>22</v>
      </c>
      <c r="F12" s="3">
        <v>3</v>
      </c>
      <c r="G12" s="3">
        <v>0</v>
      </c>
      <c r="H12" s="3">
        <f t="shared" si="0"/>
        <v>3</v>
      </c>
    </row>
    <row r="13" ht="19" customHeight="1" spans="1:8">
      <c r="A13" s="3"/>
      <c r="B13" s="3"/>
      <c r="C13" s="3" t="s">
        <v>23</v>
      </c>
      <c r="D13" s="3">
        <v>11</v>
      </c>
      <c r="E13" s="4" t="s">
        <v>24</v>
      </c>
      <c r="F13" s="3">
        <v>1</v>
      </c>
      <c r="G13" s="3">
        <v>0</v>
      </c>
      <c r="H13" s="3">
        <f t="shared" si="0"/>
        <v>1</v>
      </c>
    </row>
    <row r="14" ht="19" customHeight="1" spans="1:8">
      <c r="A14" s="3"/>
      <c r="B14" s="3"/>
      <c r="C14" s="3"/>
      <c r="D14" s="3"/>
      <c r="E14" s="4" t="s">
        <v>25</v>
      </c>
      <c r="F14" s="3">
        <v>3</v>
      </c>
      <c r="G14" s="3">
        <v>0</v>
      </c>
      <c r="H14" s="3">
        <f t="shared" si="0"/>
        <v>3</v>
      </c>
    </row>
    <row r="15" ht="19" customHeight="1" spans="1:8">
      <c r="A15" s="3"/>
      <c r="B15" s="3"/>
      <c r="C15" s="3"/>
      <c r="D15" s="3"/>
      <c r="E15" s="4" t="s">
        <v>26</v>
      </c>
      <c r="F15" s="3">
        <v>4</v>
      </c>
      <c r="G15" s="3">
        <v>0</v>
      </c>
      <c r="H15" s="3">
        <f t="shared" si="0"/>
        <v>4</v>
      </c>
    </row>
    <row r="16" ht="19" customHeight="1" spans="1:8">
      <c r="A16" s="3"/>
      <c r="B16" s="3"/>
      <c r="C16" s="3"/>
      <c r="D16" s="3"/>
      <c r="E16" s="4" t="s">
        <v>27</v>
      </c>
      <c r="F16" s="3">
        <v>2</v>
      </c>
      <c r="G16" s="3">
        <v>0</v>
      </c>
      <c r="H16" s="3">
        <f t="shared" si="0"/>
        <v>2</v>
      </c>
    </row>
    <row r="17" ht="19" customHeight="1" spans="1:8">
      <c r="A17" s="3"/>
      <c r="B17" s="3"/>
      <c r="C17" s="3"/>
      <c r="D17" s="3"/>
      <c r="E17" s="4" t="s">
        <v>28</v>
      </c>
      <c r="F17" s="3">
        <v>1</v>
      </c>
      <c r="G17" s="3">
        <v>0</v>
      </c>
      <c r="H17" s="3">
        <f t="shared" si="0"/>
        <v>1</v>
      </c>
    </row>
    <row r="18" ht="19" customHeight="1" spans="1:8">
      <c r="A18" s="3" t="s">
        <v>64</v>
      </c>
      <c r="B18" s="3">
        <v>34</v>
      </c>
      <c r="C18" s="3" t="s">
        <v>30</v>
      </c>
      <c r="D18" s="5">
        <v>12</v>
      </c>
      <c r="E18" s="5" t="s">
        <v>65</v>
      </c>
      <c r="F18" s="3">
        <v>1</v>
      </c>
      <c r="G18" s="3">
        <v>0</v>
      </c>
      <c r="H18" s="3">
        <f t="shared" si="0"/>
        <v>1</v>
      </c>
    </row>
    <row r="19" ht="19" customHeight="1" spans="1:8">
      <c r="A19" s="3"/>
      <c r="B19" s="3"/>
      <c r="C19" s="3"/>
      <c r="D19" s="5"/>
      <c r="E19" s="5" t="s">
        <v>66</v>
      </c>
      <c r="F19" s="3">
        <v>2</v>
      </c>
      <c r="G19" s="3">
        <v>0</v>
      </c>
      <c r="H19" s="3">
        <f t="shared" si="0"/>
        <v>2</v>
      </c>
    </row>
    <row r="20" ht="19" customHeight="1" spans="1:8">
      <c r="A20" s="3"/>
      <c r="B20" s="3"/>
      <c r="C20" s="3"/>
      <c r="D20" s="5"/>
      <c r="E20" s="5" t="s">
        <v>67</v>
      </c>
      <c r="F20" s="3">
        <v>2</v>
      </c>
      <c r="G20" s="3">
        <v>0</v>
      </c>
      <c r="H20" s="3">
        <f t="shared" si="0"/>
        <v>2</v>
      </c>
    </row>
    <row r="21" ht="19" customHeight="1" spans="1:8">
      <c r="A21" s="3"/>
      <c r="B21" s="3"/>
      <c r="C21" s="3"/>
      <c r="D21" s="5"/>
      <c r="E21" s="5" t="s">
        <v>68</v>
      </c>
      <c r="F21" s="3">
        <v>2</v>
      </c>
      <c r="G21" s="3">
        <v>0</v>
      </c>
      <c r="H21" s="3">
        <f t="shared" si="0"/>
        <v>2</v>
      </c>
    </row>
    <row r="22" ht="19" customHeight="1" spans="1:8">
      <c r="A22" s="3"/>
      <c r="B22" s="3"/>
      <c r="C22" s="3"/>
      <c r="D22" s="5"/>
      <c r="E22" s="5" t="s">
        <v>69</v>
      </c>
      <c r="F22" s="3">
        <v>2</v>
      </c>
      <c r="G22" s="3">
        <v>0</v>
      </c>
      <c r="H22" s="3">
        <f t="shared" si="0"/>
        <v>2</v>
      </c>
    </row>
    <row r="23" ht="19" customHeight="1" spans="1:8">
      <c r="A23" s="3"/>
      <c r="B23" s="3"/>
      <c r="C23" s="3"/>
      <c r="D23" s="5"/>
      <c r="E23" s="5" t="s">
        <v>70</v>
      </c>
      <c r="F23" s="3">
        <v>1</v>
      </c>
      <c r="G23" s="3">
        <v>0</v>
      </c>
      <c r="H23" s="3">
        <f t="shared" si="0"/>
        <v>1</v>
      </c>
    </row>
    <row r="24" ht="19" customHeight="1" spans="1:8">
      <c r="A24" s="3"/>
      <c r="B24" s="3"/>
      <c r="C24" s="3"/>
      <c r="D24" s="5"/>
      <c r="E24" s="3" t="s">
        <v>71</v>
      </c>
      <c r="F24" s="3">
        <v>1</v>
      </c>
      <c r="G24" s="3">
        <v>0</v>
      </c>
      <c r="H24" s="3">
        <f t="shared" si="0"/>
        <v>1</v>
      </c>
    </row>
    <row r="25" ht="19" customHeight="1" spans="1:8">
      <c r="A25" s="3"/>
      <c r="B25" s="3"/>
      <c r="C25" s="3"/>
      <c r="D25" s="5"/>
      <c r="E25" s="3" t="s">
        <v>38</v>
      </c>
      <c r="F25" s="3">
        <v>1</v>
      </c>
      <c r="G25" s="3">
        <v>-0.3</v>
      </c>
      <c r="H25" s="3">
        <f t="shared" si="0"/>
        <v>0.7</v>
      </c>
    </row>
    <row r="26" ht="19" customHeight="1" spans="1:8">
      <c r="A26" s="3"/>
      <c r="B26" s="3"/>
      <c r="C26" s="3" t="s">
        <v>39</v>
      </c>
      <c r="D26" s="6">
        <v>12</v>
      </c>
      <c r="E26" s="5" t="s">
        <v>72</v>
      </c>
      <c r="F26" s="3">
        <v>1</v>
      </c>
      <c r="G26" s="3">
        <v>0</v>
      </c>
      <c r="H26" s="3">
        <f t="shared" si="0"/>
        <v>1</v>
      </c>
    </row>
    <row r="27" ht="19" customHeight="1" spans="1:8">
      <c r="A27" s="3"/>
      <c r="B27" s="3"/>
      <c r="C27" s="3"/>
      <c r="D27" s="7"/>
      <c r="E27" s="5" t="s">
        <v>73</v>
      </c>
      <c r="F27" s="3">
        <v>2</v>
      </c>
      <c r="G27" s="3">
        <v>0</v>
      </c>
      <c r="H27" s="3">
        <f t="shared" si="0"/>
        <v>2</v>
      </c>
    </row>
    <row r="28" ht="19" customHeight="1" spans="1:8">
      <c r="A28" s="3"/>
      <c r="B28" s="3"/>
      <c r="C28" s="3"/>
      <c r="D28" s="7"/>
      <c r="E28" s="5" t="s">
        <v>74</v>
      </c>
      <c r="F28" s="3">
        <v>2</v>
      </c>
      <c r="G28" s="3">
        <v>0</v>
      </c>
      <c r="H28" s="3">
        <f t="shared" si="0"/>
        <v>2</v>
      </c>
    </row>
    <row r="29" ht="19" customHeight="1" spans="1:8">
      <c r="A29" s="3"/>
      <c r="B29" s="3"/>
      <c r="C29" s="3"/>
      <c r="D29" s="7"/>
      <c r="E29" s="5" t="s">
        <v>75</v>
      </c>
      <c r="F29" s="3">
        <v>2</v>
      </c>
      <c r="G29" s="3">
        <v>0</v>
      </c>
      <c r="H29" s="3">
        <f t="shared" si="0"/>
        <v>2</v>
      </c>
    </row>
    <row r="30" ht="19" customHeight="1" spans="1:8">
      <c r="A30" s="3"/>
      <c r="B30" s="3"/>
      <c r="C30" s="3"/>
      <c r="D30" s="7"/>
      <c r="E30" s="5" t="s">
        <v>76</v>
      </c>
      <c r="F30" s="3">
        <v>2</v>
      </c>
      <c r="G30" s="3">
        <v>0</v>
      </c>
      <c r="H30" s="3">
        <f t="shared" si="0"/>
        <v>2</v>
      </c>
    </row>
    <row r="31" ht="19" customHeight="1" spans="1:8">
      <c r="A31" s="3"/>
      <c r="B31" s="3"/>
      <c r="C31" s="3"/>
      <c r="D31" s="7"/>
      <c r="E31" s="5" t="s">
        <v>77</v>
      </c>
      <c r="F31" s="3">
        <v>1</v>
      </c>
      <c r="G31" s="3">
        <v>0</v>
      </c>
      <c r="H31" s="3">
        <f t="shared" si="0"/>
        <v>1</v>
      </c>
    </row>
    <row r="32" ht="19" customHeight="1" spans="1:8">
      <c r="A32" s="3"/>
      <c r="B32" s="3"/>
      <c r="C32" s="3"/>
      <c r="D32" s="7"/>
      <c r="E32" s="5" t="s">
        <v>78</v>
      </c>
      <c r="F32" s="3">
        <v>1</v>
      </c>
      <c r="G32" s="3">
        <v>0</v>
      </c>
      <c r="H32" s="3">
        <f t="shared" si="0"/>
        <v>1</v>
      </c>
    </row>
    <row r="33" ht="19" customHeight="1" spans="1:8">
      <c r="A33" s="3"/>
      <c r="B33" s="3"/>
      <c r="C33" s="3"/>
      <c r="D33" s="8"/>
      <c r="E33" s="5" t="s">
        <v>47</v>
      </c>
      <c r="F33" s="3">
        <v>1</v>
      </c>
      <c r="G33" s="3">
        <v>-0.3</v>
      </c>
      <c r="H33" s="3">
        <f t="shared" si="0"/>
        <v>0.7</v>
      </c>
    </row>
    <row r="34" ht="19" customHeight="1" spans="1:8">
      <c r="A34" s="3"/>
      <c r="B34" s="3"/>
      <c r="C34" s="3" t="s">
        <v>48</v>
      </c>
      <c r="D34" s="8">
        <v>6</v>
      </c>
      <c r="E34" s="5" t="s">
        <v>79</v>
      </c>
      <c r="F34" s="3">
        <v>6</v>
      </c>
      <c r="G34" s="3">
        <v>-0.4</v>
      </c>
      <c r="H34" s="3">
        <f t="shared" si="0"/>
        <v>5.6</v>
      </c>
    </row>
    <row r="35" ht="19" customHeight="1" spans="1:8">
      <c r="A35" s="3"/>
      <c r="B35" s="3"/>
      <c r="C35" s="3" t="s">
        <v>50</v>
      </c>
      <c r="D35" s="8">
        <v>4</v>
      </c>
      <c r="E35" s="5" t="s">
        <v>51</v>
      </c>
      <c r="F35" s="3">
        <v>4</v>
      </c>
      <c r="G35" s="3">
        <v>0</v>
      </c>
      <c r="H35" s="3">
        <f t="shared" si="0"/>
        <v>4</v>
      </c>
    </row>
    <row r="36" ht="19" customHeight="1" spans="1:8">
      <c r="A36" s="3" t="s">
        <v>80</v>
      </c>
      <c r="B36" s="3">
        <v>29</v>
      </c>
      <c r="C36" s="3" t="s">
        <v>53</v>
      </c>
      <c r="D36" s="5">
        <v>10</v>
      </c>
      <c r="E36" s="5" t="s">
        <v>81</v>
      </c>
      <c r="F36" s="3">
        <v>3</v>
      </c>
      <c r="G36" s="3">
        <v>0</v>
      </c>
      <c r="H36" s="3">
        <f t="shared" si="0"/>
        <v>3</v>
      </c>
    </row>
    <row r="37" ht="19" customHeight="1" spans="1:8">
      <c r="A37" s="3"/>
      <c r="B37" s="3"/>
      <c r="C37" s="3"/>
      <c r="D37" s="5"/>
      <c r="E37" s="5" t="s">
        <v>82</v>
      </c>
      <c r="F37" s="3">
        <v>3</v>
      </c>
      <c r="G37" s="3">
        <v>-0.2</v>
      </c>
      <c r="H37" s="3">
        <f t="shared" si="0"/>
        <v>2.8</v>
      </c>
    </row>
    <row r="38" ht="19" customHeight="1" spans="1:8">
      <c r="A38" s="3"/>
      <c r="B38" s="3"/>
      <c r="C38" s="3"/>
      <c r="D38" s="5"/>
      <c r="E38" s="5" t="s">
        <v>83</v>
      </c>
      <c r="F38" s="3">
        <v>2</v>
      </c>
      <c r="G38" s="3">
        <v>-0.3</v>
      </c>
      <c r="H38" s="3">
        <f t="shared" si="0"/>
        <v>1.7</v>
      </c>
    </row>
    <row r="39" ht="19" customHeight="1" spans="1:8">
      <c r="A39" s="3"/>
      <c r="B39" s="3"/>
      <c r="C39" s="3"/>
      <c r="D39" s="5"/>
      <c r="E39" s="5" t="s">
        <v>84</v>
      </c>
      <c r="F39" s="3">
        <v>2</v>
      </c>
      <c r="G39" s="3">
        <v>0</v>
      </c>
      <c r="H39" s="3">
        <f t="shared" si="0"/>
        <v>2</v>
      </c>
    </row>
    <row r="40" ht="19" customHeight="1" spans="1:8">
      <c r="A40" s="3"/>
      <c r="B40" s="3"/>
      <c r="C40" s="3" t="s">
        <v>57</v>
      </c>
      <c r="D40" s="6">
        <v>9</v>
      </c>
      <c r="E40" s="5" t="s">
        <v>85</v>
      </c>
      <c r="F40" s="3">
        <v>3</v>
      </c>
      <c r="G40" s="3">
        <v>0</v>
      </c>
      <c r="H40" s="3">
        <f t="shared" si="0"/>
        <v>3</v>
      </c>
    </row>
    <row r="41" ht="19" customHeight="1" spans="1:8">
      <c r="A41" s="3"/>
      <c r="B41" s="3"/>
      <c r="C41" s="3"/>
      <c r="D41" s="7"/>
      <c r="E41" s="5" t="s">
        <v>86</v>
      </c>
      <c r="F41" s="3">
        <v>3</v>
      </c>
      <c r="G41" s="3">
        <v>-0.5</v>
      </c>
      <c r="H41" s="3">
        <f t="shared" si="0"/>
        <v>2.5</v>
      </c>
    </row>
    <row r="42" ht="19" customHeight="1" spans="1:8">
      <c r="A42" s="3"/>
      <c r="B42" s="3"/>
      <c r="C42" s="3"/>
      <c r="D42" s="8"/>
      <c r="E42" s="5" t="s">
        <v>87</v>
      </c>
      <c r="F42" s="3">
        <v>3</v>
      </c>
      <c r="G42" s="3">
        <v>0</v>
      </c>
      <c r="H42" s="3">
        <f t="shared" si="0"/>
        <v>3</v>
      </c>
    </row>
    <row r="43" ht="19" customHeight="1" spans="1:8">
      <c r="A43" s="3"/>
      <c r="B43" s="3"/>
      <c r="C43" s="3" t="s">
        <v>59</v>
      </c>
      <c r="D43" s="3">
        <v>10</v>
      </c>
      <c r="E43" s="5" t="s">
        <v>60</v>
      </c>
      <c r="F43" s="3">
        <v>4</v>
      </c>
      <c r="G43" s="3">
        <v>0</v>
      </c>
      <c r="H43" s="3">
        <f t="shared" si="0"/>
        <v>4</v>
      </c>
    </row>
    <row r="44" ht="19" customHeight="1" spans="1:8">
      <c r="A44" s="3"/>
      <c r="B44" s="3"/>
      <c r="C44" s="3"/>
      <c r="D44" s="3"/>
      <c r="E44" s="5" t="s">
        <v>88</v>
      </c>
      <c r="F44" s="3">
        <v>6</v>
      </c>
      <c r="G44" s="3">
        <v>0</v>
      </c>
      <c r="H44" s="3">
        <f t="shared" si="0"/>
        <v>6</v>
      </c>
    </row>
    <row r="45" ht="19" customHeight="1" spans="1:8">
      <c r="A45" s="3" t="s">
        <v>61</v>
      </c>
      <c r="B45" s="3"/>
      <c r="C45" s="3"/>
      <c r="D45" s="3"/>
      <c r="E45" s="3"/>
      <c r="F45" s="3">
        <f t="shared" ref="F45:H45" si="1">SUM(F3:F44)</f>
        <v>100</v>
      </c>
      <c r="G45" s="3">
        <f t="shared" si="1"/>
        <v>-2.2</v>
      </c>
      <c r="H45" s="3">
        <f t="shared" si="1"/>
        <v>97.8</v>
      </c>
    </row>
  </sheetData>
  <mergeCells count="30">
    <mergeCell ref="A1:H1"/>
    <mergeCell ref="A45:E45"/>
    <mergeCell ref="A3:A8"/>
    <mergeCell ref="A9:A17"/>
    <mergeCell ref="A18:A35"/>
    <mergeCell ref="A36:A44"/>
    <mergeCell ref="B3:B8"/>
    <mergeCell ref="B9:B17"/>
    <mergeCell ref="B18:B35"/>
    <mergeCell ref="B36:B44"/>
    <mergeCell ref="C3:C4"/>
    <mergeCell ref="C5:C6"/>
    <mergeCell ref="C7:C8"/>
    <mergeCell ref="C9:C12"/>
    <mergeCell ref="C13:C17"/>
    <mergeCell ref="C18:C25"/>
    <mergeCell ref="C26:C33"/>
    <mergeCell ref="C36:C39"/>
    <mergeCell ref="C40:C42"/>
    <mergeCell ref="C43:C44"/>
    <mergeCell ref="D3:D4"/>
    <mergeCell ref="D5:D6"/>
    <mergeCell ref="D7:D8"/>
    <mergeCell ref="D9:D12"/>
    <mergeCell ref="D13:D17"/>
    <mergeCell ref="D18:D25"/>
    <mergeCell ref="D26:D33"/>
    <mergeCell ref="D36:D39"/>
    <mergeCell ref="D40:D42"/>
    <mergeCell ref="D43:D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，岩心</cp:lastModifiedBy>
  <dcterms:created xsi:type="dcterms:W3CDTF">2023-05-12T11:15:00Z</dcterms:created>
  <dcterms:modified xsi:type="dcterms:W3CDTF">2025-09-18T08:36:41Z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4813CA33F9644F0FA1CFB3CBA7928629_13</vt:lpwstr>
  </property>
</Properties>
</file>