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9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<sst xmlns="http://schemas.openxmlformats.org/spreadsheetml/2006/main" count="284" uniqueCount="205">
  <si>
    <t>单位代码：</t>
  </si>
  <si>
    <t>单位名称：</t>
  </si>
  <si>
    <t>合水县中医医院</t>
  </si>
  <si>
    <t>部门预算公开表</t>
  </si>
  <si>
    <t xml:space="preserve">     </t>
  </si>
  <si>
    <t>编制日期：</t>
  </si>
  <si>
    <t>部门领导：</t>
  </si>
  <si>
    <t>薛永成</t>
  </si>
  <si>
    <t>财务负责人：</t>
  </si>
  <si>
    <t>刘立忠</t>
  </si>
  <si>
    <t>制表人：</t>
  </si>
  <si>
    <t>刘静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</si>
  <si>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</si>
  <si>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</si>
  <si>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</si>
  <si>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</si>
  <si>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</si>
  <si>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</si>
  <si>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</si>
  <si>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</si>
  <si>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</si>
  <si>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</si>
  <si>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</si>
  <si>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</si>
  <si>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</si>
  <si>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</si>
  <si>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</si>
  <si>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</si>
  <si>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</si>
  <si>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</si>
  <si>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</si>
  <si>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</si>
  <si>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</si>
  <si>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</si>
  <si>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</si>
  <si>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</si>
  <si>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</si>
  <si>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</si>
  <si>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</si>
  <si>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</si>
  <si>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</si>
  <si>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</si>
  <si>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</si>
  <si>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</si>
  <si>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</si>
  <si>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</si>
  <si>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</si>
  <si>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</si>
  <si>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</si>
  <si>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</si>
  <si>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</si>
  <si>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</si>
  <si>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</si>
  <si>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</si>
  <si>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</si>
  <si>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</si>
  <si>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</si>
  <si>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</si>
  <si>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</si>
  <si>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</si>
  <si>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</si>
  <si>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</si>
  <si>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</si>
  <si>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</si>
  <si>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</si>
  <si>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</si>
  <si>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</si>
  <si>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</si>
  <si>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</si>
  <si>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</si>
  <si>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</si>
  <si>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</si>
  <si>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</si>
  <si>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</si>
  <si>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</si>
  <si>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</si>
  <si>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</si>
  <si>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</si>
  <si>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</si>
  <si>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</si>
  <si>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</si>
  <si>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</si>
  <si>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</si>
  <si>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</si>
  <si>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</si>
  <si>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</si>
  <si>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</si>
  <si>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</si>
  <si>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r>
      <rPr>
        <b/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</si>
  <si>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</si>
  <si>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</si>
  <si>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</si>
  <si>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</si>
  <si>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</si>
  <si>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</si>
  <si>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</si>
  <si>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</si>
  <si>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</si>
  <si>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</si>
  <si>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</si>
  <si>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</si>
  <si>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</si>
  <si>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</si>
  <si>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t>部门支出总体情况表</t>
  </si>
  <si>
    <t>功能分类科目</t>
  </si>
  <si>
    <t>支出合计</t>
  </si>
  <si>
    <t>基本支出</t>
  </si>
  <si>
    <t>项目支出</t>
  </si>
  <si>
    <t>上年结转</t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</si>
  <si>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</si>
  <si>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总计</t>
    </r>
  </si>
  <si>
    <t>财政拨款收支总体情况表</t>
  </si>
  <si>
    <t>合计</t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</si>
  <si>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</si>
  <si>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</si>
  <si>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</si>
  <si>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</si>
  <si>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</si>
  <si>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</si>
  <si>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</si>
  <si>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</si>
  <si>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</si>
  <si>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</si>
  <si>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</si>
  <si>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</si>
  <si>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</si>
  <si>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r>
      <rPr>
        <sz val="9"/>
        <color indexed="8"/>
        <rFont val="宋体"/>
        <charset val="134"/>
      </rPr>
      <t>（九）社会保险基金支出</t>
    </r>
  </si>
  <si>
    <r>
      <rPr>
        <sz val="9"/>
        <color indexed="8"/>
        <rFont val="宋体"/>
        <charset val="134"/>
      </rPr>
      <t>（十）卫生健康支出</t>
    </r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</si>
  <si>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</si>
  <si>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</si>
  <si>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</si>
  <si>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</si>
  <si>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</si>
  <si>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</si>
  <si>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</si>
  <si>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</si>
  <si>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</si>
  <si>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</si>
  <si>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</si>
  <si>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</si>
  <si>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</si>
  <si>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</si>
  <si>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</si>
  <si>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</si>
  <si>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</si>
  <si>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</si>
  <si>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</si>
  <si>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</si>
  <si>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</si>
  <si>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宋体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</si>
  <si>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</si>
  <si>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</si>
  <si>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</si>
  <si>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</si>
  <si>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</si>
  <si>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r>
      <rPr>
        <sz val="9"/>
        <color indexed="8"/>
        <rFont val="宋体"/>
        <charset val="134"/>
      </rPr>
      <t>……</t>
    </r>
  </si>
  <si>
    <t>一般公共预算支出情况表</t>
  </si>
  <si>
    <t>科目编码</t>
  </si>
  <si>
    <t>科目名称</t>
  </si>
  <si>
    <t>中医医院</t>
  </si>
  <si>
    <t>其他优抚支出</t>
  </si>
  <si>
    <t>县级预算项目支出</t>
  </si>
  <si>
    <t>一般公共预算基本支出表</t>
  </si>
  <si>
    <t>经济分类科目</t>
  </si>
  <si>
    <t>一般公共预算基本支出</t>
  </si>
  <si>
    <t>人员经费</t>
  </si>
  <si>
    <t>公用经费</t>
  </si>
  <si>
    <r>
      <rPr>
        <b/>
        <sz val="9"/>
        <color indexed="8"/>
        <rFont val="宋体"/>
        <charset val="134"/>
      </rPr>
      <t xml:space="preserve"> </t>
    </r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</si>
  <si>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</si>
  <si>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</si>
  <si>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</si>
  <si>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</si>
  <si>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</si>
  <si>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</si>
  <si>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</si>
  <si>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</si>
  <si>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</si>
  <si>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备注：本单位无此项预算。</t>
  </si>
  <si>
    <t>一般公共预算机关运行经费</t>
  </si>
  <si>
    <t>序号</t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</si>
  <si>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</si>
  <si>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</si>
  <si>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</si>
  <si>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</si>
  <si>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</si>
  <si>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</si>
  <si>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</si>
  <si>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</si>
  <si>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</si>
  <si>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</si>
  <si>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</si>
  <si>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</si>
  <si>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</si>
  <si>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</si>
  <si>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</si>
  <si>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9"/>
        <color indexed="8"/>
        <rFont val="仿宋_GB2312"/>
        <charset val="134"/>
      </rPr>
      <t>备注：无内容应公开空表并说明情况。</t>
    </r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</si>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</sst>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  <font>
      <sz val="11"/>
      <color indexed="8"/>
      <name val="宋体"/>
      <charset val="134"/>
    </font>
    <font>
      <sz val="10"/>
      <name val="SimSun"/>
      <charset val="134"/>
    </font>
    <font>
      <b/>
      <sz val="10"/>
      <name val="SimSun"/>
      <charset val="134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center" indent="2"/>
    </xf>
    <xf numFmtId="0" fontId="7" fillId="0" borderId="0" xfId="0" applyFont="1" applyFill="1" applyAlignment="1">
      <alignment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top"/>
    </xf>
    <xf numFmtId="0" fontId="4" fillId="2" borderId="4" xfId="0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justify" vertical="top"/>
    </xf>
    <xf numFmtId="0" fontId="5" fillId="0" borderId="0" xfId="0" applyFont="1" applyFill="1" applyAlignment="1">
      <alignment horizontal="left" vertical="center" indent="2"/>
    </xf>
    <xf numFmtId="0" fontId="1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horizontal="right" vertical="top"/>
    </xf>
    <xf numFmtId="0" fontId="1" fillId="0" borderId="2" xfId="0" applyFont="1" applyBorder="1" applyAlignment="1">
      <alignment vertical="center" wrapText="1"/>
    </xf>
    <xf numFmtId="0" fontId="0" fillId="0" borderId="4" xfId="0" applyBorder="1">
      <alignment vertical="center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5" fillId="0" borderId="4" xfId="0" applyFont="1" applyFill="1" applyBorder="1" applyAlignment="1">
      <alignment horizontal="right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12" sqref="C12"/>
    </sheetView>
  </sheetViews>
  <sheetFormatPr defaultColWidth="10" defaultRowHeight="13.5"/>
  <cols>
    <col min="1" max="1" width="2.5" customWidth="1"/>
    <col min="2" max="2" width="14.1333333333333" customWidth="1"/>
    <col min="3" max="4" width="9.75" customWidth="1"/>
    <col min="5" max="5" width="14.8833333333333" customWidth="1"/>
    <col min="6" max="6" width="11.3833333333333" customWidth="1"/>
    <col min="7" max="7" width="11.5" customWidth="1"/>
    <col min="8" max="8" width="9.75" customWidth="1"/>
    <col min="9" max="9" width="17.75" customWidth="1"/>
    <col min="10" max="11" width="9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1" customHeight="1" spans="1:11">
      <c r="A3" s="40"/>
      <c r="B3" s="66" t="s">
        <v>0</v>
      </c>
      <c r="C3" s="67">
        <v>135003</v>
      </c>
      <c r="D3" s="67"/>
      <c r="E3" s="66"/>
      <c r="F3" s="40"/>
      <c r="G3" s="40"/>
      <c r="H3" s="40"/>
      <c r="I3" s="40"/>
      <c r="J3" s="40"/>
      <c r="K3" s="40"/>
    </row>
    <row r="4" ht="26.1" customHeight="1" spans="1:11">
      <c r="A4" s="40"/>
      <c r="B4" s="66" t="s">
        <v>1</v>
      </c>
      <c r="C4" s="66" t="s">
        <v>2</v>
      </c>
      <c r="D4" s="66"/>
      <c r="E4" s="66"/>
      <c r="F4" s="40"/>
      <c r="G4" s="40"/>
      <c r="H4" s="40"/>
      <c r="I4" s="40"/>
      <c r="J4" s="40"/>
      <c r="K4" s="40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85" customHeight="1" spans="1:11">
      <c r="A6" s="1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</row>
    <row r="7" ht="26.1" customHeight="1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ht="26.1" customHeight="1" spans="1:1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</row>
    <row r="9" ht="26.1" customHeight="1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</row>
    <row r="10" ht="26.1" customHeight="1" spans="1:11">
      <c r="A10" s="40"/>
      <c r="B10" s="66" t="s">
        <v>4</v>
      </c>
      <c r="C10" s="66"/>
      <c r="D10" s="66"/>
      <c r="E10" s="66"/>
      <c r="F10" s="69" t="s">
        <v>5</v>
      </c>
      <c r="G10" s="70">
        <v>45343</v>
      </c>
      <c r="H10" s="66"/>
      <c r="I10" s="66"/>
      <c r="J10" s="66"/>
      <c r="K10" s="40"/>
    </row>
    <row r="11" ht="26.1" customHeight="1" spans="1:11">
      <c r="A11" s="40"/>
      <c r="B11" s="66"/>
      <c r="C11" s="66"/>
      <c r="D11" s="66"/>
      <c r="E11" s="66"/>
      <c r="F11" s="66"/>
      <c r="G11" s="66"/>
      <c r="H11" s="66"/>
      <c r="I11" s="66"/>
      <c r="J11" s="66"/>
      <c r="K11" s="40"/>
    </row>
    <row r="12" ht="26.1" customHeight="1" spans="1:11">
      <c r="A12" s="40"/>
      <c r="B12" s="69" t="s">
        <v>6</v>
      </c>
      <c r="C12" s="71" t="s">
        <v>7</v>
      </c>
      <c r="D12" s="66"/>
      <c r="E12" s="69" t="s">
        <v>8</v>
      </c>
      <c r="F12" s="66" t="s">
        <v>9</v>
      </c>
      <c r="G12" s="66"/>
      <c r="H12" s="69" t="s">
        <v>10</v>
      </c>
      <c r="I12" s="66" t="s">
        <v>11</v>
      </c>
      <c r="J12" s="66"/>
      <c r="K12" s="40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1" sqref="A11:H11"/>
    </sheetView>
  </sheetViews>
  <sheetFormatPr defaultColWidth="10" defaultRowHeight="13.5" outlineLevelCol="7"/>
  <cols>
    <col min="1" max="1" width="50.75" customWidth="1"/>
    <col min="2" max="2" width="9.75" customWidth="1"/>
    <col min="3" max="3" width="12.8833333333333" customWidth="1"/>
    <col min="4" max="7" width="9.75" customWidth="1"/>
    <col min="8" max="8" width="27.1333333333333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168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1" customHeight="1" spans="1:8">
      <c r="A4" s="4" t="s">
        <v>151</v>
      </c>
      <c r="B4" s="10" t="s">
        <v>169</v>
      </c>
      <c r="C4" s="10"/>
      <c r="D4" s="10"/>
      <c r="E4" s="10"/>
      <c r="F4" s="10"/>
      <c r="G4" s="10" t="s">
        <v>170</v>
      </c>
      <c r="H4" s="5" t="s">
        <v>171</v>
      </c>
    </row>
    <row r="5" ht="26.1" customHeight="1" spans="1:8">
      <c r="A5" s="4"/>
      <c r="B5" s="10" t="s">
        <v>112</v>
      </c>
      <c r="C5" s="10" t="s">
        <v>172</v>
      </c>
      <c r="D5" s="10" t="s">
        <v>173</v>
      </c>
      <c r="E5" s="10" t="s">
        <v>174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175</v>
      </c>
      <c r="F6" s="10" t="s">
        <v>176</v>
      </c>
      <c r="G6" s="10"/>
      <c r="H6" s="5"/>
    </row>
    <row r="7" ht="26.1" customHeight="1" spans="1:8">
      <c r="A7" s="6" t="s">
        <v>112</v>
      </c>
      <c r="B7" s="23"/>
      <c r="C7" s="23"/>
      <c r="D7" s="23"/>
      <c r="E7" s="23"/>
      <c r="F7" s="23"/>
      <c r="G7" s="23"/>
      <c r="H7" s="24"/>
    </row>
    <row r="8" ht="26.1" customHeight="1" spans="1:8">
      <c r="A8" s="6"/>
      <c r="B8" s="23"/>
      <c r="C8" s="23"/>
      <c r="D8" s="23"/>
      <c r="E8" s="23"/>
      <c r="F8" s="23"/>
      <c r="G8" s="23"/>
      <c r="H8" s="24"/>
    </row>
    <row r="9" ht="26.1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177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5" sqref="A5:E21"/>
    </sheetView>
  </sheetViews>
  <sheetFormatPr defaultColWidth="10" defaultRowHeight="13.5" outlineLevelCol="5"/>
  <cols>
    <col min="1" max="1" width="9.75" customWidth="1"/>
    <col min="2" max="2" width="23.6333333333333" customWidth="1"/>
    <col min="3" max="3" width="21.75" customWidth="1"/>
    <col min="4" max="4" width="21.25" customWidth="1"/>
    <col min="5" max="5" width="17.8833333333333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178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36</v>
      </c>
      <c r="F3" s="1"/>
    </row>
    <row r="4" ht="26.1" customHeight="1" spans="1:6">
      <c r="A4" s="4" t="s">
        <v>179</v>
      </c>
      <c r="B4" s="10" t="s">
        <v>39</v>
      </c>
      <c r="C4" s="10" t="s">
        <v>112</v>
      </c>
      <c r="D4" s="10" t="s">
        <v>106</v>
      </c>
      <c r="E4" s="5" t="s">
        <v>107</v>
      </c>
      <c r="F4" s="1"/>
    </row>
    <row r="5" ht="26.1" customHeight="1" spans="1:6">
      <c r="A5" s="13"/>
      <c r="B5" s="14" t="s">
        <v>110</v>
      </c>
      <c r="C5" s="15"/>
      <c r="D5" s="15"/>
      <c r="E5" s="16"/>
      <c r="F5" s="1"/>
    </row>
    <row r="6" ht="26.1" customHeight="1" spans="1:6">
      <c r="A6" s="17">
        <v>1</v>
      </c>
      <c r="B6" s="18" t="s">
        <v>180</v>
      </c>
      <c r="C6" s="19"/>
      <c r="D6" s="19"/>
      <c r="E6" s="20"/>
      <c r="F6" s="1"/>
    </row>
    <row r="7" ht="26.1" customHeight="1" spans="1:6">
      <c r="A7" s="17">
        <v>2</v>
      </c>
      <c r="B7" s="18" t="s">
        <v>181</v>
      </c>
      <c r="C7" s="19"/>
      <c r="D7" s="19"/>
      <c r="E7" s="20"/>
      <c r="F7" s="1"/>
    </row>
    <row r="8" ht="16.35" customHeight="1" spans="1:5">
      <c r="A8" s="17">
        <v>3</v>
      </c>
      <c r="B8" s="18" t="s">
        <v>182</v>
      </c>
      <c r="C8" s="19"/>
      <c r="D8" s="19"/>
      <c r="E8" s="20"/>
    </row>
    <row r="9" ht="16.35" customHeight="1" spans="1:5">
      <c r="A9" s="17">
        <v>4</v>
      </c>
      <c r="B9" s="18" t="s">
        <v>183</v>
      </c>
      <c r="C9" s="19"/>
      <c r="D9" s="19"/>
      <c r="E9" s="20"/>
    </row>
    <row r="10" spans="1:5">
      <c r="A10" s="17">
        <v>5</v>
      </c>
      <c r="B10" s="18" t="s">
        <v>184</v>
      </c>
      <c r="C10" s="19"/>
      <c r="D10" s="19"/>
      <c r="E10" s="20"/>
    </row>
    <row r="11" spans="1:5">
      <c r="A11" s="17">
        <v>6</v>
      </c>
      <c r="B11" s="18" t="s">
        <v>185</v>
      </c>
      <c r="C11" s="19"/>
      <c r="D11" s="19"/>
      <c r="E11" s="20"/>
    </row>
    <row r="12" spans="1:5">
      <c r="A12" s="17">
        <v>7</v>
      </c>
      <c r="B12" s="18" t="s">
        <v>186</v>
      </c>
      <c r="C12" s="19"/>
      <c r="D12" s="19"/>
      <c r="E12" s="20"/>
    </row>
    <row r="13" spans="1:5">
      <c r="A13" s="17">
        <v>8</v>
      </c>
      <c r="B13" s="18" t="s">
        <v>187</v>
      </c>
      <c r="C13" s="19"/>
      <c r="D13" s="19"/>
      <c r="E13" s="20"/>
    </row>
    <row r="14" spans="1:5">
      <c r="A14" s="17">
        <v>9</v>
      </c>
      <c r="B14" s="18" t="s">
        <v>188</v>
      </c>
      <c r="C14" s="19"/>
      <c r="D14" s="19"/>
      <c r="E14" s="20"/>
    </row>
    <row r="15" spans="1:5">
      <c r="A15" s="17">
        <v>10</v>
      </c>
      <c r="B15" s="18" t="s">
        <v>189</v>
      </c>
      <c r="C15" s="19"/>
      <c r="D15" s="19"/>
      <c r="E15" s="20"/>
    </row>
    <row r="16" spans="1:5">
      <c r="A16" s="17">
        <v>11</v>
      </c>
      <c r="B16" s="18" t="s">
        <v>190</v>
      </c>
      <c r="C16" s="19"/>
      <c r="D16" s="19"/>
      <c r="E16" s="20"/>
    </row>
    <row r="17" spans="1:5">
      <c r="A17" s="17">
        <v>12</v>
      </c>
      <c r="B17" s="18" t="s">
        <v>191</v>
      </c>
      <c r="C17" s="19"/>
      <c r="D17" s="19"/>
      <c r="E17" s="20"/>
    </row>
    <row r="18" spans="1:5">
      <c r="A18" s="17">
        <v>13</v>
      </c>
      <c r="B18" s="18" t="s">
        <v>192</v>
      </c>
      <c r="C18" s="19"/>
      <c r="D18" s="19"/>
      <c r="E18" s="20"/>
    </row>
    <row r="19" spans="1:5">
      <c r="A19" s="17">
        <v>14</v>
      </c>
      <c r="B19" s="18" t="s">
        <v>193</v>
      </c>
      <c r="C19" s="19"/>
      <c r="D19" s="19"/>
      <c r="E19" s="20"/>
    </row>
    <row r="20" spans="1:5">
      <c r="A20" s="17">
        <v>15</v>
      </c>
      <c r="B20" s="18" t="s">
        <v>194</v>
      </c>
      <c r="C20" s="19"/>
      <c r="D20" s="19"/>
      <c r="E20" s="20"/>
    </row>
    <row r="21" spans="1:5">
      <c r="A21" s="21" t="s">
        <v>195</v>
      </c>
      <c r="B21" s="22"/>
      <c r="C21" s="22"/>
      <c r="D21" s="22"/>
      <c r="E21" s="2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7" sqref="A7:B7"/>
    </sheetView>
  </sheetViews>
  <sheetFormatPr defaultColWidth="10" defaultRowHeight="13.5" outlineLevelRow="6" outlineLevelCol="1"/>
  <cols>
    <col min="1" max="1" width="72.25" customWidth="1"/>
    <col min="2" max="2" width="23.8833333333333" customWidth="1"/>
  </cols>
  <sheetData>
    <row r="1" ht="16.35" customHeight="1" spans="1:2">
      <c r="A1" s="1"/>
      <c r="B1" s="1"/>
    </row>
    <row r="2" ht="26.1" customHeight="1" spans="1:2">
      <c r="A2" s="2" t="s">
        <v>196</v>
      </c>
      <c r="B2" s="2"/>
    </row>
    <row r="3" ht="26.1" customHeight="1" spans="1:2">
      <c r="A3" s="1"/>
      <c r="B3" s="3" t="s">
        <v>36</v>
      </c>
    </row>
    <row r="4" ht="26.1" customHeight="1" spans="1:2">
      <c r="A4" s="4" t="s">
        <v>39</v>
      </c>
      <c r="B4" s="5" t="s">
        <v>40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177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8" sqref="A8:D8"/>
    </sheetView>
  </sheetViews>
  <sheetFormatPr defaultColWidth="10" defaultRowHeight="13.5" outlineLevelRow="7" outlineLevelCol="4"/>
  <cols>
    <col min="1" max="1" width="19.3833333333333" customWidth="1"/>
    <col min="2" max="2" width="18.25" customWidth="1"/>
    <col min="3" max="3" width="20.25" customWidth="1"/>
    <col min="4" max="4" width="24.25" customWidth="1"/>
    <col min="5" max="5" width="29.3833333333333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197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4" t="s">
        <v>151</v>
      </c>
      <c r="B4" s="10" t="s">
        <v>112</v>
      </c>
      <c r="C4" s="10" t="s">
        <v>198</v>
      </c>
      <c r="D4" s="10" t="s">
        <v>199</v>
      </c>
      <c r="E4" s="5" t="s">
        <v>200</v>
      </c>
    </row>
    <row r="5" ht="26.1" customHeight="1" spans="1:5">
      <c r="A5" s="4" t="s">
        <v>201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177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0" sqref="A10"/>
    </sheetView>
  </sheetViews>
  <sheetFormatPr defaultColWidth="10" defaultRowHeight="13.5" outlineLevelCol="1"/>
  <cols>
    <col min="1" max="1" width="63.8833333333333" customWidth="1"/>
    <col min="2" max="2" width="21.1333333333333" customWidth="1"/>
  </cols>
  <sheetData>
    <row r="1" ht="16.35" customHeight="1" spans="1:1">
      <c r="A1" s="1"/>
    </row>
    <row r="2" ht="26.1" customHeight="1" spans="1:2">
      <c r="A2" s="2" t="s">
        <v>202</v>
      </c>
      <c r="B2" s="2"/>
    </row>
    <row r="3" ht="26.1" customHeight="1" spans="1:2">
      <c r="A3" s="3" t="s">
        <v>203</v>
      </c>
      <c r="B3" s="3"/>
    </row>
    <row r="4" ht="26.1" customHeight="1" spans="1:2">
      <c r="A4" s="4" t="s">
        <v>39</v>
      </c>
      <c r="B4" s="5" t="s">
        <v>40</v>
      </c>
    </row>
    <row r="5" ht="26.1" customHeight="1" spans="1:2">
      <c r="A5" s="4" t="s">
        <v>201</v>
      </c>
      <c r="B5" s="5">
        <v>1</v>
      </c>
    </row>
    <row r="6" ht="26.1" customHeight="1" spans="1:2">
      <c r="A6" s="6" t="s">
        <v>204</v>
      </c>
      <c r="B6" s="7"/>
    </row>
    <row r="7" ht="26.1" customHeight="1" spans="1:2">
      <c r="A7" s="6"/>
      <c r="B7" s="7"/>
    </row>
    <row r="8" ht="26.1" customHeight="1" spans="1:2">
      <c r="A8" s="8"/>
      <c r="B8" s="9"/>
    </row>
    <row r="9" ht="16.35" customHeight="1"/>
    <row r="10" ht="16.35" customHeight="1" spans="1:1">
      <c r="A10" s="1" t="s">
        <v>177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G5" sqref="G5"/>
    </sheetView>
  </sheetViews>
  <sheetFormatPr defaultColWidth="9" defaultRowHeight="13.5" outlineLevelCol="2"/>
  <cols>
    <col min="1" max="1" width="5" customWidth="1"/>
    <col min="2" max="2" width="56.3833333333333" customWidth="1"/>
    <col min="3" max="3" width="40.1333333333333" customWidth="1"/>
    <col min="4" max="4" width="9" customWidth="1"/>
  </cols>
  <sheetData>
    <row r="1" ht="40.5" customHeight="1" spans="1:2">
      <c r="A1" s="1"/>
      <c r="B1" s="1"/>
    </row>
    <row r="2" ht="32.65" customHeight="1" spans="1:3">
      <c r="A2" s="1"/>
      <c r="B2" s="2" t="s">
        <v>13</v>
      </c>
      <c r="C2" s="2"/>
    </row>
    <row r="3" ht="33.6" customHeight="1" spans="1:3">
      <c r="A3" s="60"/>
      <c r="B3" s="61" t="s">
        <v>14</v>
      </c>
      <c r="C3" s="62" t="s">
        <v>15</v>
      </c>
    </row>
    <row r="4" ht="32.65" customHeight="1" spans="1:3">
      <c r="A4" s="63"/>
      <c r="B4" s="64" t="s">
        <v>16</v>
      </c>
      <c r="C4" s="65" t="s">
        <v>17</v>
      </c>
    </row>
    <row r="5" ht="32.65" customHeight="1" spans="1:3">
      <c r="A5" s="63"/>
      <c r="B5" s="64" t="s">
        <v>18</v>
      </c>
      <c r="C5" s="65" t="s">
        <v>19</v>
      </c>
    </row>
    <row r="6" ht="32.65" customHeight="1" spans="1:3">
      <c r="A6" s="63"/>
      <c r="B6" s="64" t="s">
        <v>20</v>
      </c>
      <c r="C6" s="65" t="s">
        <v>21</v>
      </c>
    </row>
    <row r="7" ht="32.65" customHeight="1" spans="1:3">
      <c r="A7" s="63"/>
      <c r="B7" s="64" t="s">
        <v>22</v>
      </c>
      <c r="C7" s="65"/>
    </row>
    <row r="8" ht="32.65" customHeight="1" spans="1:3">
      <c r="A8" s="63"/>
      <c r="B8" s="64" t="s">
        <v>23</v>
      </c>
      <c r="C8" s="65" t="s">
        <v>24</v>
      </c>
    </row>
    <row r="9" ht="32.65" customHeight="1" spans="1:3">
      <c r="A9" s="63"/>
      <c r="B9" s="64" t="s">
        <v>25</v>
      </c>
      <c r="C9" s="65" t="s">
        <v>26</v>
      </c>
    </row>
    <row r="10" ht="32.65" customHeight="1" spans="1:3">
      <c r="A10" s="63"/>
      <c r="B10" s="64" t="s">
        <v>27</v>
      </c>
      <c r="C10" s="65" t="s">
        <v>28</v>
      </c>
    </row>
    <row r="11" ht="32.65" customHeight="1" spans="1:3">
      <c r="A11" s="63"/>
      <c r="B11" s="64" t="s">
        <v>29</v>
      </c>
      <c r="C11" s="65" t="s">
        <v>30</v>
      </c>
    </row>
    <row r="12" ht="32.65" customHeight="1" spans="1:3">
      <c r="A12" s="63"/>
      <c r="B12" s="64" t="s">
        <v>31</v>
      </c>
      <c r="C12" s="65"/>
    </row>
    <row r="13" ht="32.65" customHeight="1" spans="1:3">
      <c r="A13" s="1"/>
      <c r="B13" s="64" t="s">
        <v>32</v>
      </c>
      <c r="C13" s="65"/>
    </row>
    <row r="14" ht="32.65" customHeight="1" spans="1:3">
      <c r="A14" s="1"/>
      <c r="B14" s="64" t="s">
        <v>33</v>
      </c>
      <c r="C14" s="65" t="s">
        <v>17</v>
      </c>
    </row>
    <row r="15" ht="32.65" customHeight="1" spans="2:3">
      <c r="B15" s="64" t="s">
        <v>34</v>
      </c>
      <c r="C15" s="6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22" workbookViewId="0">
      <selection activeCell="E36" sqref="E36"/>
    </sheetView>
  </sheetViews>
  <sheetFormatPr defaultColWidth="10" defaultRowHeight="13.5" outlineLevelCol="3"/>
  <cols>
    <col min="1" max="1" width="41.8833333333333" customWidth="1"/>
    <col min="2" max="2" width="16.75" customWidth="1"/>
    <col min="3" max="3" width="36.6333333333333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35</v>
      </c>
      <c r="B2" s="2"/>
      <c r="C2" s="2"/>
      <c r="D2" s="2"/>
    </row>
    <row r="3" ht="26.1" customHeight="1" spans="1:4">
      <c r="A3" s="49"/>
      <c r="B3" s="49"/>
      <c r="C3" s="49"/>
      <c r="D3" s="50" t="s">
        <v>36</v>
      </c>
    </row>
    <row r="4" ht="26.1" customHeight="1" spans="1:4">
      <c r="A4" s="25" t="s">
        <v>37</v>
      </c>
      <c r="B4" s="25"/>
      <c r="C4" s="26" t="s">
        <v>38</v>
      </c>
      <c r="D4" s="26"/>
    </row>
    <row r="5" ht="26.1" customHeight="1" spans="1:4">
      <c r="A5" s="25" t="s">
        <v>39</v>
      </c>
      <c r="B5" s="27" t="s">
        <v>40</v>
      </c>
      <c r="C5" s="27" t="s">
        <v>39</v>
      </c>
      <c r="D5" s="26" t="s">
        <v>40</v>
      </c>
    </row>
    <row r="6" ht="26.1" customHeight="1" spans="1:4">
      <c r="A6" s="8" t="s">
        <v>41</v>
      </c>
      <c r="B6" s="32">
        <v>2474.64</v>
      </c>
      <c r="C6" s="51" t="s">
        <v>42</v>
      </c>
      <c r="D6" s="43">
        <v>1000</v>
      </c>
    </row>
    <row r="7" ht="26.1" customHeight="1" spans="1:4">
      <c r="A7" s="8" t="s">
        <v>43</v>
      </c>
      <c r="B7" s="52"/>
      <c r="C7" s="51" t="s">
        <v>44</v>
      </c>
      <c r="D7" s="43"/>
    </row>
    <row r="8" ht="26.1" customHeight="1" spans="1:4">
      <c r="A8" s="8" t="s">
        <v>45</v>
      </c>
      <c r="B8" s="52"/>
      <c r="C8" s="51" t="s">
        <v>46</v>
      </c>
      <c r="D8" s="43"/>
    </row>
    <row r="9" ht="26.1" customHeight="1" spans="1:4">
      <c r="A9" s="8" t="s">
        <v>47</v>
      </c>
      <c r="B9" s="52"/>
      <c r="C9" s="51" t="s">
        <v>48</v>
      </c>
      <c r="D9" s="43"/>
    </row>
    <row r="10" ht="26.1" customHeight="1" spans="1:4">
      <c r="A10" s="8" t="s">
        <v>49</v>
      </c>
      <c r="B10" s="52"/>
      <c r="C10" s="51" t="s">
        <v>50</v>
      </c>
      <c r="D10" s="43"/>
    </row>
    <row r="11" ht="26.1" customHeight="1" spans="1:4">
      <c r="A11" s="8" t="s">
        <v>51</v>
      </c>
      <c r="B11" s="52"/>
      <c r="C11" s="51" t="s">
        <v>52</v>
      </c>
      <c r="D11" s="43"/>
    </row>
    <row r="12" ht="26.1" customHeight="1" spans="1:4">
      <c r="A12" s="8" t="s">
        <v>53</v>
      </c>
      <c r="B12" s="52"/>
      <c r="C12" s="51" t="s">
        <v>54</v>
      </c>
      <c r="D12" s="43"/>
    </row>
    <row r="13" ht="26.1" customHeight="1" spans="1:4">
      <c r="A13" s="8" t="s">
        <v>55</v>
      </c>
      <c r="B13" s="52"/>
      <c r="C13" s="51" t="s">
        <v>56</v>
      </c>
      <c r="D13" s="43">
        <v>360.52</v>
      </c>
    </row>
    <row r="14" ht="26.1" customHeight="1" spans="1:4">
      <c r="A14" s="8" t="s">
        <v>57</v>
      </c>
      <c r="B14" s="52"/>
      <c r="C14" s="51" t="s">
        <v>58</v>
      </c>
      <c r="D14" s="43"/>
    </row>
    <row r="15" ht="26.1" customHeight="1" spans="1:4">
      <c r="A15" s="8"/>
      <c r="B15" s="52"/>
      <c r="C15" s="51" t="s">
        <v>59</v>
      </c>
      <c r="D15" s="43">
        <v>1114.12</v>
      </c>
    </row>
    <row r="16" ht="26.1" customHeight="1" spans="1:4">
      <c r="A16" s="8"/>
      <c r="B16" s="52"/>
      <c r="C16" s="51" t="s">
        <v>60</v>
      </c>
      <c r="D16" s="43"/>
    </row>
    <row r="17" ht="26.1" customHeight="1" spans="1:4">
      <c r="A17" s="8"/>
      <c r="B17" s="52"/>
      <c r="C17" s="51" t="s">
        <v>61</v>
      </c>
      <c r="D17" s="43"/>
    </row>
    <row r="18" ht="26.1" customHeight="1" spans="1:4">
      <c r="A18" s="8"/>
      <c r="B18" s="52"/>
      <c r="C18" s="51" t="s">
        <v>62</v>
      </c>
      <c r="D18" s="43"/>
    </row>
    <row r="19" ht="26.1" customHeight="1" spans="1:4">
      <c r="A19" s="8"/>
      <c r="B19" s="52"/>
      <c r="C19" s="51" t="s">
        <v>63</v>
      </c>
      <c r="D19" s="43"/>
    </row>
    <row r="20" ht="26.1" customHeight="1" spans="1:4">
      <c r="A20" s="8"/>
      <c r="B20" s="52"/>
      <c r="C20" s="51" t="s">
        <v>64</v>
      </c>
      <c r="D20" s="43"/>
    </row>
    <row r="21" ht="26.1" customHeight="1" spans="1:4">
      <c r="A21" s="8"/>
      <c r="B21" s="52"/>
      <c r="C21" s="51" t="s">
        <v>65</v>
      </c>
      <c r="D21" s="43"/>
    </row>
    <row r="22" ht="26.1" customHeight="1" spans="1:4">
      <c r="A22" s="8"/>
      <c r="B22" s="52"/>
      <c r="C22" s="51" t="s">
        <v>66</v>
      </c>
      <c r="D22" s="43"/>
    </row>
    <row r="23" ht="26.1" customHeight="1" spans="1:4">
      <c r="A23" s="8"/>
      <c r="B23" s="52"/>
      <c r="C23" s="51" t="s">
        <v>67</v>
      </c>
      <c r="D23" s="43"/>
    </row>
    <row r="24" ht="26.1" customHeight="1" spans="1:4">
      <c r="A24" s="8"/>
      <c r="B24" s="52"/>
      <c r="C24" s="51" t="s">
        <v>68</v>
      </c>
      <c r="D24" s="43"/>
    </row>
    <row r="25" ht="26.1" customHeight="1" spans="1:4">
      <c r="A25" s="8"/>
      <c r="B25" s="52"/>
      <c r="C25" s="51" t="s">
        <v>69</v>
      </c>
      <c r="D25" s="43"/>
    </row>
    <row r="26" ht="26.1" customHeight="1" spans="1:4">
      <c r="A26" s="8"/>
      <c r="B26" s="52"/>
      <c r="C26" s="51" t="s">
        <v>70</v>
      </c>
      <c r="D26" s="43"/>
    </row>
    <row r="27" ht="26.1" customHeight="1" spans="1:4">
      <c r="A27" s="8"/>
      <c r="B27" s="52"/>
      <c r="C27" s="51" t="s">
        <v>71</v>
      </c>
      <c r="D27" s="43"/>
    </row>
    <row r="28" ht="26.1" customHeight="1" spans="1:4">
      <c r="A28" s="8"/>
      <c r="B28" s="52"/>
      <c r="C28" s="51" t="s">
        <v>72</v>
      </c>
      <c r="D28" s="43"/>
    </row>
    <row r="29" ht="26.1" customHeight="1" spans="1:4">
      <c r="A29" s="8"/>
      <c r="B29" s="52"/>
      <c r="C29" s="51" t="s">
        <v>73</v>
      </c>
      <c r="D29" s="43"/>
    </row>
    <row r="30" ht="26.1" customHeight="1" spans="1:4">
      <c r="A30" s="8"/>
      <c r="B30" s="52"/>
      <c r="C30" s="51" t="s">
        <v>74</v>
      </c>
      <c r="D30" s="43"/>
    </row>
    <row r="31" ht="26.1" customHeight="1" spans="1:4">
      <c r="A31" s="8"/>
      <c r="B31" s="52"/>
      <c r="C31" s="51" t="s">
        <v>75</v>
      </c>
      <c r="D31" s="43"/>
    </row>
    <row r="32" ht="26.1" customHeight="1" spans="1:4">
      <c r="A32" s="8"/>
      <c r="B32" s="52"/>
      <c r="C32" s="51" t="s">
        <v>76</v>
      </c>
      <c r="D32" s="43"/>
    </row>
    <row r="33" ht="26.1" customHeight="1" spans="1:4">
      <c r="A33" s="8"/>
      <c r="B33" s="52"/>
      <c r="C33" s="51" t="s">
        <v>77</v>
      </c>
      <c r="D33" s="43"/>
    </row>
    <row r="34" ht="26.1" customHeight="1" spans="1:4">
      <c r="A34" s="8"/>
      <c r="B34" s="52"/>
      <c r="C34" s="51" t="s">
        <v>78</v>
      </c>
      <c r="D34" s="43"/>
    </row>
    <row r="35" ht="26.1" customHeight="1" spans="1:4">
      <c r="A35" s="8"/>
      <c r="B35" s="52"/>
      <c r="C35" s="51" t="s">
        <v>79</v>
      </c>
      <c r="D35" s="43"/>
    </row>
    <row r="36" ht="26.1" customHeight="1" spans="1:4">
      <c r="A36" s="8"/>
      <c r="B36" s="53"/>
      <c r="C36" s="51"/>
      <c r="D36" s="54"/>
    </row>
    <row r="37" ht="26.1" customHeight="1" spans="1:4">
      <c r="A37" s="8"/>
      <c r="B37" s="53"/>
      <c r="C37" s="55"/>
      <c r="D37" s="56"/>
    </row>
    <row r="38" ht="26.1" customHeight="1" spans="1:4">
      <c r="A38" s="8"/>
      <c r="B38" s="53"/>
      <c r="C38" s="51"/>
      <c r="D38" s="20"/>
    </row>
    <row r="39" ht="26.1" customHeight="1" spans="1:4">
      <c r="A39" s="6" t="s">
        <v>80</v>
      </c>
      <c r="B39" s="15">
        <v>2474.64</v>
      </c>
      <c r="C39" s="57" t="s">
        <v>81</v>
      </c>
      <c r="D39" s="43">
        <v>2474.64</v>
      </c>
    </row>
    <row r="40" ht="26.1" customHeight="1" spans="1:4">
      <c r="A40" s="6" t="s">
        <v>82</v>
      </c>
      <c r="B40" s="58"/>
      <c r="C40" s="57" t="s">
        <v>83</v>
      </c>
      <c r="D40" s="59"/>
    </row>
    <row r="41" ht="26.1" customHeight="1" spans="1:4">
      <c r="A41" s="8"/>
      <c r="B41" s="53"/>
      <c r="C41" s="55"/>
      <c r="D41" s="56"/>
    </row>
    <row r="42" ht="26.1" customHeight="1" spans="1:4">
      <c r="A42" s="6" t="s">
        <v>84</v>
      </c>
      <c r="B42" s="15">
        <v>2474.64</v>
      </c>
      <c r="C42" s="57" t="s">
        <v>85</v>
      </c>
      <c r="D42" s="16">
        <v>2474.64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workbookViewId="0">
      <selection activeCell="B9" sqref="B9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87</v>
      </c>
      <c r="B2" s="2"/>
    </row>
    <row r="3" ht="26.1" customHeight="1" spans="1:2">
      <c r="A3" s="40"/>
      <c r="B3" s="3" t="s">
        <v>36</v>
      </c>
    </row>
    <row r="4" ht="26.1" customHeight="1" spans="1:2">
      <c r="A4" s="25" t="s">
        <v>39</v>
      </c>
      <c r="B4" s="26" t="s">
        <v>40</v>
      </c>
    </row>
    <row r="5" ht="26.1" customHeight="1" spans="1:2">
      <c r="A5" s="14" t="s">
        <v>88</v>
      </c>
      <c r="B5" s="15">
        <v>2474.64</v>
      </c>
    </row>
    <row r="6" ht="26.1" customHeight="1" spans="1:2">
      <c r="A6" s="18" t="s">
        <v>89</v>
      </c>
      <c r="B6" s="15"/>
    </row>
    <row r="7" ht="26.1" customHeight="1" spans="1:2">
      <c r="A7" s="14" t="s">
        <v>90</v>
      </c>
      <c r="B7" s="15"/>
    </row>
    <row r="8" ht="26.1" customHeight="1" spans="1:2">
      <c r="A8" s="18" t="s">
        <v>89</v>
      </c>
      <c r="B8" s="15"/>
    </row>
    <row r="9" ht="26.1" customHeight="1" spans="1:2">
      <c r="A9" s="14" t="s">
        <v>91</v>
      </c>
      <c r="B9" s="15"/>
    </row>
    <row r="10" ht="26.1" customHeight="1" spans="1:2">
      <c r="A10" s="18" t="s">
        <v>89</v>
      </c>
      <c r="B10" s="15"/>
    </row>
    <row r="11" ht="26.1" customHeight="1" spans="1:2">
      <c r="A11" s="14" t="s">
        <v>92</v>
      </c>
      <c r="B11" s="15"/>
    </row>
    <row r="12" ht="26.1" customHeight="1" spans="1:2">
      <c r="A12" s="18" t="s">
        <v>89</v>
      </c>
      <c r="B12" s="15"/>
    </row>
    <row r="13" ht="14.65" customHeight="1" spans="1:2">
      <c r="A13" s="14" t="s">
        <v>93</v>
      </c>
      <c r="B13" s="15"/>
    </row>
    <row r="14" ht="26.1" customHeight="1" spans="1:2">
      <c r="A14" s="18" t="s">
        <v>89</v>
      </c>
      <c r="B14" s="15"/>
    </row>
    <row r="15" spans="1:2">
      <c r="A15" s="14" t="s">
        <v>94</v>
      </c>
      <c r="B15" s="15"/>
    </row>
    <row r="16" spans="1:2">
      <c r="A16" s="18" t="s">
        <v>89</v>
      </c>
      <c r="B16" s="15"/>
    </row>
    <row r="17" spans="1:2">
      <c r="A17" s="14" t="s">
        <v>95</v>
      </c>
      <c r="B17" s="15"/>
    </row>
    <row r="18" spans="1:2">
      <c r="A18" s="18" t="s">
        <v>89</v>
      </c>
      <c r="B18" s="15"/>
    </row>
    <row r="19" spans="1:2">
      <c r="A19" s="14" t="s">
        <v>96</v>
      </c>
      <c r="B19" s="15"/>
    </row>
    <row r="20" spans="1:2">
      <c r="A20" s="18" t="s">
        <v>89</v>
      </c>
      <c r="B20" s="15"/>
    </row>
    <row r="21" spans="1:2">
      <c r="A21" s="14" t="s">
        <v>97</v>
      </c>
      <c r="B21" s="15"/>
    </row>
    <row r="22" spans="1:2">
      <c r="A22" s="18" t="s">
        <v>89</v>
      </c>
      <c r="B22" s="15"/>
    </row>
    <row r="23" spans="1:2">
      <c r="A23" s="14" t="s">
        <v>98</v>
      </c>
      <c r="B23" s="15">
        <v>2474.64</v>
      </c>
    </row>
    <row r="24" spans="1:2">
      <c r="A24" s="18" t="s">
        <v>99</v>
      </c>
      <c r="B24" s="15"/>
    </row>
    <row r="25" spans="1:2">
      <c r="A25" s="18" t="s">
        <v>99</v>
      </c>
      <c r="B25" s="15"/>
    </row>
    <row r="26" spans="1:2">
      <c r="A26" s="18" t="s">
        <v>99</v>
      </c>
      <c r="B26" s="15"/>
    </row>
    <row r="27" spans="1:2">
      <c r="A27" s="18" t="s">
        <v>99</v>
      </c>
      <c r="B27" s="15"/>
    </row>
    <row r="28" spans="1:2">
      <c r="A28" s="18" t="s">
        <v>99</v>
      </c>
      <c r="B28" s="15"/>
    </row>
    <row r="29" spans="1:2">
      <c r="A29" s="14" t="s">
        <v>100</v>
      </c>
      <c r="B29" s="15"/>
    </row>
    <row r="30" spans="1:2">
      <c r="A30" s="18" t="s">
        <v>89</v>
      </c>
      <c r="B30" s="15"/>
    </row>
    <row r="31" spans="1:2">
      <c r="A31" s="14" t="s">
        <v>101</v>
      </c>
      <c r="B31" s="15"/>
    </row>
    <row r="32" spans="1:2">
      <c r="A32" s="18" t="s">
        <v>89</v>
      </c>
      <c r="B32" s="15"/>
    </row>
    <row r="33" spans="1:2">
      <c r="A33" s="14" t="s">
        <v>102</v>
      </c>
      <c r="B33" s="15">
        <v>1474.64</v>
      </c>
    </row>
  </sheetData>
  <mergeCells count="1">
    <mergeCell ref="A2:B2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1" sqref="A11"/>
    </sheetView>
  </sheetViews>
  <sheetFormatPr defaultColWidth="10" defaultRowHeight="13.5" outlineLevelCol="4"/>
  <cols>
    <col min="1" max="1" width="41.25" customWidth="1"/>
    <col min="2" max="2" width="15.1333333333333" customWidth="1"/>
    <col min="3" max="3" width="13.75" customWidth="1"/>
    <col min="4" max="4" width="13.25" customWidth="1"/>
    <col min="5" max="5" width="12.6333333333333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103</v>
      </c>
      <c r="B2" s="2"/>
      <c r="C2" s="2"/>
      <c r="D2" s="2"/>
      <c r="E2" s="2"/>
    </row>
    <row r="3" ht="26.1" customHeight="1" spans="1:5">
      <c r="A3" s="40"/>
      <c r="B3" s="40"/>
      <c r="C3" s="40"/>
      <c r="D3" s="40"/>
      <c r="E3" s="1" t="s">
        <v>36</v>
      </c>
    </row>
    <row r="4" ht="26.1" customHeight="1" spans="1:5">
      <c r="A4" s="4" t="s">
        <v>104</v>
      </c>
      <c r="B4" s="10" t="s">
        <v>105</v>
      </c>
      <c r="C4" s="10" t="s">
        <v>106</v>
      </c>
      <c r="D4" s="10" t="s">
        <v>107</v>
      </c>
      <c r="E4" s="5" t="s">
        <v>108</v>
      </c>
    </row>
    <row r="5" ht="26.1" customHeight="1" spans="1:5">
      <c r="A5" s="47" t="s">
        <v>109</v>
      </c>
      <c r="B5" s="47">
        <v>1</v>
      </c>
      <c r="C5" s="47">
        <v>2</v>
      </c>
      <c r="D5" s="47">
        <v>3</v>
      </c>
      <c r="E5" s="47">
        <v>4</v>
      </c>
    </row>
    <row r="6" ht="26.1" customHeight="1" spans="1:5">
      <c r="A6" s="28" t="s">
        <v>110</v>
      </c>
      <c r="B6" s="29">
        <f>B7+B8+B9</f>
        <v>2474.64</v>
      </c>
      <c r="C6" s="29">
        <f>C7+C8</f>
        <v>1474.64</v>
      </c>
      <c r="D6" s="29">
        <f>D7+D9</f>
        <v>1000</v>
      </c>
      <c r="E6" s="29"/>
    </row>
    <row r="7" ht="26.1" customHeight="1" spans="1:5">
      <c r="A7" s="28">
        <v>2100202</v>
      </c>
      <c r="B7" s="29">
        <f>C7</f>
        <v>1458.25</v>
      </c>
      <c r="C7" s="29">
        <v>1458.25</v>
      </c>
      <c r="D7" s="29"/>
      <c r="E7" s="29"/>
    </row>
    <row r="8" ht="26.1" customHeight="1" spans="1:5">
      <c r="A8" s="28">
        <v>2080899</v>
      </c>
      <c r="B8" s="29">
        <f>C8</f>
        <v>16.39</v>
      </c>
      <c r="C8" s="29">
        <v>16.39</v>
      </c>
      <c r="D8" s="29"/>
      <c r="E8" s="29"/>
    </row>
    <row r="9" ht="19.5" customHeight="1" spans="1:5">
      <c r="A9" s="33">
        <v>2010499</v>
      </c>
      <c r="B9" s="32">
        <f>D9</f>
        <v>1000</v>
      </c>
      <c r="C9" s="32"/>
      <c r="D9" s="29">
        <v>1000</v>
      </c>
      <c r="E9" s="32"/>
    </row>
    <row r="10" ht="19.5" customHeight="1" spans="1:5">
      <c r="A10" s="28"/>
      <c r="B10" s="29"/>
      <c r="C10" s="29"/>
      <c r="D10" s="29"/>
      <c r="E10" s="29"/>
    </row>
    <row r="11" spans="1:5">
      <c r="A11" s="28"/>
      <c r="B11" s="29"/>
      <c r="C11" s="29"/>
      <c r="D11" s="29"/>
      <c r="E11" s="29"/>
    </row>
    <row r="12" spans="1:5">
      <c r="A12" s="33"/>
      <c r="B12" s="32"/>
      <c r="C12" s="32"/>
      <c r="D12" s="32"/>
      <c r="E12" s="32"/>
    </row>
    <row r="13" spans="1:5">
      <c r="A13" s="33"/>
      <c r="B13" s="32"/>
      <c r="C13" s="32"/>
      <c r="D13" s="32"/>
      <c r="E13" s="32"/>
    </row>
    <row r="14" spans="1:5">
      <c r="A14" s="33"/>
      <c r="B14" s="32"/>
      <c r="C14" s="32"/>
      <c r="D14" s="32"/>
      <c r="E14" s="32"/>
    </row>
    <row r="15" spans="1:5">
      <c r="A15" s="28"/>
      <c r="B15" s="29"/>
      <c r="C15" s="29"/>
      <c r="D15" s="29"/>
      <c r="E15" s="29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B42" sqref="B42"/>
    </sheetView>
  </sheetViews>
  <sheetFormatPr defaultColWidth="10" defaultRowHeight="13.5" outlineLevelCol="6"/>
  <cols>
    <col min="1" max="1" width="24.6333333333333" customWidth="1"/>
    <col min="2" max="2" width="16.75" customWidth="1"/>
    <col min="3" max="3" width="36.6333333333333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111</v>
      </c>
      <c r="B2" s="2"/>
      <c r="C2" s="2"/>
      <c r="D2" s="2"/>
      <c r="E2" s="1"/>
      <c r="F2" s="1"/>
      <c r="G2" s="1"/>
    </row>
    <row r="3" ht="26.1" customHeight="1" spans="1:7">
      <c r="A3" s="40"/>
      <c r="B3" s="40"/>
      <c r="C3" s="3" t="s">
        <v>36</v>
      </c>
      <c r="D3" s="3"/>
      <c r="E3" s="40"/>
      <c r="F3" s="40"/>
      <c r="G3" s="40"/>
    </row>
    <row r="4" ht="26.1" customHeight="1" spans="1:7">
      <c r="A4" s="25" t="s">
        <v>37</v>
      </c>
      <c r="B4" s="25"/>
      <c r="C4" s="26" t="s">
        <v>38</v>
      </c>
      <c r="D4" s="26"/>
      <c r="E4" s="40"/>
      <c r="F4" s="40"/>
      <c r="G4" s="40"/>
    </row>
    <row r="5" ht="26.1" customHeight="1" spans="1:7">
      <c r="A5" s="25" t="s">
        <v>39</v>
      </c>
      <c r="B5" s="27" t="s">
        <v>40</v>
      </c>
      <c r="C5" s="27" t="s">
        <v>39</v>
      </c>
      <c r="D5" s="26" t="s">
        <v>112</v>
      </c>
      <c r="E5" s="40"/>
      <c r="F5" s="40"/>
      <c r="G5" s="40"/>
    </row>
    <row r="6" ht="26.1" customHeight="1" spans="1:7">
      <c r="A6" s="42" t="s">
        <v>113</v>
      </c>
      <c r="B6" s="43">
        <v>2474.64</v>
      </c>
      <c r="C6" s="42" t="s">
        <v>114</v>
      </c>
      <c r="D6" s="43"/>
      <c r="E6" s="40"/>
      <c r="F6" s="40"/>
      <c r="G6" s="40"/>
    </row>
    <row r="7" ht="26.1" customHeight="1" spans="1:7">
      <c r="A7" s="42" t="s">
        <v>115</v>
      </c>
      <c r="B7" s="43">
        <v>2474.64</v>
      </c>
      <c r="C7" s="42" t="s">
        <v>116</v>
      </c>
      <c r="D7" s="43">
        <v>1000</v>
      </c>
      <c r="E7" s="40"/>
      <c r="F7" s="40"/>
      <c r="G7" s="40"/>
    </row>
    <row r="8" ht="26.1" customHeight="1" spans="1:7">
      <c r="A8" s="42" t="s">
        <v>117</v>
      </c>
      <c r="B8" s="43"/>
      <c r="C8" s="42" t="s">
        <v>118</v>
      </c>
      <c r="D8" s="43"/>
      <c r="E8" s="40"/>
      <c r="F8" s="40"/>
      <c r="G8" s="40"/>
    </row>
    <row r="9" ht="26.1" customHeight="1" spans="1:7">
      <c r="A9" s="42" t="s">
        <v>119</v>
      </c>
      <c r="B9" s="43"/>
      <c r="C9" s="42" t="s">
        <v>120</v>
      </c>
      <c r="D9" s="43"/>
      <c r="E9" s="40"/>
      <c r="F9" s="40"/>
      <c r="G9" s="40"/>
    </row>
    <row r="10" ht="26.1" customHeight="1" spans="1:7">
      <c r="A10" s="42"/>
      <c r="B10" s="44"/>
      <c r="C10" s="42" t="s">
        <v>121</v>
      </c>
      <c r="D10" s="43"/>
      <c r="E10" s="40"/>
      <c r="F10" s="40"/>
      <c r="G10" s="40"/>
    </row>
    <row r="11" ht="26.1" customHeight="1" spans="1:7">
      <c r="A11" s="42"/>
      <c r="B11" s="44"/>
      <c r="C11" s="42" t="s">
        <v>122</v>
      </c>
      <c r="D11" s="43"/>
      <c r="E11" s="40"/>
      <c r="F11" s="40"/>
      <c r="G11" s="40"/>
    </row>
    <row r="12" ht="26.1" customHeight="1" spans="1:7">
      <c r="A12" s="42"/>
      <c r="B12" s="44"/>
      <c r="C12" s="42" t="s">
        <v>123</v>
      </c>
      <c r="D12" s="43"/>
      <c r="E12" s="40"/>
      <c r="F12" s="40"/>
      <c r="G12" s="40"/>
    </row>
    <row r="13" ht="26.1" customHeight="1" spans="1:7">
      <c r="A13" s="45"/>
      <c r="B13" s="46"/>
      <c r="C13" s="42" t="s">
        <v>124</v>
      </c>
      <c r="D13" s="43"/>
      <c r="E13" s="40"/>
      <c r="F13" s="40"/>
      <c r="G13" s="40"/>
    </row>
    <row r="14" ht="26.1" customHeight="1" spans="1:7">
      <c r="A14" s="45"/>
      <c r="B14" s="46"/>
      <c r="C14" s="42" t="s">
        <v>125</v>
      </c>
      <c r="D14" s="43">
        <v>360.52</v>
      </c>
      <c r="E14" s="40"/>
      <c r="F14" s="40"/>
      <c r="G14" s="40"/>
    </row>
    <row r="15" ht="26.1" customHeight="1" spans="1:7">
      <c r="A15" s="45"/>
      <c r="B15" s="46"/>
      <c r="C15" s="42" t="s">
        <v>126</v>
      </c>
      <c r="D15" s="43"/>
      <c r="E15" s="40"/>
      <c r="F15" s="40"/>
      <c r="G15" s="40"/>
    </row>
    <row r="16" ht="26.1" customHeight="1" spans="1:7">
      <c r="A16" s="45"/>
      <c r="B16" s="46"/>
      <c r="C16" s="42" t="s">
        <v>127</v>
      </c>
      <c r="D16" s="43">
        <v>1114.12</v>
      </c>
      <c r="E16" s="40"/>
      <c r="F16" s="40"/>
      <c r="G16" s="40"/>
    </row>
    <row r="17" ht="26.1" customHeight="1" spans="1:7">
      <c r="A17" s="45"/>
      <c r="B17" s="46"/>
      <c r="C17" s="42" t="s">
        <v>128</v>
      </c>
      <c r="D17" s="43"/>
      <c r="E17" s="40"/>
      <c r="F17" s="40"/>
      <c r="G17" s="40"/>
    </row>
    <row r="18" ht="26.1" customHeight="1" spans="1:7">
      <c r="A18" s="45"/>
      <c r="B18" s="46"/>
      <c r="C18" s="42" t="s">
        <v>129</v>
      </c>
      <c r="D18" s="43"/>
      <c r="E18" s="40"/>
      <c r="F18" s="40"/>
      <c r="G18" s="40"/>
    </row>
    <row r="19" ht="26.1" customHeight="1" spans="1:7">
      <c r="A19" s="45"/>
      <c r="B19" s="46"/>
      <c r="C19" s="42" t="s">
        <v>130</v>
      </c>
      <c r="D19" s="43"/>
      <c r="E19" s="40"/>
      <c r="F19" s="40"/>
      <c r="G19" s="40"/>
    </row>
    <row r="20" ht="26.1" customHeight="1" spans="1:7">
      <c r="A20" s="45"/>
      <c r="B20" s="46"/>
      <c r="C20" s="42" t="s">
        <v>131</v>
      </c>
      <c r="D20" s="43"/>
      <c r="E20" s="40"/>
      <c r="F20" s="40"/>
      <c r="G20" s="40"/>
    </row>
    <row r="21" ht="26.1" customHeight="1" spans="1:7">
      <c r="A21" s="45"/>
      <c r="B21" s="46"/>
      <c r="C21" s="42" t="s">
        <v>132</v>
      </c>
      <c r="D21" s="43"/>
      <c r="E21" s="40"/>
      <c r="F21" s="40"/>
      <c r="G21" s="40"/>
    </row>
    <row r="22" ht="26.1" customHeight="1" spans="1:7">
      <c r="A22" s="45"/>
      <c r="B22" s="46"/>
      <c r="C22" s="42" t="s">
        <v>133</v>
      </c>
      <c r="D22" s="43"/>
      <c r="E22" s="40"/>
      <c r="F22" s="40"/>
      <c r="G22" s="40"/>
    </row>
    <row r="23" ht="26.1" customHeight="1" spans="1:7">
      <c r="A23" s="45"/>
      <c r="B23" s="46"/>
      <c r="C23" s="42" t="s">
        <v>134</v>
      </c>
      <c r="D23" s="43"/>
      <c r="E23" s="40"/>
      <c r="F23" s="40"/>
      <c r="G23" s="40"/>
    </row>
    <row r="24" ht="26.1" customHeight="1" spans="1:7">
      <c r="A24" s="45"/>
      <c r="B24" s="46"/>
      <c r="C24" s="42" t="s">
        <v>135</v>
      </c>
      <c r="D24" s="43"/>
      <c r="E24" s="40"/>
      <c r="F24" s="40"/>
      <c r="G24" s="40"/>
    </row>
    <row r="25" ht="26.1" customHeight="1" spans="1:7">
      <c r="A25" s="45"/>
      <c r="B25" s="46"/>
      <c r="C25" s="42" t="s">
        <v>136</v>
      </c>
      <c r="D25" s="43"/>
      <c r="E25" s="40"/>
      <c r="F25" s="40"/>
      <c r="G25" s="40"/>
    </row>
    <row r="26" ht="26.1" customHeight="1" spans="1:7">
      <c r="A26" s="45"/>
      <c r="B26" s="46"/>
      <c r="C26" s="42" t="s">
        <v>137</v>
      </c>
      <c r="D26" s="43"/>
      <c r="E26" s="40"/>
      <c r="F26" s="40"/>
      <c r="G26" s="40"/>
    </row>
    <row r="27" ht="26.1" customHeight="1" spans="1:7">
      <c r="A27" s="45"/>
      <c r="B27" s="46"/>
      <c r="C27" s="42" t="s">
        <v>138</v>
      </c>
      <c r="D27" s="43"/>
      <c r="E27" s="40"/>
      <c r="F27" s="40"/>
      <c r="G27" s="40"/>
    </row>
    <row r="28" ht="26.1" customHeight="1" spans="1:7">
      <c r="A28" s="45"/>
      <c r="B28" s="46"/>
      <c r="C28" s="42" t="s">
        <v>139</v>
      </c>
      <c r="D28" s="43"/>
      <c r="E28" s="40"/>
      <c r="F28" s="40"/>
      <c r="G28" s="40"/>
    </row>
    <row r="29" ht="26.1" customHeight="1" spans="1:7">
      <c r="A29" s="45"/>
      <c r="B29" s="46"/>
      <c r="C29" s="42" t="s">
        <v>140</v>
      </c>
      <c r="D29" s="43"/>
      <c r="E29" s="40"/>
      <c r="F29" s="40"/>
      <c r="G29" s="40"/>
    </row>
    <row r="30" ht="26.1" customHeight="1" spans="1:7">
      <c r="A30" s="45"/>
      <c r="B30" s="46"/>
      <c r="C30" s="42" t="s">
        <v>141</v>
      </c>
      <c r="D30" s="43"/>
      <c r="E30" s="40"/>
      <c r="F30" s="40"/>
      <c r="G30" s="40"/>
    </row>
    <row r="31" ht="26.1" customHeight="1" spans="1:7">
      <c r="A31" s="45"/>
      <c r="B31" s="46"/>
      <c r="C31" s="42" t="s">
        <v>142</v>
      </c>
      <c r="D31" s="43"/>
      <c r="E31" s="40"/>
      <c r="F31" s="40"/>
      <c r="G31" s="40"/>
    </row>
    <row r="32" ht="26.1" customHeight="1" spans="1:7">
      <c r="A32" s="45"/>
      <c r="B32" s="46"/>
      <c r="C32" s="42" t="s">
        <v>143</v>
      </c>
      <c r="D32" s="43"/>
      <c r="E32" s="40"/>
      <c r="F32" s="40"/>
      <c r="G32" s="40"/>
    </row>
    <row r="33" ht="26.1" customHeight="1" spans="1:7">
      <c r="A33" s="45"/>
      <c r="B33" s="46"/>
      <c r="C33" s="42" t="s">
        <v>144</v>
      </c>
      <c r="D33" s="43"/>
      <c r="E33" s="40"/>
      <c r="F33" s="40"/>
      <c r="G33" s="40"/>
    </row>
    <row r="34" ht="26.1" customHeight="1" spans="1:7">
      <c r="A34" s="45"/>
      <c r="B34" s="46"/>
      <c r="C34" s="42" t="s">
        <v>145</v>
      </c>
      <c r="D34" s="43"/>
      <c r="E34" s="40"/>
      <c r="F34" s="40"/>
      <c r="G34" s="40"/>
    </row>
    <row r="35" ht="26.1" customHeight="1" spans="1:7">
      <c r="A35" s="45"/>
      <c r="B35" s="46"/>
      <c r="C35" s="42" t="s">
        <v>146</v>
      </c>
      <c r="D35" s="43"/>
      <c r="E35" s="40"/>
      <c r="F35" s="40"/>
      <c r="G35" s="40"/>
    </row>
    <row r="36" ht="26.1" customHeight="1" spans="1:7">
      <c r="A36" s="45"/>
      <c r="B36" s="46"/>
      <c r="C36" s="42"/>
      <c r="D36" s="43"/>
      <c r="E36" s="40"/>
      <c r="F36" s="40"/>
      <c r="G36" s="40"/>
    </row>
    <row r="37" ht="26.1" customHeight="1" spans="1:7">
      <c r="A37" s="47" t="s">
        <v>147</v>
      </c>
      <c r="B37" s="16">
        <v>2474.64</v>
      </c>
      <c r="C37" s="47" t="s">
        <v>148</v>
      </c>
      <c r="D37" s="16">
        <f>SUM(D7:D36)</f>
        <v>2474.64</v>
      </c>
      <c r="E37" s="48"/>
      <c r="F37" s="40"/>
      <c r="G37" s="40"/>
    </row>
    <row r="38" ht="16.35" customHeight="1" spans="1:4">
      <c r="A38" s="34" t="s">
        <v>149</v>
      </c>
      <c r="B38" s="22"/>
      <c r="C38" s="22"/>
      <c r="D38" s="22"/>
    </row>
    <row r="39" ht="16.35" customHeight="1" spans="1:4">
      <c r="A39" s="1"/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6" sqref="A6:K17"/>
    </sheetView>
  </sheetViews>
  <sheetFormatPr defaultColWidth="10" defaultRowHeight="13.5"/>
  <cols>
    <col min="1" max="1" width="34.8833333333333" customWidth="1"/>
    <col min="2" max="2" width="18" customWidth="1"/>
    <col min="3" max="3" width="14.8833333333333" customWidth="1"/>
    <col min="4" max="4" width="12.3833333333333" customWidth="1"/>
    <col min="5" max="5" width="15.25" customWidth="1"/>
    <col min="6" max="6" width="15.1333333333333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40"/>
      <c r="B3" s="40"/>
      <c r="C3" s="40"/>
      <c r="D3" s="40"/>
      <c r="E3" s="40"/>
      <c r="F3" s="40"/>
      <c r="G3" s="40"/>
      <c r="H3" s="40"/>
      <c r="I3" s="40"/>
      <c r="J3" s="3" t="s">
        <v>36</v>
      </c>
      <c r="K3" s="3"/>
    </row>
    <row r="4" ht="26.1" customHeight="1" spans="1:11">
      <c r="A4" s="4" t="s">
        <v>151</v>
      </c>
      <c r="B4" s="10" t="s">
        <v>112</v>
      </c>
      <c r="C4" s="10" t="s">
        <v>152</v>
      </c>
      <c r="D4" s="10"/>
      <c r="E4" s="10"/>
      <c r="F4" s="10" t="s">
        <v>153</v>
      </c>
      <c r="G4" s="10"/>
      <c r="H4" s="10"/>
      <c r="I4" s="5" t="s">
        <v>154</v>
      </c>
      <c r="J4" s="5"/>
      <c r="K4" s="5"/>
    </row>
    <row r="5" ht="26.1" customHeight="1" spans="1:11">
      <c r="A5" s="4"/>
      <c r="B5" s="10"/>
      <c r="C5" s="10" t="s">
        <v>112</v>
      </c>
      <c r="D5" s="10" t="s">
        <v>106</v>
      </c>
      <c r="E5" s="10" t="s">
        <v>107</v>
      </c>
      <c r="F5" s="10" t="s">
        <v>112</v>
      </c>
      <c r="G5" s="10" t="s">
        <v>106</v>
      </c>
      <c r="H5" s="10" t="s">
        <v>107</v>
      </c>
      <c r="I5" s="10" t="s">
        <v>112</v>
      </c>
      <c r="J5" s="10" t="s">
        <v>106</v>
      </c>
      <c r="K5" s="5" t="s">
        <v>107</v>
      </c>
    </row>
    <row r="6" ht="26.1" customHeight="1" spans="1:11">
      <c r="A6" s="41" t="s">
        <v>2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  <c r="I6" s="41">
        <v>8</v>
      </c>
      <c r="J6" s="41">
        <v>9</v>
      </c>
      <c r="K6" s="41">
        <v>10</v>
      </c>
    </row>
    <row r="7" ht="26.1" customHeight="1" spans="1:11">
      <c r="A7" s="28" t="s">
        <v>110</v>
      </c>
      <c r="B7" s="32">
        <f>C7</f>
        <v>2474.64</v>
      </c>
      <c r="C7" s="32">
        <f>D7+E7</f>
        <v>2474.64</v>
      </c>
      <c r="D7" s="32">
        <v>1474.64</v>
      </c>
      <c r="E7" s="32">
        <v>1000</v>
      </c>
      <c r="F7" s="32"/>
      <c r="G7" s="32"/>
      <c r="H7" s="32"/>
      <c r="I7" s="32"/>
      <c r="J7" s="32"/>
      <c r="K7" s="32"/>
    </row>
    <row r="8" ht="26.1" customHeight="1" spans="1:11">
      <c r="A8" s="33" t="s">
        <v>155</v>
      </c>
      <c r="B8" s="32"/>
      <c r="C8" s="32"/>
      <c r="D8" s="32"/>
      <c r="E8" s="32"/>
      <c r="F8" s="32"/>
      <c r="G8" s="32"/>
      <c r="H8" s="32"/>
      <c r="I8" s="32"/>
      <c r="J8" s="32"/>
      <c r="K8" s="32"/>
    </row>
    <row r="9" ht="16.35" customHeight="1" spans="1:11">
      <c r="A9" s="33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ht="16.35" customHeight="1" spans="1:11">
      <c r="A10" s="33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1">
      <c r="A11" s="33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spans="1:11">
      <c r="A12" s="33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1">
      <c r="A13" s="33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1">
      <c r="A14" s="33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1">
      <c r="A15" s="33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1">
      <c r="A16" s="33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>
      <c r="A17" s="34" t="s">
        <v>149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6" sqref="A6:E17"/>
    </sheetView>
  </sheetViews>
  <sheetFormatPr defaultColWidth="10" defaultRowHeight="13.5" outlineLevelCol="4"/>
  <cols>
    <col min="1" max="1" width="17.5" customWidth="1"/>
    <col min="2" max="2" width="25.75" customWidth="1"/>
    <col min="3" max="5" width="25.6333333333333" customWidth="1"/>
  </cols>
  <sheetData>
    <row r="1" ht="16.35" customHeight="1" spans="1:1">
      <c r="A1" s="35"/>
    </row>
    <row r="2" ht="26.1" customHeight="1" spans="1:5">
      <c r="A2" s="2" t="s">
        <v>156</v>
      </c>
      <c r="B2" s="2"/>
      <c r="C2" s="2"/>
      <c r="D2" s="2"/>
      <c r="E2" s="2"/>
    </row>
    <row r="3" ht="24.95" customHeight="1" spans="1:5">
      <c r="A3" s="1"/>
      <c r="B3" s="1"/>
      <c r="C3" s="3" t="s">
        <v>36</v>
      </c>
      <c r="D3" s="3"/>
      <c r="E3" s="3"/>
    </row>
    <row r="4" ht="26.1" customHeight="1" spans="1:5">
      <c r="A4" s="25" t="s">
        <v>104</v>
      </c>
      <c r="B4" s="25"/>
      <c r="C4" s="26" t="s">
        <v>152</v>
      </c>
      <c r="D4" s="26"/>
      <c r="E4" s="26"/>
    </row>
    <row r="5" ht="26.1" customHeight="1" spans="1:5">
      <c r="A5" s="36" t="s">
        <v>157</v>
      </c>
      <c r="B5" s="37" t="s">
        <v>158</v>
      </c>
      <c r="C5" s="38" t="s">
        <v>112</v>
      </c>
      <c r="D5" s="37" t="s">
        <v>106</v>
      </c>
      <c r="E5" s="39" t="s">
        <v>107</v>
      </c>
    </row>
    <row r="6" ht="26.1" customHeight="1" spans="1:5">
      <c r="A6" s="31"/>
      <c r="B6" s="31" t="s">
        <v>110</v>
      </c>
      <c r="C6" s="29">
        <f t="shared" ref="C6:C9" si="0">D6+E6</f>
        <v>2474.64</v>
      </c>
      <c r="D6" s="29">
        <f>D7+D8</f>
        <v>1474.64</v>
      </c>
      <c r="E6" s="29">
        <f>E7+E8+E9</f>
        <v>1000</v>
      </c>
    </row>
    <row r="7" ht="26.1" customHeight="1" spans="1:5">
      <c r="A7" s="28">
        <v>2100202</v>
      </c>
      <c r="B7" s="30" t="s">
        <v>159</v>
      </c>
      <c r="C7" s="29">
        <f t="shared" si="0"/>
        <v>1458.25</v>
      </c>
      <c r="D7" s="29">
        <v>1458.25</v>
      </c>
      <c r="E7" s="29"/>
    </row>
    <row r="8" ht="26.1" customHeight="1" spans="1:5">
      <c r="A8" s="28">
        <v>2080899</v>
      </c>
      <c r="B8" s="31" t="s">
        <v>160</v>
      </c>
      <c r="C8" s="29">
        <f t="shared" si="0"/>
        <v>16.39</v>
      </c>
      <c r="D8" s="29">
        <v>16.39</v>
      </c>
      <c r="E8" s="29"/>
    </row>
    <row r="9" ht="26.1" customHeight="1" spans="1:5">
      <c r="A9" s="33">
        <v>2010499</v>
      </c>
      <c r="B9" s="30" t="s">
        <v>161</v>
      </c>
      <c r="C9" s="29">
        <f t="shared" si="0"/>
        <v>1000</v>
      </c>
      <c r="D9" s="32"/>
      <c r="E9" s="29">
        <v>1000</v>
      </c>
    </row>
    <row r="10" ht="16.35" customHeight="1" spans="1:5">
      <c r="A10" s="30"/>
      <c r="B10" s="30"/>
      <c r="C10" s="32"/>
      <c r="D10" s="32"/>
      <c r="E10" s="32"/>
    </row>
    <row r="11" ht="16.35" customHeight="1" spans="1:5">
      <c r="A11" s="30"/>
      <c r="B11" s="30"/>
      <c r="C11" s="32"/>
      <c r="D11" s="32"/>
      <c r="E11" s="32"/>
    </row>
    <row r="12" spans="1:5">
      <c r="A12" s="31"/>
      <c r="B12" s="31"/>
      <c r="C12" s="29"/>
      <c r="D12" s="29"/>
      <c r="E12" s="29"/>
    </row>
    <row r="13" spans="1:5">
      <c r="A13" s="30"/>
      <c r="B13" s="30"/>
      <c r="C13" s="32"/>
      <c r="D13" s="32"/>
      <c r="E13" s="32"/>
    </row>
    <row r="14" spans="1:5">
      <c r="A14" s="31"/>
      <c r="B14" s="31"/>
      <c r="C14" s="29"/>
      <c r="D14" s="29"/>
      <c r="E14" s="29"/>
    </row>
    <row r="15" spans="1:5">
      <c r="A15" s="31"/>
      <c r="B15" s="31"/>
      <c r="C15" s="29"/>
      <c r="D15" s="29"/>
      <c r="E15" s="29"/>
    </row>
    <row r="16" spans="1:5">
      <c r="A16" s="30"/>
      <c r="B16" s="30"/>
      <c r="C16" s="32"/>
      <c r="D16" s="32"/>
      <c r="E16" s="32"/>
    </row>
    <row r="17" spans="1:5">
      <c r="A17" s="34" t="s">
        <v>149</v>
      </c>
      <c r="B17" s="22"/>
      <c r="C17" s="22"/>
      <c r="D17" s="22"/>
      <c r="E17" s="22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6" sqref="A6:E16"/>
    </sheetView>
  </sheetViews>
  <sheetFormatPr defaultColWidth="10" defaultRowHeight="13.5" outlineLevelCol="4"/>
  <cols>
    <col min="1" max="1" width="13.75" customWidth="1"/>
    <col min="2" max="2" width="34.8833333333333" customWidth="1"/>
    <col min="3" max="3" width="19.6333333333333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162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36</v>
      </c>
    </row>
    <row r="4" ht="26.1" customHeight="1" spans="1:5">
      <c r="A4" s="25" t="s">
        <v>163</v>
      </c>
      <c r="B4" s="25"/>
      <c r="C4" s="26" t="s">
        <v>164</v>
      </c>
      <c r="D4" s="26"/>
      <c r="E4" s="26"/>
    </row>
    <row r="5" ht="26.1" customHeight="1" spans="1:5">
      <c r="A5" s="25" t="s">
        <v>157</v>
      </c>
      <c r="B5" s="27" t="s">
        <v>158</v>
      </c>
      <c r="C5" s="27" t="s">
        <v>112</v>
      </c>
      <c r="D5" s="27" t="s">
        <v>165</v>
      </c>
      <c r="E5" s="26" t="s">
        <v>166</v>
      </c>
    </row>
    <row r="6" ht="26.1" customHeight="1" spans="1:5">
      <c r="A6" s="28" t="s">
        <v>167</v>
      </c>
      <c r="B6" s="28" t="s">
        <v>110</v>
      </c>
      <c r="C6" s="29">
        <f t="shared" ref="C6:C8" si="0">D6+E6</f>
        <v>1474.64</v>
      </c>
      <c r="D6" s="29">
        <f>D7+D8</f>
        <v>1465.14</v>
      </c>
      <c r="E6" s="29">
        <v>9.5</v>
      </c>
    </row>
    <row r="7" ht="26.1" customHeight="1" spans="1:5">
      <c r="A7" s="28">
        <v>2100202</v>
      </c>
      <c r="B7" s="30" t="s">
        <v>159</v>
      </c>
      <c r="C7" s="29">
        <f t="shared" si="0"/>
        <v>1458.25</v>
      </c>
      <c r="D7" s="29">
        <v>1448.75</v>
      </c>
      <c r="E7" s="29">
        <v>9.5</v>
      </c>
    </row>
    <row r="8" ht="26.1" customHeight="1" spans="1:5">
      <c r="A8" s="28">
        <v>2080899</v>
      </c>
      <c r="B8" s="31" t="s">
        <v>160</v>
      </c>
      <c r="C8" s="29">
        <f t="shared" si="0"/>
        <v>16.39</v>
      </c>
      <c r="D8" s="32">
        <v>16.39</v>
      </c>
      <c r="E8" s="32"/>
    </row>
    <row r="9" ht="26.1" customHeight="1" spans="1:5">
      <c r="A9" s="33"/>
      <c r="B9" s="33"/>
      <c r="C9" s="32"/>
      <c r="D9" s="32"/>
      <c r="E9" s="32"/>
    </row>
    <row r="10" ht="16.35" customHeight="1" spans="1:5">
      <c r="A10" s="33"/>
      <c r="B10" s="33"/>
      <c r="C10" s="32"/>
      <c r="D10" s="32"/>
      <c r="E10" s="32"/>
    </row>
    <row r="11" ht="16.35" customHeight="1" spans="1:5">
      <c r="A11" s="33"/>
      <c r="B11" s="33"/>
      <c r="C11" s="32"/>
      <c r="D11" s="32"/>
      <c r="E11" s="32"/>
    </row>
    <row r="12" spans="1:5">
      <c r="A12" s="33"/>
      <c r="B12" s="33"/>
      <c r="C12" s="32"/>
      <c r="D12" s="32"/>
      <c r="E12" s="32"/>
    </row>
    <row r="13" spans="1:5">
      <c r="A13" s="33"/>
      <c r="B13" s="33"/>
      <c r="C13" s="32"/>
      <c r="D13" s="32"/>
      <c r="E13" s="32"/>
    </row>
    <row r="14" spans="1:5">
      <c r="A14" s="33"/>
      <c r="B14" s="33"/>
      <c r="C14" s="32"/>
      <c r="D14" s="32"/>
      <c r="E14" s="32"/>
    </row>
    <row r="15" spans="1:5">
      <c r="A15" s="28"/>
      <c r="B15" s="28"/>
      <c r="C15" s="29"/>
      <c r="D15" s="29"/>
      <c r="E15" s="29"/>
    </row>
    <row r="16" spans="1:5">
      <c r="A16" s="34" t="s">
        <v>149</v>
      </c>
      <c r="B16" s="22"/>
      <c r="C16" s="22"/>
      <c r="D16" s="22"/>
      <c r="E16" s="22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嫣</cp:lastModifiedBy>
  <dcterms:created xsi:type="dcterms:W3CDTF">2025-02-12T01:51:00Z</dcterms:created>
  <dcterms:modified xsi:type="dcterms:W3CDTF">2025-05-07T08:18:04Z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30B2121B5EFA4F199D027525024FE2A9_12</vt:lpwstr>
  </property>
  <property fmtid="{D5CDD505-2E9C-101B-9397-08002B2CF9AE}" pid="3" name="KSOProductBuildVer">
    <vt:lpwstr>2052-12.1.0.20784</vt:lpwstr>
  </property>
</Properties>
</file>