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<sst xmlns="http://schemas.openxmlformats.org/spreadsheetml/2006/main" count="114" uniqueCount="83">
  <si>
    <t>部门  （单位）  整体绩效目标申报表</t>
  </si>
  <si>
    <t>（ 2025 年度）</t>
  </si>
  <si>
    <r>
      <rPr>
        <sz val="10"/>
        <rFont val="Microsoft YaHei"/>
        <charset val="134"/>
      </rPr>
      <t>单位部门名称</t>
    </r>
  </si>
  <si>
    <t>合水县疾控中心</t>
  </si>
  <si>
    <r>
      <rPr>
        <sz val="10"/>
        <rFont val="Microsoft YaHei"/>
        <charset val="134"/>
      </rPr>
      <t>联系人</t>
    </r>
  </si>
  <si>
    <t>张宜佳</t>
  </si>
  <si>
    <r>
      <rPr>
        <sz val="10"/>
        <rFont val="Microsoft YaHei"/>
        <charset val="134"/>
      </rPr>
      <t>联系电话</t>
    </r>
  </si>
  <si>
    <t>0934-5521593</t>
  </si>
  <si>
    <t>部门（单位）职能</t>
  </si>
  <si>
    <t>1.拟定和指导实施全县急慢性传染病、慢性非传染性疾病、职业病、地方病等疾病的预防控制规划、计划、实施方案、工作规范、标准、防制对策与技术措施。并对实施情况进行质量控制和效果评估。2、建立突发公共卫生事件应急处理运行机制，指导和参与调查处理全县发生的重大传染病疫情、新发传染病、群体性不明原因疾病等突发公共卫生事件。3、开展对影响人群生存环境卫生质量及生命质量的危险因素和食品、职业、环境、放射、学校卫生等卫生学监测、评价，组织开展健康危害因素干预。4、对全县急慢性传染病、地方病、寄生虫病、慢性非传染性疾病、结核病、职业病、公害病、学生常见病及意外伤害等发生、分布和发展的规律进行流行病学监测、分析和预测、预报。5、组织开展全县免疫和规划免疫预防接种工作，负责免疫预防的技术指导、效果监测与评价，预防用生物制品的计划、订购、供应及冷链系统的监测与使用管理。6、拟定健康教育工作规划、计划与实施方案，开展健康教育和健康促进工作。7、拟定全县消毒杀虫工作规划、计划和技术措施，组织开展病原媒介生物和消毒杀虫工作效果监测与评价。8、负责全县传染病疫情等突发公共卫生事件及有关公共卫生信息的收集、分析、报告、管理工作.9、承担卫生监测检验、预防性健康检查工作。10、指导和参与社区卫生服务、初级卫生保健和改水改厕工作。11、向社会提供相关的预防保健信息、健康咨询和预防医学诊疗等专业技术服务。12、负责全县疾病预防控制业务人员的技术培训、进修和业务指导。13、承担上级卫生行政和业务部门交办的其它事宜。</t>
  </si>
  <si>
    <r>
      <rPr>
        <b/>
        <sz val="10"/>
        <rFont val="Microsoft YaHei"/>
        <charset val="134"/>
      </rPr>
      <t>年度绩效目标</t>
    </r>
  </si>
  <si>
    <t>认真贯彻落实预防为主，防治结合的总体方针，持续巩固地方病防治成果。强化工作措施，加强健康宣教，扎实开展各项工作，努力提高人民群众保健水平。</t>
  </si>
  <si>
    <t>部门（单位）基本信息</t>
  </si>
  <si>
    <t>内设职能部门(12个)，包括：办公室、财务股、免疫规划股、地方病防治办公室、结核病防治所、慢性病防治股、传染病防治股、卫生检验股、艾滋病防治股，检验股，监督一股、监督二股。</t>
  </si>
  <si>
    <t>人员情况</t>
  </si>
  <si>
    <r>
      <rPr>
        <sz val="10"/>
        <rFont val="Microsoft YaHei"/>
        <charset val="134"/>
      </rPr>
      <t>人员编制数（人）</t>
    </r>
  </si>
  <si>
    <r>
      <rPr>
        <sz val="10"/>
        <rFont val="Microsoft YaHei"/>
        <charset val="134"/>
      </rPr>
      <t>在职人员总数（人）</t>
    </r>
  </si>
  <si>
    <r>
      <rPr>
        <sz val="10"/>
        <rFont val="Microsoft YaHei"/>
        <charset val="134"/>
      </rPr>
      <t>预算情况（万元）</t>
    </r>
  </si>
  <si>
    <r>
      <rPr>
        <sz val="10"/>
        <rFont val="Microsoft YaHei"/>
        <charset val="134"/>
      </rPr>
      <t>按支出类型分</t>
    </r>
  </si>
  <si>
    <r>
      <rPr>
        <sz val="10"/>
        <rFont val="Microsoft YaHei"/>
        <charset val="134"/>
      </rPr>
      <t>预算金额（万元）</t>
    </r>
  </si>
  <si>
    <r>
      <rPr>
        <sz val="10"/>
        <rFont val="Microsoft YaHei"/>
        <charset val="134"/>
      </rPr>
      <t>按来源类型分</t>
    </r>
  </si>
  <si>
    <r>
      <rPr>
        <sz val="10"/>
        <rFont val="Microsoft YaHei"/>
        <charset val="134"/>
      </rPr>
      <t xml:space="preserve">预算金额（万
</t>
    </r>
    <r>
      <rPr>
        <sz val="10"/>
        <rFont val="Microsoft YaHei"/>
        <charset val="134"/>
      </rPr>
      <t>元）</t>
    </r>
  </si>
  <si>
    <r>
      <rPr>
        <sz val="10"/>
        <rFont val="Microsoft YaHei"/>
        <charset val="134"/>
      </rPr>
      <t>基本支出</t>
    </r>
  </si>
  <si>
    <r>
      <rPr>
        <sz val="10"/>
        <rFont val="Microsoft YaHei"/>
        <charset val="134"/>
      </rPr>
      <t>人员经费</t>
    </r>
  </si>
  <si>
    <r>
      <rPr>
        <sz val="10"/>
        <rFont val="Microsoft YaHei"/>
        <charset val="134"/>
      </rPr>
      <t>上级财政补助</t>
    </r>
  </si>
  <si>
    <r>
      <rPr>
        <sz val="10"/>
        <rFont val="Microsoft YaHei"/>
        <charset val="134"/>
      </rPr>
      <t>公用经费</t>
    </r>
  </si>
  <si>
    <r>
      <rPr>
        <sz val="10"/>
        <rFont val="Microsoft YaHei"/>
        <charset val="134"/>
      </rPr>
      <t>合计</t>
    </r>
  </si>
  <si>
    <r>
      <rPr>
        <sz val="10"/>
        <rFont val="Microsoft YaHei"/>
        <charset val="134"/>
      </rPr>
      <t>本级财政安排</t>
    </r>
  </si>
  <si>
    <r>
      <rPr>
        <sz val="10"/>
        <rFont val="Microsoft YaHei"/>
        <charset val="134"/>
      </rPr>
      <t>项目支出</t>
    </r>
  </si>
  <si>
    <r>
      <rPr>
        <sz val="10"/>
        <rFont val="Microsoft YaHei"/>
        <charset val="134"/>
      </rPr>
      <t>本级</t>
    </r>
  </si>
  <si>
    <r>
      <rPr>
        <sz val="10"/>
        <rFont val="Microsoft YaHei"/>
        <charset val="134"/>
      </rPr>
      <t>其他资金</t>
    </r>
  </si>
  <si>
    <r>
      <rPr>
        <sz val="10"/>
        <rFont val="Microsoft YaHei"/>
        <charset val="134"/>
      </rPr>
      <t>对下转移支付</t>
    </r>
  </si>
  <si>
    <r>
      <rPr>
        <sz val="10"/>
        <rFont val="Microsoft YaHei"/>
        <charset val="134"/>
      </rPr>
      <t>收入预算合计</t>
    </r>
  </si>
  <si>
    <r>
      <rPr>
        <sz val="10"/>
        <rFont val="Microsoft YaHei"/>
        <charset val="134"/>
      </rPr>
      <t>支出预算合计</t>
    </r>
  </si>
  <si>
    <r>
      <rPr>
        <b/>
        <sz val="10"/>
        <rFont val="Microsoft YaHei"/>
        <charset val="134"/>
      </rPr>
      <t>一级指标</t>
    </r>
  </si>
  <si>
    <r>
      <rPr>
        <b/>
        <sz val="10"/>
        <rFont val="Microsoft YaHei"/>
        <charset val="134"/>
      </rPr>
      <t>二级指标</t>
    </r>
  </si>
  <si>
    <r>
      <rPr>
        <b/>
        <sz val="10"/>
        <rFont val="Microsoft YaHei"/>
        <charset val="134"/>
      </rPr>
      <t>三级指标</t>
    </r>
  </si>
  <si>
    <t>指标值类型</t>
  </si>
  <si>
    <t>指标值</t>
  </si>
  <si>
    <t>度量单位</t>
  </si>
  <si>
    <t>部门管理</t>
  </si>
  <si>
    <t>资金投入</t>
  </si>
  <si>
    <t>基本支出预算执行率</t>
  </si>
  <si>
    <t>=</t>
  </si>
  <si>
    <t>100</t>
  </si>
  <si>
    <t>%</t>
  </si>
  <si>
    <t>项目支出预算执行率</t>
  </si>
  <si>
    <t>≤</t>
  </si>
  <si>
    <t>“三公”经费控制率</t>
  </si>
  <si>
    <t>结转结余变动率</t>
  </si>
  <si>
    <t>0</t>
  </si>
  <si>
    <t>财务管理</t>
  </si>
  <si>
    <t>财务管理制度健全性</t>
  </si>
  <si>
    <t>定性</t>
  </si>
  <si>
    <t>健全</t>
  </si>
  <si>
    <t/>
  </si>
  <si>
    <t>资金使用规范性</t>
  </si>
  <si>
    <t>规范</t>
  </si>
  <si>
    <t>采购管理</t>
  </si>
  <si>
    <t>政府采购规范性</t>
  </si>
  <si>
    <t>资产管理</t>
  </si>
  <si>
    <t>资产管理规范性</t>
  </si>
  <si>
    <t>人员管理</t>
  </si>
  <si>
    <t>在职人员控制率</t>
  </si>
  <si>
    <t>重点工作管理</t>
  </si>
  <si>
    <t>重点工作管理制度健全性</t>
  </si>
  <si>
    <t>履职效果</t>
  </si>
  <si>
    <t>部门履职目标</t>
  </si>
  <si>
    <t>项目实施及时率</t>
  </si>
  <si>
    <t>≥</t>
  </si>
  <si>
    <t>部门效果目标</t>
  </si>
  <si>
    <t>项目实施影响率</t>
  </si>
  <si>
    <t>发现形成</t>
  </si>
  <si>
    <t>服务对象满意度</t>
  </si>
  <si>
    <t>群众满意度</t>
  </si>
  <si>
    <t>能力建设</t>
  </si>
  <si>
    <t>长效管理</t>
  </si>
  <si>
    <t>单位管理制度健全性</t>
  </si>
  <si>
    <t>人力资源建设</t>
  </si>
  <si>
    <t>防疫人才库健全性</t>
  </si>
  <si>
    <t>档案管理</t>
  </si>
  <si>
    <t>存档及时率</t>
  </si>
  <si>
    <t>及时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</si>
</sst>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11"/>
      <color indexed="8"/>
      <name val="Arial"/>
      <charset val="204"/>
    </font>
    <font>
      <sz val="8"/>
      <color indexed="8"/>
      <name val="Arial"/>
      <charset val="204"/>
    </font>
    <font>
      <b/>
      <sz val="16"/>
      <name val="Microsoft YaHei"/>
      <charset val="204"/>
    </font>
    <font>
      <sz val="14"/>
      <name val="Microsoft YaHei"/>
      <charset val="204"/>
    </font>
    <font>
      <sz val="11"/>
      <color rgb="FF000000"/>
      <name val="宋体"/>
      <charset val="204"/>
    </font>
    <font>
      <sz val="8"/>
      <name val="Microsoft YaHei"/>
      <charset val="204"/>
    </font>
    <font>
      <sz val="8"/>
      <color rgb="FF000000"/>
      <name val="宋体"/>
      <charset val="204"/>
    </font>
    <font>
      <sz val="10"/>
      <color indexed="8"/>
      <name val="Arial"/>
      <charset val="134"/>
    </font>
    <font>
      <sz val="8"/>
      <color indexed="8"/>
      <name val="思源黑体"/>
      <charset val="134"/>
    </font>
    <font>
      <b/>
      <sz val="11"/>
      <color indexed="8"/>
      <name val="宋体"/>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Microsoft YaHei"/>
      <charset val="134"/>
    </font>
    <font>
      <b/>
      <sz val="10"/>
      <name val="Microsoft YaHei"/>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6" applyNumberFormat="0" applyFill="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8" fillId="0" borderId="0" applyNumberFormat="0" applyFill="0" applyBorder="0" applyAlignment="0" applyProtection="0">
      <alignment vertical="center"/>
    </xf>
    <xf numFmtId="0" fontId="19" fillId="4" borderId="18" applyNumberFormat="0" applyAlignment="0" applyProtection="0">
      <alignment vertical="center"/>
    </xf>
    <xf numFmtId="0" fontId="20" fillId="5" borderId="19" applyNumberFormat="0" applyAlignment="0" applyProtection="0">
      <alignment vertical="center"/>
    </xf>
    <xf numFmtId="0" fontId="21" fillId="5" borderId="18" applyNumberFormat="0" applyAlignment="0" applyProtection="0">
      <alignment vertical="center"/>
    </xf>
    <xf numFmtId="0" fontId="22" fillId="6" borderId="20" applyNumberFormat="0" applyAlignment="0" applyProtection="0">
      <alignment vertical="center"/>
    </xf>
    <xf numFmtId="0" fontId="23" fillId="0" borderId="21" applyNumberFormat="0" applyFill="0" applyAlignment="0" applyProtection="0">
      <alignment vertical="center"/>
    </xf>
    <xf numFmtId="0" fontId="24" fillId="0" borderId="2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37">
    <xf numFmtId="0" fontId="0" fillId="0" borderId="0" xfId="0">
      <alignment vertical="center"/>
    </xf>
    <xf numFmtId="49" fontId="1" fillId="0" borderId="0"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0" fontId="1" fillId="0" borderId="0" xfId="0" applyFont="1" applyFill="1" applyBorder="1" applyAlignment="1">
      <alignment horizontal="left" vertical="top" wrapText="1"/>
    </xf>
    <xf numFmtId="0" fontId="3" fillId="0" borderId="0" xfId="0" applyFont="1" applyFill="1" applyBorder="1" applyAlignment="1">
      <alignment horizontal="left" vertical="center" wrapText="1" indent="4"/>
    </xf>
    <xf numFmtId="0" fontId="4" fillId="0" borderId="0" xfId="0" applyFont="1" applyFill="1" applyBorder="1" applyAlignment="1">
      <alignment horizontal="left" vertical="center" wrapText="1" indent="3"/>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9" xfId="0" applyFont="1" applyFill="1" applyBorder="1" applyAlignment="1">
      <alignment horizontal="left" vertical="top" wrapText="1"/>
    </xf>
    <xf numFmtId="0" fontId="7"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1" fontId="8" fillId="0" borderId="1" xfId="0" applyNumberFormat="1" applyFont="1" applyFill="1" applyBorder="1" applyAlignment="1">
      <alignment horizontal="center" vertical="center" wrapText="1"/>
    </xf>
    <xf numFmtId="0" fontId="9" fillId="0" borderId="10" xfId="0" applyFont="1" applyFill="1" applyBorder="1" applyAlignment="1">
      <alignment horizontal="center" vertical="center"/>
    </xf>
    <xf numFmtId="176" fontId="9" fillId="0" borderId="10" xfId="0" applyNumberFormat="1" applyFont="1" applyFill="1" applyBorder="1" applyAlignment="1">
      <alignment horizontal="center" vertical="center"/>
    </xf>
    <xf numFmtId="0" fontId="1" fillId="0" borderId="11" xfId="0" applyFont="1" applyFill="1" applyBorder="1" applyAlignment="1">
      <alignment horizontal="center" vertical="center" wrapText="1"/>
    </xf>
    <xf numFmtId="0" fontId="10" fillId="0" borderId="11" xfId="0" applyFont="1" applyFill="1" applyBorder="1" applyAlignment="1">
      <alignment horizontal="center" vertical="center" wrapText="1"/>
    </xf>
    <xf numFmtId="49" fontId="7" fillId="0" borderId="12"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49" fontId="7" fillId="0" borderId="14"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49" fontId="2" fillId="0" borderId="10" xfId="0" applyNumberFormat="1" applyFont="1" applyFill="1" applyBorder="1" applyAlignment="1">
      <alignment horizontal="center" vertical="center" wrapText="1"/>
    </xf>
    <xf numFmtId="0" fontId="9" fillId="2"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xf>
    <xf numFmtId="49" fontId="2" fillId="0" borderId="13" xfId="0" applyNumberFormat="1" applyFont="1" applyFill="1" applyBorder="1" applyAlignment="1">
      <alignment horizontal="center" vertical="center" wrapText="1"/>
    </xf>
    <xf numFmtId="49" fontId="2" fillId="0" borderId="1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tabSelected="1" workbookViewId="0">
      <selection activeCell="C23" sqref="C23"/>
    </sheetView>
  </sheetViews>
  <sheetFormatPr defaultColWidth="11.425" defaultRowHeight="14.25" outlineLevelCol="5"/>
  <cols>
    <col min="1" max="1" width="10.5" style="1" customWidth="1"/>
    <col min="2" max="6" width="15.125" style="1" customWidth="1"/>
    <col min="7" max="16384" width="11.425" style="1"/>
  </cols>
  <sheetData>
    <row r="1" s="1" customFormat="1" ht="24.75" customHeight="1" spans="1:6">
      <c r="A1" s="3"/>
      <c r="B1" s="4" t="s">
        <v>0</v>
      </c>
      <c r="C1" s="3"/>
      <c r="D1" s="3"/>
      <c r="E1" s="3"/>
      <c r="F1" s="3"/>
    </row>
    <row r="2" s="1" customFormat="1" ht="20.25" customHeight="1" spans="1:6">
      <c r="A2" s="3"/>
      <c r="B2" s="3"/>
      <c r="C2" s="5" t="s">
        <v>1</v>
      </c>
      <c r="D2" s="3"/>
      <c r="E2" s="3"/>
      <c r="F2" s="3"/>
    </row>
    <row r="3" s="1" customFormat="1" ht="17.25" customHeight="1" spans="1:6">
      <c r="A3" s="6" t="s">
        <v>2</v>
      </c>
      <c r="B3" s="7" t="s">
        <v>3</v>
      </c>
      <c r="C3" s="6"/>
      <c r="D3" s="6"/>
      <c r="E3" s="6"/>
      <c r="F3" s="6"/>
    </row>
    <row r="4" s="1" customFormat="1" ht="17.25" customHeight="1" spans="1:6">
      <c r="A4" s="6" t="s">
        <v>4</v>
      </c>
      <c r="B4" s="8" t="s">
        <v>5</v>
      </c>
      <c r="C4" s="9"/>
      <c r="D4" s="6" t="s">
        <v>6</v>
      </c>
      <c r="E4" s="9" t="s">
        <v>7</v>
      </c>
      <c r="F4" s="9"/>
    </row>
    <row r="5" s="1" customFormat="1" ht="17.25" customHeight="1" spans="1:6">
      <c r="A5" s="7" t="s">
        <v>8</v>
      </c>
      <c r="B5" s="10" t="s">
        <v>9</v>
      </c>
      <c r="C5" s="11"/>
      <c r="D5" s="11"/>
      <c r="E5" s="11"/>
      <c r="F5" s="12"/>
    </row>
    <row r="6" s="1" customFormat="1" ht="16.1" customHeight="1" spans="1:6">
      <c r="A6" s="6"/>
      <c r="B6" s="13"/>
      <c r="C6" s="14"/>
      <c r="D6" s="14"/>
      <c r="E6" s="14"/>
      <c r="F6" s="15"/>
    </row>
    <row r="7" s="1" customFormat="1" ht="17.25" customHeight="1" spans="1:6">
      <c r="A7" s="6"/>
      <c r="B7" s="13"/>
      <c r="C7" s="14"/>
      <c r="D7" s="14"/>
      <c r="E7" s="14"/>
      <c r="F7" s="15"/>
    </row>
    <row r="8" s="1" customFormat="1" ht="111" customHeight="1" spans="1:6">
      <c r="A8" s="6"/>
      <c r="B8" s="16"/>
      <c r="C8" s="17"/>
      <c r="D8" s="17"/>
      <c r="E8" s="17"/>
      <c r="F8" s="18"/>
    </row>
    <row r="9" s="1" customFormat="1" ht="22" customHeight="1" spans="1:6">
      <c r="A9" s="6" t="s">
        <v>10</v>
      </c>
      <c r="B9" s="19" t="s">
        <v>11</v>
      </c>
      <c r="C9" s="20"/>
      <c r="D9" s="20"/>
      <c r="E9" s="20"/>
      <c r="F9" s="20"/>
    </row>
    <row r="10" s="1" customFormat="1" ht="38" customHeight="1" spans="1:6">
      <c r="A10" s="7" t="s">
        <v>12</v>
      </c>
      <c r="B10" s="21" t="s">
        <v>13</v>
      </c>
      <c r="C10" s="22"/>
      <c r="D10" s="22"/>
      <c r="E10" s="22"/>
      <c r="F10" s="22"/>
    </row>
    <row r="11" s="1" customFormat="1" ht="17.25" customHeight="1" spans="1:6">
      <c r="A11" s="7" t="s">
        <v>14</v>
      </c>
      <c r="B11" s="6" t="s">
        <v>15</v>
      </c>
      <c r="C11" s="23">
        <v>31</v>
      </c>
      <c r="D11" s="6"/>
      <c r="E11" s="6"/>
      <c r="F11" s="6"/>
    </row>
    <row r="12" s="1" customFormat="1" ht="17.25" customHeight="1" spans="1:6">
      <c r="A12" s="6"/>
      <c r="B12" s="6" t="s">
        <v>16</v>
      </c>
      <c r="C12" s="23">
        <v>37</v>
      </c>
      <c r="D12" s="6"/>
      <c r="E12" s="6"/>
      <c r="F12" s="6"/>
    </row>
    <row r="13" s="1" customFormat="1" ht="34.5" customHeight="1" spans="1:6">
      <c r="A13" s="6" t="s">
        <v>17</v>
      </c>
      <c r="B13" s="6" t="s">
        <v>18</v>
      </c>
      <c r="C13" s="6" t="s">
        <v>19</v>
      </c>
      <c r="D13" s="6"/>
      <c r="E13" s="6" t="s">
        <v>20</v>
      </c>
      <c r="F13" s="6" t="s">
        <v>21</v>
      </c>
    </row>
    <row r="14" s="1" customFormat="1" ht="17.25" customHeight="1" spans="1:6">
      <c r="A14" s="6"/>
      <c r="B14" s="6" t="s">
        <v>22</v>
      </c>
      <c r="C14" s="24" t="s">
        <v>23</v>
      </c>
      <c r="D14" s="24">
        <v>469.22</v>
      </c>
      <c r="E14" s="24" t="s">
        <v>24</v>
      </c>
      <c r="F14" s="25">
        <v>0</v>
      </c>
    </row>
    <row r="15" s="1" customFormat="1" ht="17.25" customHeight="1" spans="1:6">
      <c r="A15" s="6"/>
      <c r="B15" s="6"/>
      <c r="C15" s="24" t="s">
        <v>25</v>
      </c>
      <c r="D15" s="24">
        <v>35.52</v>
      </c>
      <c r="E15" s="24"/>
      <c r="F15" s="24"/>
    </row>
    <row r="16" s="1" customFormat="1" ht="17.25" customHeight="1" spans="1:6">
      <c r="A16" s="6"/>
      <c r="B16" s="6"/>
      <c r="C16" s="24" t="s">
        <v>26</v>
      </c>
      <c r="D16" s="24">
        <f>SUM(D14:D15)</f>
        <v>504.74</v>
      </c>
      <c r="E16" s="24" t="s">
        <v>27</v>
      </c>
      <c r="F16" s="24">
        <v>504.71</v>
      </c>
    </row>
    <row r="17" s="1" customFormat="1" ht="17.25" customHeight="1" spans="1:6">
      <c r="A17" s="6"/>
      <c r="B17" s="6" t="s">
        <v>28</v>
      </c>
      <c r="C17" s="24" t="s">
        <v>29</v>
      </c>
      <c r="D17" s="24">
        <v>320.96</v>
      </c>
      <c r="E17" s="24" t="s">
        <v>30</v>
      </c>
      <c r="F17" s="24"/>
    </row>
    <row r="18" s="1" customFormat="1" ht="17.25" customHeight="1" spans="1:6">
      <c r="A18" s="6"/>
      <c r="B18" s="6"/>
      <c r="C18" s="24" t="s">
        <v>31</v>
      </c>
      <c r="D18" s="24"/>
      <c r="E18" s="24" t="s">
        <v>32</v>
      </c>
      <c r="F18" s="24">
        <f>D17+D16</f>
        <v>825.7</v>
      </c>
    </row>
    <row r="19" s="1" customFormat="1" ht="17.25" customHeight="1" spans="1:6">
      <c r="A19" s="6"/>
      <c r="B19" s="6"/>
      <c r="C19" s="24" t="s">
        <v>26</v>
      </c>
      <c r="D19" s="24">
        <v>320.96</v>
      </c>
      <c r="E19" s="24" t="s">
        <v>33</v>
      </c>
      <c r="F19" s="24">
        <v>825.7</v>
      </c>
    </row>
    <row r="20" s="1" customFormat="1" ht="17.25" customHeight="1" spans="1:6">
      <c r="A20" s="26" t="s">
        <v>34</v>
      </c>
      <c r="B20" s="26" t="s">
        <v>35</v>
      </c>
      <c r="C20" s="26" t="s">
        <v>36</v>
      </c>
      <c r="D20" s="27" t="s">
        <v>37</v>
      </c>
      <c r="E20" s="27" t="s">
        <v>38</v>
      </c>
      <c r="F20" s="27" t="s">
        <v>39</v>
      </c>
    </row>
    <row r="21" s="2" customFormat="1" ht="15" customHeight="1" spans="1:6">
      <c r="A21" s="28" t="s">
        <v>40</v>
      </c>
      <c r="B21" s="28" t="s">
        <v>41</v>
      </c>
      <c r="C21" s="24" t="s">
        <v>42</v>
      </c>
      <c r="D21" s="24" t="s">
        <v>43</v>
      </c>
      <c r="E21" s="24" t="s">
        <v>44</v>
      </c>
      <c r="F21" s="24" t="s">
        <v>45</v>
      </c>
    </row>
    <row r="22" s="2" customFormat="1" ht="15" customHeight="1" spans="1:6">
      <c r="A22" s="29"/>
      <c r="B22" s="29"/>
      <c r="C22" s="24" t="s">
        <v>46</v>
      </c>
      <c r="D22" s="24" t="s">
        <v>47</v>
      </c>
      <c r="E22" s="24" t="s">
        <v>44</v>
      </c>
      <c r="F22" s="24" t="s">
        <v>45</v>
      </c>
    </row>
    <row r="23" s="2" customFormat="1" ht="15" customHeight="1" spans="1:6">
      <c r="A23" s="29"/>
      <c r="B23" s="29"/>
      <c r="C23" s="24" t="s">
        <v>48</v>
      </c>
      <c r="D23" s="24" t="s">
        <v>47</v>
      </c>
      <c r="E23" s="24" t="s">
        <v>44</v>
      </c>
      <c r="F23" s="24" t="s">
        <v>45</v>
      </c>
    </row>
    <row r="24" s="2" customFormat="1" ht="15" customHeight="1" spans="1:6">
      <c r="A24" s="29"/>
      <c r="B24" s="30"/>
      <c r="C24" s="24" t="s">
        <v>49</v>
      </c>
      <c r="D24" s="24" t="s">
        <v>47</v>
      </c>
      <c r="E24" s="24" t="s">
        <v>50</v>
      </c>
      <c r="F24" s="24" t="s">
        <v>45</v>
      </c>
    </row>
    <row r="25" s="2" customFormat="1" ht="15" customHeight="1" spans="1:6">
      <c r="A25" s="29"/>
      <c r="B25" s="31" t="s">
        <v>51</v>
      </c>
      <c r="C25" s="24" t="s">
        <v>52</v>
      </c>
      <c r="D25" s="24" t="s">
        <v>53</v>
      </c>
      <c r="E25" s="24" t="s">
        <v>54</v>
      </c>
      <c r="F25" s="24" t="s">
        <v>55</v>
      </c>
    </row>
    <row r="26" s="2" customFormat="1" ht="15" customHeight="1" spans="1:6">
      <c r="A26" s="29"/>
      <c r="B26" s="32"/>
      <c r="C26" s="24" t="s">
        <v>56</v>
      </c>
      <c r="D26" s="24" t="s">
        <v>53</v>
      </c>
      <c r="E26" s="24" t="s">
        <v>57</v>
      </c>
      <c r="F26" s="24" t="s">
        <v>55</v>
      </c>
    </row>
    <row r="27" s="2" customFormat="1" ht="15" customHeight="1" spans="1:6">
      <c r="A27" s="29"/>
      <c r="B27" s="33" t="s">
        <v>58</v>
      </c>
      <c r="C27" s="24" t="s">
        <v>59</v>
      </c>
      <c r="D27" s="24" t="s">
        <v>53</v>
      </c>
      <c r="E27" s="24" t="s">
        <v>57</v>
      </c>
      <c r="F27" s="24" t="s">
        <v>55</v>
      </c>
    </row>
    <row r="28" s="2" customFormat="1" ht="15" customHeight="1" spans="1:6">
      <c r="A28" s="29"/>
      <c r="B28" s="33" t="s">
        <v>60</v>
      </c>
      <c r="C28" s="24" t="s">
        <v>61</v>
      </c>
      <c r="D28" s="24" t="s">
        <v>53</v>
      </c>
      <c r="E28" s="24" t="s">
        <v>57</v>
      </c>
      <c r="F28" s="24" t="s">
        <v>55</v>
      </c>
    </row>
    <row r="29" s="2" customFormat="1" ht="15" customHeight="1" spans="1:6">
      <c r="A29" s="29"/>
      <c r="B29" s="33" t="s">
        <v>62</v>
      </c>
      <c r="C29" s="24" t="s">
        <v>63</v>
      </c>
      <c r="D29" s="24" t="s">
        <v>47</v>
      </c>
      <c r="E29" s="24" t="s">
        <v>44</v>
      </c>
      <c r="F29" s="24" t="s">
        <v>45</v>
      </c>
    </row>
    <row r="30" s="2" customFormat="1" ht="15" customHeight="1" spans="1:6">
      <c r="A30" s="29"/>
      <c r="B30" s="33" t="s">
        <v>64</v>
      </c>
      <c r="C30" s="24" t="s">
        <v>65</v>
      </c>
      <c r="D30" s="24" t="s">
        <v>53</v>
      </c>
      <c r="E30" s="24" t="s">
        <v>54</v>
      </c>
      <c r="F30" s="24" t="s">
        <v>55</v>
      </c>
    </row>
    <row r="31" s="2" customFormat="1" ht="15" customHeight="1" spans="1:6">
      <c r="A31" s="28" t="s">
        <v>66</v>
      </c>
      <c r="B31" s="33" t="s">
        <v>67</v>
      </c>
      <c r="C31" s="24" t="s">
        <v>68</v>
      </c>
      <c r="D31" s="24" t="s">
        <v>69</v>
      </c>
      <c r="E31" s="34">
        <v>90</v>
      </c>
      <c r="F31" s="24" t="s">
        <v>45</v>
      </c>
    </row>
    <row r="32" s="2" customFormat="1" ht="15" customHeight="1" spans="1:6">
      <c r="A32" s="35"/>
      <c r="B32" s="33" t="s">
        <v>70</v>
      </c>
      <c r="C32" s="24" t="s">
        <v>71</v>
      </c>
      <c r="D32" s="24" t="s">
        <v>53</v>
      </c>
      <c r="E32" s="24" t="s">
        <v>72</v>
      </c>
      <c r="F32" s="24">
        <v>1</v>
      </c>
    </row>
    <row r="33" s="2" customFormat="1" ht="15" customHeight="1" spans="1:6">
      <c r="A33" s="35"/>
      <c r="B33" s="33" t="s">
        <v>73</v>
      </c>
      <c r="C33" s="24" t="s">
        <v>74</v>
      </c>
      <c r="D33" s="24" t="s">
        <v>69</v>
      </c>
      <c r="E33" s="34">
        <v>90</v>
      </c>
      <c r="F33" s="24" t="s">
        <v>45</v>
      </c>
    </row>
    <row r="34" s="2" customFormat="1" ht="15" customHeight="1" spans="1:6">
      <c r="A34" s="28" t="s">
        <v>75</v>
      </c>
      <c r="B34" s="33" t="s">
        <v>76</v>
      </c>
      <c r="C34" s="24" t="s">
        <v>77</v>
      </c>
      <c r="D34" s="24" t="s">
        <v>53</v>
      </c>
      <c r="E34" s="24" t="s">
        <v>54</v>
      </c>
      <c r="F34" s="24">
        <v>1</v>
      </c>
    </row>
    <row r="35" s="2" customFormat="1" ht="15" customHeight="1" spans="1:6">
      <c r="A35" s="35"/>
      <c r="B35" s="33" t="s">
        <v>78</v>
      </c>
      <c r="C35" s="24" t="s">
        <v>79</v>
      </c>
      <c r="D35" s="24" t="s">
        <v>53</v>
      </c>
      <c r="E35" s="24" t="s">
        <v>54</v>
      </c>
      <c r="F35" s="24">
        <v>1</v>
      </c>
    </row>
    <row r="36" s="2" customFormat="1" ht="15" customHeight="1" spans="1:6">
      <c r="A36" s="36"/>
      <c r="B36" s="33" t="s">
        <v>80</v>
      </c>
      <c r="C36" s="24" t="s">
        <v>81</v>
      </c>
      <c r="D36" s="24" t="s">
        <v>53</v>
      </c>
      <c r="E36" s="24" t="s">
        <v>82</v>
      </c>
      <c r="F36" s="24">
        <v>1</v>
      </c>
    </row>
  </sheetData>
  <mergeCells count="22">
    <mergeCell ref="B1:F1"/>
    <mergeCell ref="A2:B2"/>
    <mergeCell ref="C2:F2"/>
    <mergeCell ref="B3:F3"/>
    <mergeCell ref="B4:C4"/>
    <mergeCell ref="E4:F4"/>
    <mergeCell ref="B9:F9"/>
    <mergeCell ref="B10:F10"/>
    <mergeCell ref="C11:F11"/>
    <mergeCell ref="C12:F12"/>
    <mergeCell ref="C13:D13"/>
    <mergeCell ref="A5:A8"/>
    <mergeCell ref="A11:A12"/>
    <mergeCell ref="A13:A19"/>
    <mergeCell ref="A21:A30"/>
    <mergeCell ref="A31:A33"/>
    <mergeCell ref="A34:A36"/>
    <mergeCell ref="B14:B16"/>
    <mergeCell ref="B17:B19"/>
    <mergeCell ref="B21:B24"/>
    <mergeCell ref="B25:B26"/>
    <mergeCell ref="B5:F8"/>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小张同学</cp:lastModifiedBy>
  <dcterms:created xsi:type="dcterms:W3CDTF">2023-05-12T11:15:00Z</dcterms:created>
  <dcterms:modified xsi:type="dcterms:W3CDTF">2025-03-06T08:38:21Z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2052-12.1.0.18166</vt:lpwstr>
  </property>
  <property fmtid="{D5CDD505-2E9C-101B-9397-08002B2CF9AE}" pid="3" name="ICV">
    <vt:lpwstr>F663D672341A43BE81C873F9275804DF_12</vt:lpwstr>
  </property>
</Properties>
</file>