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<sst xmlns="http://schemas.openxmlformats.org/spreadsheetml/2006/main" count="242" uniqueCount="172">
  <si>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</si>
  <si>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</si>
  <si>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</si>
  <si>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</si>
  <si>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</si>
  <si>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</si>
  <si>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丑海明</t>
  </si>
  <si>
    <t>财务负责人：</t>
  </si>
  <si>
    <t>文小静</t>
  </si>
  <si>
    <t>制表人：</t>
  </si>
  <si>
    <t>白雪雪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</si>
  <si>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</si>
  <si>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</si>
  <si>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</si>
  <si>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</si>
  <si>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</si>
  <si>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</si>
  <si>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</si>
  <si>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</si>
  <si>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</si>
  <si>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</si>
  <si>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</si>
  <si>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</si>
  <si>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</si>
  <si>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</si>
  <si>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</si>
  <si>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</si>
  <si>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</si>
  <si>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</si>
  <si>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</si>
  <si>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</si>
  <si>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</si>
  <si>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</si>
  <si>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</si>
  <si>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</si>
  <si>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</si>
  <si>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</si>
  <si>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</si>
  <si>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</si>
  <si>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</si>
  <si>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</si>
  <si>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</si>
  <si>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</si>
  <si>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</si>
  <si>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</si>
  <si>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</si>
  <si>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</si>
  <si>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</si>
  <si>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</si>
  <si>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</si>
  <si>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</si>
  <si>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</si>
  <si>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</si>
  <si>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</si>
  <si>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</si>
  <si>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</si>
  <si>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</si>
  <si>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</si>
  <si>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</si>
  <si>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</si>
  <si>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</si>
  <si>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</si>
  <si>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</si>
  <si>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</si>
  <si>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</si>
  <si>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</si>
  <si>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</si>
  <si>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</si>
  <si>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</si>
  <si>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</si>
  <si>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</si>
  <si>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</si>
  <si>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</si>
  <si>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</si>
  <si>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</si>
  <si>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</si>
  <si>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</si>
  <si>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</si>
  <si>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</si>
  <si>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</si>
  <si>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</si>
  <si>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</si>
  <si>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</si>
  <si>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</si>
  <si>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</si>
  <si>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</si>
  <si>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</si>
  <si>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</si>
  <si>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</si>
  <si>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</si>
  <si>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</si>
  <si>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</si>
  <si>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</si>
  <si>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</si>
  <si>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</si>
  <si>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</si>
  <si>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</si>
  <si>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</si>
  <si>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</si>
  <si>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</si>
  <si>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</si>
  <si>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</si>
  <si>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</si>
  <si>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</si>
  <si>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</si>
  <si>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</si>
  <si>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</si>
  <si>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</si>
  <si>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</si>
  <si>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</si>
  <si>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</si>
  <si>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</si>
  <si>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</si>
  <si>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</si>
  <si>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</si>
  <si>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</si>
  <si>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</si>
  <si>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</si>
  <si>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</si>
  <si>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</si>
  <si>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</si>
  <si>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</si>
  <si>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</si>
  <si>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</si>
  <si>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</si>
  <si>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</si>
  <si>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</si>
  <si>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</si>
  <si>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</si>
  <si>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</si>
  <si>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</si>
  <si>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</si>
  <si>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</si>
  <si>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</si>
  <si>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</si>
  <si>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</si>
  <si>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</si>
  <si>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</si>
  <si>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</si>
  <si>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</si>
  <si>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</si>
  <si>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</si>
  <si>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</si>
  <si>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</si>
  <si>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</si>
  <si>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</si>
  <si>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</si>
  <si>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</si>
  <si>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</si>
  <si>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2081101 行政运行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</si>
  <si>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</si>
  <si>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</si>
  <si>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</si>
  <si>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</si>
  <si>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</si>
  <si>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</si>
  <si>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</si>
  <si>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</si>
  <si>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</si>
  <si>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</si>
  <si>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</si>
  <si>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**</t>
  </si>
  <si>
    <t>政府性基金预算支出情况表</t>
  </si>
  <si>
    <t>残疾人评定补贴</t>
  </si>
  <si>
    <t>部门管理转移支付表</t>
  </si>
  <si>
    <t>一般公共预算项目支出</t>
  </si>
  <si>
    <t>政府性基金预算项目支出</t>
  </si>
  <si>
    <t>国有资本经营预算项目支出</t>
  </si>
  <si>
    <t>合水县残联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</si>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</sst>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yyyy/mm/dd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176" fontId="5" fillId="0" borderId="3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7" fontId="10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12" sqref="I12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44"/>
      <c r="B3" s="60" t="s">
        <v>0</v>
      </c>
      <c r="C3" s="61"/>
      <c r="D3" s="61"/>
      <c r="E3" s="60"/>
      <c r="F3" s="44"/>
      <c r="G3" s="44"/>
      <c r="H3" s="44"/>
      <c r="I3" s="44"/>
      <c r="J3" s="44"/>
      <c r="K3" s="44"/>
    </row>
    <row r="4" ht="26.1" customHeight="1" spans="1:11">
      <c r="A4" s="44"/>
      <c r="B4" s="60" t="s">
        <v>1</v>
      </c>
      <c r="C4" s="60"/>
      <c r="D4" s="60"/>
      <c r="E4" s="60"/>
      <c r="F4" s="44"/>
      <c r="G4" s="44"/>
      <c r="H4" s="44"/>
      <c r="I4" s="44"/>
      <c r="J4" s="44"/>
      <c r="K4" s="44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62" t="s">
        <v>2</v>
      </c>
      <c r="C6" s="62"/>
      <c r="D6" s="62"/>
      <c r="E6" s="62"/>
      <c r="F6" s="62"/>
      <c r="G6" s="62"/>
      <c r="H6" s="62"/>
      <c r="I6" s="62"/>
      <c r="J6" s="62"/>
      <c r="K6" s="62"/>
    </row>
    <row r="7" ht="26.1" customHeight="1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ht="26.1" customHeight="1" spans="1:1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ht="26.1" customHeight="1" spans="1:1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ht="26.1" customHeight="1" spans="1:11">
      <c r="A10" s="44"/>
      <c r="B10" s="60" t="s">
        <v>3</v>
      </c>
      <c r="C10" s="60"/>
      <c r="D10" s="60"/>
      <c r="E10" s="60"/>
      <c r="F10" s="63" t="s">
        <v>4</v>
      </c>
      <c r="G10" s="64">
        <v>45700</v>
      </c>
      <c r="H10" s="60"/>
      <c r="I10" s="60"/>
      <c r="J10" s="60"/>
      <c r="K10" s="44"/>
    </row>
    <row r="11" ht="26.1" customHeight="1" spans="1:11">
      <c r="A11" s="44"/>
      <c r="B11" s="60"/>
      <c r="C11" s="60"/>
      <c r="D11" s="60"/>
      <c r="E11" s="60"/>
      <c r="F11" s="60"/>
      <c r="G11" s="60"/>
      <c r="H11" s="60"/>
      <c r="I11" s="60"/>
      <c r="J11" s="60"/>
      <c r="K11" s="44"/>
    </row>
    <row r="12" ht="26.1" customHeight="1" spans="1:11">
      <c r="A12" s="44"/>
      <c r="B12" s="63" t="s">
        <v>5</v>
      </c>
      <c r="C12" s="65" t="s">
        <v>6</v>
      </c>
      <c r="D12" s="60"/>
      <c r="E12" s="63" t="s">
        <v>7</v>
      </c>
      <c r="F12" s="60" t="s">
        <v>8</v>
      </c>
      <c r="G12" s="60"/>
      <c r="H12" s="63" t="s">
        <v>9</v>
      </c>
      <c r="I12" s="60" t="s">
        <v>10</v>
      </c>
      <c r="J12" s="60"/>
      <c r="K12" s="44"/>
    </row>
    <row r="13" ht="16.35" customHeight="1" spans="1:1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8" sqref="B8:F8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150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35</v>
      </c>
    </row>
    <row r="4" ht="26.1" customHeight="1" spans="1:8">
      <c r="A4" s="4" t="s">
        <v>137</v>
      </c>
      <c r="B4" s="10" t="s">
        <v>151</v>
      </c>
      <c r="C4" s="10"/>
      <c r="D4" s="10"/>
      <c r="E4" s="10"/>
      <c r="F4" s="10"/>
      <c r="G4" s="10" t="s">
        <v>152</v>
      </c>
      <c r="H4" s="5" t="s">
        <v>153</v>
      </c>
    </row>
    <row r="5" ht="26.1" customHeight="1" spans="1:8">
      <c r="A5" s="4"/>
      <c r="B5" s="10" t="s">
        <v>99</v>
      </c>
      <c r="C5" s="10" t="s">
        <v>154</v>
      </c>
      <c r="D5" s="10" t="s">
        <v>155</v>
      </c>
      <c r="E5" s="10" t="s">
        <v>156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157</v>
      </c>
      <c r="F6" s="10" t="s">
        <v>158</v>
      </c>
      <c r="G6" s="10"/>
      <c r="H6" s="5"/>
    </row>
    <row r="7" ht="26.1" customHeight="1" spans="1:8">
      <c r="A7" s="6" t="s">
        <v>99</v>
      </c>
      <c r="B7" s="19"/>
      <c r="C7" s="19"/>
      <c r="D7" s="19"/>
      <c r="E7" s="19"/>
      <c r="F7" s="19"/>
      <c r="G7" s="19"/>
      <c r="H7" s="20"/>
    </row>
    <row r="8" ht="26.1" customHeight="1" spans="1:8">
      <c r="A8" s="6"/>
      <c r="B8" s="11">
        <f>D8+F8</f>
        <v>1.2</v>
      </c>
      <c r="C8" s="11"/>
      <c r="D8" s="11">
        <v>0.28</v>
      </c>
      <c r="E8" s="11"/>
      <c r="F8" s="11">
        <v>0.92</v>
      </c>
      <c r="G8" s="19"/>
      <c r="H8" s="20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85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B5" sqref="B5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159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35</v>
      </c>
      <c r="F3" s="1"/>
    </row>
    <row r="4" ht="26.1" customHeight="1" spans="1:6">
      <c r="A4" s="4" t="s">
        <v>160</v>
      </c>
      <c r="B4" s="10" t="s">
        <v>38</v>
      </c>
      <c r="C4" s="10" t="s">
        <v>99</v>
      </c>
      <c r="D4" s="10" t="s">
        <v>96</v>
      </c>
      <c r="E4" s="5" t="s">
        <v>97</v>
      </c>
      <c r="F4" s="1"/>
    </row>
    <row r="5" ht="26.1" customHeight="1" spans="1:6">
      <c r="A5" s="4" t="s">
        <v>161</v>
      </c>
      <c r="B5" s="10" t="s">
        <v>148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4">
        <v>1</v>
      </c>
      <c r="B6" s="15" t="s">
        <v>99</v>
      </c>
      <c r="C6" s="16"/>
      <c r="D6" s="17">
        <v>21.6</v>
      </c>
      <c r="E6" s="7"/>
      <c r="F6" s="1"/>
    </row>
    <row r="7" ht="26.1" customHeight="1" spans="1:6">
      <c r="A7" s="4">
        <v>2</v>
      </c>
      <c r="B7" s="18"/>
      <c r="C7" s="17"/>
      <c r="D7" s="17"/>
      <c r="E7" s="9"/>
      <c r="F7" s="1"/>
    </row>
    <row r="8" ht="16.35" customHeight="1"/>
    <row r="9" ht="16.35" customHeight="1" spans="1:5">
      <c r="A9" s="1" t="s">
        <v>85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34" sqref="B34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162</v>
      </c>
      <c r="B2" s="2"/>
    </row>
    <row r="3" ht="26.1" customHeight="1" spans="1:2">
      <c r="A3" s="1"/>
      <c r="B3" s="3" t="s">
        <v>35</v>
      </c>
    </row>
    <row r="4" ht="26.1" customHeight="1" spans="1:2">
      <c r="A4" s="4" t="s">
        <v>38</v>
      </c>
      <c r="B4" s="5" t="s">
        <v>39</v>
      </c>
    </row>
    <row r="5" ht="26.1" customHeight="1" spans="1:2">
      <c r="A5" s="8" t="s">
        <v>163</v>
      </c>
      <c r="B5" s="13">
        <v>18.595</v>
      </c>
    </row>
    <row r="6" ht="16.35" customHeight="1"/>
    <row r="7" ht="16.35" customHeight="1" spans="1:2">
      <c r="A7" s="1" t="s">
        <v>85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6" sqref="D6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164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35</v>
      </c>
    </row>
    <row r="4" ht="26.1" customHeight="1" spans="1:5">
      <c r="A4" s="4" t="s">
        <v>137</v>
      </c>
      <c r="B4" s="10" t="s">
        <v>99</v>
      </c>
      <c r="C4" s="10" t="s">
        <v>165</v>
      </c>
      <c r="D4" s="10" t="s">
        <v>166</v>
      </c>
      <c r="E4" s="5" t="s">
        <v>167</v>
      </c>
    </row>
    <row r="5" ht="26.1" customHeight="1" spans="1:5">
      <c r="A5" s="4" t="s">
        <v>161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 t="s">
        <v>168</v>
      </c>
      <c r="B6" s="11"/>
      <c r="C6" s="11">
        <v>330.64</v>
      </c>
      <c r="D6" s="11">
        <v>18.595</v>
      </c>
      <c r="E6" s="12"/>
    </row>
    <row r="7" ht="16.35" customHeight="1"/>
    <row r="8" ht="16.35" customHeight="1" spans="1:4">
      <c r="A8" s="1" t="s">
        <v>85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13" sqref="C13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169</v>
      </c>
      <c r="B2" s="2"/>
    </row>
    <row r="3" ht="26.1" customHeight="1" spans="1:2">
      <c r="A3" s="3" t="s">
        <v>170</v>
      </c>
      <c r="B3" s="3"/>
    </row>
    <row r="4" ht="26.1" customHeight="1" spans="1:2">
      <c r="A4" s="4" t="s">
        <v>38</v>
      </c>
      <c r="B4" s="5" t="s">
        <v>39</v>
      </c>
    </row>
    <row r="5" ht="26.1" customHeight="1" spans="1:2">
      <c r="A5" s="4" t="s">
        <v>161</v>
      </c>
      <c r="B5" s="5">
        <v>1</v>
      </c>
    </row>
    <row r="6" ht="26.1" customHeight="1" spans="1:2">
      <c r="A6" s="6" t="s">
        <v>171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7" sqref="C7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12</v>
      </c>
      <c r="C2" s="2"/>
    </row>
    <row r="3" ht="33.6" customHeight="1" spans="1:3">
      <c r="A3" s="54"/>
      <c r="B3" s="55" t="s">
        <v>13</v>
      </c>
      <c r="C3" s="56" t="s">
        <v>14</v>
      </c>
    </row>
    <row r="4" ht="32.65" customHeight="1" spans="1:3">
      <c r="A4" s="57"/>
      <c r="B4" s="58" t="s">
        <v>15</v>
      </c>
      <c r="C4" s="59" t="s">
        <v>16</v>
      </c>
    </row>
    <row r="5" ht="32.65" customHeight="1" spans="1:3">
      <c r="A5" s="57"/>
      <c r="B5" s="58" t="s">
        <v>17</v>
      </c>
      <c r="C5" s="59" t="s">
        <v>18</v>
      </c>
    </row>
    <row r="6" ht="32.65" customHeight="1" spans="1:3">
      <c r="A6" s="57"/>
      <c r="B6" s="58" t="s">
        <v>19</v>
      </c>
      <c r="C6" s="59" t="s">
        <v>20</v>
      </c>
    </row>
    <row r="7" ht="32.65" customHeight="1" spans="1:3">
      <c r="A7" s="57"/>
      <c r="B7" s="58" t="s">
        <v>21</v>
      </c>
      <c r="C7" s="59"/>
    </row>
    <row r="8" ht="32.65" customHeight="1" spans="1:3">
      <c r="A8" s="57"/>
      <c r="B8" s="58" t="s">
        <v>22</v>
      </c>
      <c r="C8" s="59" t="s">
        <v>23</v>
      </c>
    </row>
    <row r="9" ht="32.65" customHeight="1" spans="1:3">
      <c r="A9" s="57"/>
      <c r="B9" s="58" t="s">
        <v>24</v>
      </c>
      <c r="C9" s="59" t="s">
        <v>25</v>
      </c>
    </row>
    <row r="10" ht="32.65" customHeight="1" spans="1:3">
      <c r="A10" s="57"/>
      <c r="B10" s="58" t="s">
        <v>26</v>
      </c>
      <c r="C10" s="59" t="s">
        <v>27</v>
      </c>
    </row>
    <row r="11" ht="32.65" customHeight="1" spans="1:3">
      <c r="A11" s="57"/>
      <c r="B11" s="58" t="s">
        <v>28</v>
      </c>
      <c r="C11" s="59" t="s">
        <v>29</v>
      </c>
    </row>
    <row r="12" ht="32.65" customHeight="1" spans="1:3">
      <c r="A12" s="57"/>
      <c r="B12" s="58" t="s">
        <v>30</v>
      </c>
      <c r="C12" s="59"/>
    </row>
    <row r="13" ht="32.65" customHeight="1" spans="1:3">
      <c r="A13" s="1"/>
      <c r="B13" s="58" t="s">
        <v>31</v>
      </c>
      <c r="C13" s="59"/>
    </row>
    <row r="14" ht="32.65" customHeight="1" spans="1:3">
      <c r="A14" s="1"/>
      <c r="B14" s="58" t="s">
        <v>32</v>
      </c>
      <c r="C14" s="59" t="s">
        <v>16</v>
      </c>
    </row>
    <row r="15" ht="32.65" customHeight="1" spans="2:3">
      <c r="B15" s="58" t="s">
        <v>33</v>
      </c>
      <c r="C15" s="5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0" workbookViewId="0">
      <selection activeCell="B7" sqref="B7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34</v>
      </c>
      <c r="B2" s="2"/>
      <c r="C2" s="2"/>
      <c r="D2" s="2"/>
    </row>
    <row r="3" ht="26.1" customHeight="1" spans="1:4">
      <c r="A3" s="52"/>
      <c r="B3" s="52"/>
      <c r="C3" s="52"/>
      <c r="D3" s="53" t="s">
        <v>35</v>
      </c>
    </row>
    <row r="4" ht="26.1" customHeight="1" spans="1:4">
      <c r="A4" s="14" t="s">
        <v>36</v>
      </c>
      <c r="B4" s="14"/>
      <c r="C4" s="21" t="s">
        <v>37</v>
      </c>
      <c r="D4" s="21"/>
    </row>
    <row r="5" ht="26.1" customHeight="1" spans="1:4">
      <c r="A5" s="14" t="s">
        <v>38</v>
      </c>
      <c r="B5" s="22" t="s">
        <v>39</v>
      </c>
      <c r="C5" s="22" t="s">
        <v>38</v>
      </c>
      <c r="D5" s="21" t="s">
        <v>39</v>
      </c>
    </row>
    <row r="6" ht="26.1" customHeight="1" spans="1:4">
      <c r="A6" s="8" t="s">
        <v>40</v>
      </c>
      <c r="B6" s="47">
        <v>330.64</v>
      </c>
      <c r="C6" s="18" t="s">
        <v>41</v>
      </c>
      <c r="D6" s="48">
        <v>228.46</v>
      </c>
    </row>
    <row r="7" ht="26.1" customHeight="1" spans="1:4">
      <c r="A7" s="8" t="s">
        <v>42</v>
      </c>
      <c r="B7" s="49">
        <v>18.595</v>
      </c>
      <c r="C7" s="18" t="s">
        <v>43</v>
      </c>
      <c r="D7" s="48"/>
    </row>
    <row r="8" ht="26.1" customHeight="1" spans="1:4">
      <c r="A8" s="8" t="s">
        <v>44</v>
      </c>
      <c r="B8" s="47"/>
      <c r="C8" s="18" t="s">
        <v>45</v>
      </c>
      <c r="D8" s="48"/>
    </row>
    <row r="9" ht="26.1" customHeight="1" spans="1:4">
      <c r="A9" s="8" t="s">
        <v>46</v>
      </c>
      <c r="B9" s="47"/>
      <c r="C9" s="18" t="s">
        <v>47</v>
      </c>
      <c r="D9" s="48"/>
    </row>
    <row r="10" ht="26.1" customHeight="1" spans="1:4">
      <c r="A10" s="8" t="s">
        <v>48</v>
      </c>
      <c r="B10" s="47"/>
      <c r="C10" s="18" t="s">
        <v>49</v>
      </c>
      <c r="D10" s="48"/>
    </row>
    <row r="11" ht="26.1" customHeight="1" spans="1:4">
      <c r="A11" s="8" t="s">
        <v>50</v>
      </c>
      <c r="B11" s="47"/>
      <c r="C11" s="18" t="s">
        <v>51</v>
      </c>
      <c r="D11" s="48"/>
    </row>
    <row r="12" ht="26.1" customHeight="1" spans="1:4">
      <c r="A12" s="8" t="s">
        <v>52</v>
      </c>
      <c r="B12" s="47"/>
      <c r="C12" s="18" t="s">
        <v>53</v>
      </c>
      <c r="D12" s="48"/>
    </row>
    <row r="13" ht="26.1" customHeight="1" spans="1:4">
      <c r="A13" s="8" t="s">
        <v>54</v>
      </c>
      <c r="B13" s="47"/>
      <c r="C13" s="18" t="s">
        <v>55</v>
      </c>
      <c r="D13" s="48">
        <v>102.18</v>
      </c>
    </row>
    <row r="14" ht="26.1" customHeight="1" spans="1:4">
      <c r="A14" s="8" t="s">
        <v>56</v>
      </c>
      <c r="B14" s="47"/>
      <c r="C14" s="18" t="s">
        <v>57</v>
      </c>
      <c r="D14" s="48"/>
    </row>
    <row r="15" ht="26.1" customHeight="1" spans="1:4">
      <c r="A15" s="8"/>
      <c r="B15" s="47"/>
      <c r="C15" s="18" t="s">
        <v>58</v>
      </c>
      <c r="D15" s="48"/>
    </row>
    <row r="16" ht="26.1" customHeight="1" spans="1:4">
      <c r="A16" s="8"/>
      <c r="B16" s="47"/>
      <c r="C16" s="18" t="s">
        <v>59</v>
      </c>
      <c r="D16" s="48"/>
    </row>
    <row r="17" ht="26.1" customHeight="1" spans="1:4">
      <c r="A17" s="8"/>
      <c r="B17" s="47"/>
      <c r="C17" s="18" t="s">
        <v>60</v>
      </c>
      <c r="D17" s="48"/>
    </row>
    <row r="18" ht="26.1" customHeight="1" spans="1:4">
      <c r="A18" s="8"/>
      <c r="B18" s="47"/>
      <c r="C18" s="18" t="s">
        <v>61</v>
      </c>
      <c r="D18" s="48"/>
    </row>
    <row r="19" ht="26.1" customHeight="1" spans="1:4">
      <c r="A19" s="8"/>
      <c r="B19" s="47"/>
      <c r="C19" s="18" t="s">
        <v>62</v>
      </c>
      <c r="D19" s="48"/>
    </row>
    <row r="20" ht="26.1" customHeight="1" spans="1:4">
      <c r="A20" s="8"/>
      <c r="B20" s="47"/>
      <c r="C20" s="18" t="s">
        <v>63</v>
      </c>
      <c r="D20" s="48"/>
    </row>
    <row r="21" ht="26.1" customHeight="1" spans="1:4">
      <c r="A21" s="8"/>
      <c r="B21" s="47"/>
      <c r="C21" s="18" t="s">
        <v>64</v>
      </c>
      <c r="D21" s="48"/>
    </row>
    <row r="22" ht="26.1" customHeight="1" spans="1:4">
      <c r="A22" s="8"/>
      <c r="B22" s="47"/>
      <c r="C22" s="18" t="s">
        <v>65</v>
      </c>
      <c r="D22" s="48"/>
    </row>
    <row r="23" ht="26.1" customHeight="1" spans="1:4">
      <c r="A23" s="8"/>
      <c r="B23" s="47"/>
      <c r="C23" s="18" t="s">
        <v>66</v>
      </c>
      <c r="D23" s="48"/>
    </row>
    <row r="24" ht="26.1" customHeight="1" spans="1:4">
      <c r="A24" s="8"/>
      <c r="B24" s="47"/>
      <c r="C24" s="18" t="s">
        <v>67</v>
      </c>
      <c r="D24" s="48"/>
    </row>
    <row r="25" ht="26.1" customHeight="1" spans="1:4">
      <c r="A25" s="8"/>
      <c r="B25" s="47"/>
      <c r="C25" s="18" t="s">
        <v>68</v>
      </c>
      <c r="D25" s="48"/>
    </row>
    <row r="26" ht="26.1" customHeight="1" spans="1:4">
      <c r="A26" s="8"/>
      <c r="B26" s="47"/>
      <c r="C26" s="18" t="s">
        <v>69</v>
      </c>
      <c r="D26" s="48"/>
    </row>
    <row r="27" ht="26.1" customHeight="1" spans="1:4">
      <c r="A27" s="8"/>
      <c r="B27" s="47"/>
      <c r="C27" s="18" t="s">
        <v>70</v>
      </c>
      <c r="D27" s="48"/>
    </row>
    <row r="28" ht="26.1" customHeight="1" spans="1:4">
      <c r="A28" s="8"/>
      <c r="B28" s="47"/>
      <c r="C28" s="18" t="s">
        <v>71</v>
      </c>
      <c r="D28" s="48"/>
    </row>
    <row r="29" ht="26.1" customHeight="1" spans="1:4">
      <c r="A29" s="8"/>
      <c r="B29" s="47"/>
      <c r="C29" s="18" t="s">
        <v>72</v>
      </c>
      <c r="D29" s="48"/>
    </row>
    <row r="30" ht="26.1" customHeight="1" spans="1:4">
      <c r="A30" s="8"/>
      <c r="B30" s="47"/>
      <c r="C30" s="18" t="s">
        <v>73</v>
      </c>
      <c r="D30" s="48"/>
    </row>
    <row r="31" ht="26.1" customHeight="1" spans="1:4">
      <c r="A31" s="8"/>
      <c r="B31" s="47"/>
      <c r="C31" s="18" t="s">
        <v>74</v>
      </c>
      <c r="D31" s="48"/>
    </row>
    <row r="32" ht="26.1" customHeight="1" spans="1:4">
      <c r="A32" s="8"/>
      <c r="B32" s="47"/>
      <c r="C32" s="18" t="s">
        <v>75</v>
      </c>
      <c r="D32" s="48"/>
    </row>
    <row r="33" ht="26.1" customHeight="1" spans="1:4">
      <c r="A33" s="8"/>
      <c r="B33" s="47"/>
      <c r="C33" s="18" t="s">
        <v>76</v>
      </c>
      <c r="D33" s="48"/>
    </row>
    <row r="34" ht="26.1" customHeight="1" spans="1:4">
      <c r="A34" s="8"/>
      <c r="B34" s="47"/>
      <c r="C34" s="18" t="s">
        <v>77</v>
      </c>
      <c r="D34" s="48"/>
    </row>
    <row r="35" ht="26.1" customHeight="1" spans="1:4">
      <c r="A35" s="8"/>
      <c r="B35" s="47"/>
      <c r="C35" s="18" t="s">
        <v>78</v>
      </c>
      <c r="D35" s="48"/>
    </row>
    <row r="36" ht="26.1" customHeight="1" spans="1:4">
      <c r="A36" s="8"/>
      <c r="B36" s="17"/>
      <c r="C36" s="18"/>
      <c r="D36" s="9"/>
    </row>
    <row r="37" ht="26.1" customHeight="1" spans="1:4">
      <c r="A37" s="8"/>
      <c r="B37" s="17"/>
      <c r="C37" s="18"/>
      <c r="D37" s="9"/>
    </row>
    <row r="38" ht="26.1" customHeight="1" spans="1:4">
      <c r="A38" s="8"/>
      <c r="B38" s="17"/>
      <c r="C38" s="18"/>
      <c r="D38" s="9"/>
    </row>
    <row r="39" ht="26.1" customHeight="1" spans="1:4">
      <c r="A39" s="6" t="s">
        <v>79</v>
      </c>
      <c r="B39" s="16">
        <f>B6</f>
        <v>330.64</v>
      </c>
      <c r="C39" s="15" t="s">
        <v>80</v>
      </c>
      <c r="D39" s="7">
        <f>SUM(D6:D38)</f>
        <v>330.64</v>
      </c>
    </row>
    <row r="40" ht="26.1" customHeight="1" spans="1:4">
      <c r="A40" s="6" t="s">
        <v>81</v>
      </c>
      <c r="B40" s="16"/>
      <c r="C40" s="15" t="s">
        <v>82</v>
      </c>
      <c r="D40" s="7"/>
    </row>
    <row r="41" ht="26.1" customHeight="1" spans="1:4">
      <c r="A41" s="8"/>
      <c r="B41" s="17"/>
      <c r="C41" s="18"/>
      <c r="D41" s="9"/>
    </row>
    <row r="42" ht="26.1" customHeight="1" spans="1:4">
      <c r="A42" s="6" t="s">
        <v>83</v>
      </c>
      <c r="B42" s="16">
        <f>B39</f>
        <v>330.64</v>
      </c>
      <c r="C42" s="15" t="s">
        <v>84</v>
      </c>
      <c r="D42" s="7">
        <f>D39</f>
        <v>330.64</v>
      </c>
    </row>
    <row r="43" ht="16.35" customHeight="1"/>
    <row r="44" ht="16.35" customHeight="1" spans="1:4">
      <c r="A44" s="1" t="s">
        <v>85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9" sqref="B9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86</v>
      </c>
      <c r="B2" s="2"/>
    </row>
    <row r="3" ht="26.1" customHeight="1" spans="1:2">
      <c r="A3" s="44"/>
      <c r="B3" s="3" t="s">
        <v>35</v>
      </c>
    </row>
    <row r="4" ht="26.1" customHeight="1" spans="1:2">
      <c r="A4" s="14" t="s">
        <v>38</v>
      </c>
      <c r="B4" s="21" t="s">
        <v>39</v>
      </c>
    </row>
    <row r="5" ht="26.1" customHeight="1" spans="1:2">
      <c r="A5" s="8"/>
      <c r="B5" s="9"/>
    </row>
    <row r="6" ht="26.1" customHeight="1" spans="1:2">
      <c r="A6" s="8"/>
      <c r="B6" s="9"/>
    </row>
    <row r="7" ht="26.1" customHeight="1" spans="1:2">
      <c r="A7" s="8" t="s">
        <v>87</v>
      </c>
      <c r="B7" s="9">
        <f>'1'!D39</f>
        <v>330.64</v>
      </c>
    </row>
    <row r="8" ht="26.1" customHeight="1" spans="1:2">
      <c r="A8" s="8" t="s">
        <v>88</v>
      </c>
      <c r="B8" s="9"/>
    </row>
    <row r="9" ht="26.1" customHeight="1" spans="1:2">
      <c r="A9" s="46" t="s">
        <v>89</v>
      </c>
      <c r="B9" s="12">
        <v>18.595</v>
      </c>
    </row>
    <row r="10" ht="26.1" customHeight="1" spans="1:2">
      <c r="A10" s="46" t="s">
        <v>90</v>
      </c>
      <c r="B10" s="12"/>
    </row>
    <row r="11" ht="26.1" customHeight="1" spans="1:2">
      <c r="A11" s="46" t="s">
        <v>91</v>
      </c>
      <c r="B11" s="12"/>
    </row>
    <row r="12" ht="26.1" customHeight="1" spans="1:2">
      <c r="A12" s="46" t="s">
        <v>92</v>
      </c>
      <c r="B12" s="12"/>
    </row>
    <row r="13" ht="14.65" customHeight="1"/>
    <row r="14" ht="26.1" customHeight="1" spans="1:2">
      <c r="A14" s="1" t="s">
        <v>85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16" sqref="E16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93</v>
      </c>
      <c r="B2" s="2"/>
      <c r="C2" s="2"/>
      <c r="D2" s="2"/>
      <c r="E2" s="2"/>
    </row>
    <row r="3" ht="26.1" customHeight="1" spans="1:5">
      <c r="A3" s="44"/>
      <c r="B3" s="44"/>
      <c r="C3" s="44"/>
      <c r="D3" s="44"/>
      <c r="E3" s="1" t="s">
        <v>35</v>
      </c>
    </row>
    <row r="4" ht="26.1" customHeight="1" spans="1:5">
      <c r="A4" s="4" t="s">
        <v>94</v>
      </c>
      <c r="B4" s="10" t="s">
        <v>95</v>
      </c>
      <c r="C4" s="10" t="s">
        <v>96</v>
      </c>
      <c r="D4" s="10" t="s">
        <v>97</v>
      </c>
      <c r="E4" s="5" t="s">
        <v>98</v>
      </c>
    </row>
    <row r="5" ht="26.1" customHeight="1" spans="1:5">
      <c r="A5" s="6" t="s">
        <v>99</v>
      </c>
      <c r="B5" s="19"/>
      <c r="C5" s="19"/>
      <c r="D5" s="19"/>
      <c r="E5" s="20"/>
    </row>
    <row r="6" ht="26.1" customHeight="1" spans="1:5">
      <c r="A6" s="6">
        <v>2081101</v>
      </c>
      <c r="B6" s="19">
        <v>330.64</v>
      </c>
      <c r="C6" s="19">
        <v>228.46</v>
      </c>
      <c r="D6" s="19">
        <v>102.18</v>
      </c>
      <c r="E6" s="51">
        <v>18.595</v>
      </c>
    </row>
    <row r="7" ht="26.1" customHeight="1" spans="1:5">
      <c r="A7" s="6"/>
      <c r="B7" s="19"/>
      <c r="C7" s="19"/>
      <c r="D7" s="19"/>
      <c r="E7" s="20"/>
    </row>
    <row r="8" ht="26.1" customHeight="1" spans="1:5">
      <c r="A8" s="8"/>
      <c r="B8" s="11"/>
      <c r="C8" s="11"/>
      <c r="D8" s="11"/>
      <c r="E8" s="12"/>
    </row>
    <row r="9" ht="19.5" customHeight="1"/>
    <row r="10" ht="19.5" customHeight="1" spans="1:5">
      <c r="A10" s="1" t="s">
        <v>85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B8" sqref="B8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100</v>
      </c>
      <c r="B2" s="2"/>
      <c r="C2" s="2"/>
      <c r="D2" s="2"/>
      <c r="E2" s="1"/>
      <c r="F2" s="1"/>
      <c r="G2" s="1"/>
    </row>
    <row r="3" ht="26.1" customHeight="1" spans="1:7">
      <c r="A3" s="44"/>
      <c r="B3" s="44"/>
      <c r="C3" s="3" t="s">
        <v>35</v>
      </c>
      <c r="D3" s="3"/>
      <c r="E3" s="44"/>
      <c r="F3" s="44"/>
      <c r="G3" s="44"/>
    </row>
    <row r="4" ht="26.1" customHeight="1" spans="1:7">
      <c r="A4" s="14" t="s">
        <v>36</v>
      </c>
      <c r="B4" s="14"/>
      <c r="C4" s="21" t="s">
        <v>37</v>
      </c>
      <c r="D4" s="21"/>
      <c r="E4" s="44"/>
      <c r="F4" s="44"/>
      <c r="G4" s="44"/>
    </row>
    <row r="5" ht="26.1" customHeight="1" spans="1:7">
      <c r="A5" s="14" t="s">
        <v>38</v>
      </c>
      <c r="B5" s="22" t="s">
        <v>39</v>
      </c>
      <c r="C5" s="22" t="s">
        <v>38</v>
      </c>
      <c r="D5" s="21" t="s">
        <v>99</v>
      </c>
      <c r="E5" s="44"/>
      <c r="F5" s="44"/>
      <c r="G5" s="44"/>
    </row>
    <row r="6" ht="26.1" customHeight="1" spans="1:7">
      <c r="A6" s="8" t="s">
        <v>101</v>
      </c>
      <c r="B6" s="11">
        <v>330.64</v>
      </c>
      <c r="C6" s="18" t="s">
        <v>102</v>
      </c>
      <c r="D6" s="12">
        <v>330.64</v>
      </c>
      <c r="E6" s="44"/>
      <c r="F6" s="44"/>
      <c r="G6" s="44"/>
    </row>
    <row r="7" ht="26.1" customHeight="1" spans="1:7">
      <c r="A7" s="8" t="s">
        <v>103</v>
      </c>
      <c r="B7" s="47"/>
      <c r="C7" s="18" t="s">
        <v>104</v>
      </c>
      <c r="D7" s="48">
        <v>228.46</v>
      </c>
      <c r="E7" s="44"/>
      <c r="F7" s="44"/>
      <c r="G7" s="44"/>
    </row>
    <row r="8" ht="26.1" customHeight="1" spans="1:7">
      <c r="A8" s="8" t="s">
        <v>105</v>
      </c>
      <c r="B8" s="49">
        <v>18.595</v>
      </c>
      <c r="C8" s="18" t="s">
        <v>106</v>
      </c>
      <c r="D8" s="48"/>
      <c r="E8" s="44"/>
      <c r="F8" s="44"/>
      <c r="G8" s="44"/>
    </row>
    <row r="9" ht="26.1" customHeight="1" spans="1:7">
      <c r="A9" s="8" t="s">
        <v>107</v>
      </c>
      <c r="B9" s="47"/>
      <c r="C9" s="18" t="s">
        <v>108</v>
      </c>
      <c r="D9" s="48"/>
      <c r="E9" s="44"/>
      <c r="F9" s="44"/>
      <c r="G9" s="44"/>
    </row>
    <row r="10" ht="26.1" customHeight="1" spans="1:7">
      <c r="A10" s="8"/>
      <c r="B10" s="47"/>
      <c r="C10" s="18" t="s">
        <v>109</v>
      </c>
      <c r="D10" s="48"/>
      <c r="E10" s="44"/>
      <c r="F10" s="44"/>
      <c r="G10" s="44"/>
    </row>
    <row r="11" ht="26.1" customHeight="1" spans="1:7">
      <c r="A11" s="8"/>
      <c r="B11" s="47"/>
      <c r="C11" s="18" t="s">
        <v>110</v>
      </c>
      <c r="D11" s="48"/>
      <c r="E11" s="44"/>
      <c r="F11" s="44"/>
      <c r="G11" s="44"/>
    </row>
    <row r="12" ht="26.1" customHeight="1" spans="1:7">
      <c r="A12" s="8"/>
      <c r="B12" s="47"/>
      <c r="C12" s="18" t="s">
        <v>111</v>
      </c>
      <c r="D12" s="48"/>
      <c r="E12" s="44"/>
      <c r="F12" s="44"/>
      <c r="G12" s="44"/>
    </row>
    <row r="13" ht="26.1" customHeight="1" spans="1:7">
      <c r="A13" s="8"/>
      <c r="B13" s="47"/>
      <c r="C13" s="18" t="s">
        <v>112</v>
      </c>
      <c r="D13" s="48"/>
      <c r="E13" s="44"/>
      <c r="F13" s="44"/>
      <c r="G13" s="44"/>
    </row>
    <row r="14" ht="26.1" customHeight="1" spans="1:7">
      <c r="A14" s="8"/>
      <c r="B14" s="47"/>
      <c r="C14" s="18" t="s">
        <v>113</v>
      </c>
      <c r="D14" s="48">
        <v>102.18</v>
      </c>
      <c r="E14" s="44"/>
      <c r="F14" s="44"/>
      <c r="G14" s="44"/>
    </row>
    <row r="15" ht="26.1" customHeight="1" spans="1:7">
      <c r="A15" s="8"/>
      <c r="B15" s="47"/>
      <c r="C15" s="18" t="s">
        <v>114</v>
      </c>
      <c r="D15" s="48"/>
      <c r="E15" s="44"/>
      <c r="F15" s="44"/>
      <c r="G15" s="44"/>
    </row>
    <row r="16" ht="26.1" customHeight="1" spans="1:7">
      <c r="A16" s="8"/>
      <c r="B16" s="47"/>
      <c r="C16" s="18" t="s">
        <v>115</v>
      </c>
      <c r="D16" s="48"/>
      <c r="E16" s="44"/>
      <c r="F16" s="44"/>
      <c r="G16" s="44"/>
    </row>
    <row r="17" ht="26.1" customHeight="1" spans="1:7">
      <c r="A17" s="8"/>
      <c r="B17" s="47"/>
      <c r="C17" s="18" t="s">
        <v>116</v>
      </c>
      <c r="D17" s="48"/>
      <c r="E17" s="44"/>
      <c r="F17" s="44"/>
      <c r="G17" s="44"/>
    </row>
    <row r="18" ht="26.1" customHeight="1" spans="1:7">
      <c r="A18" s="8"/>
      <c r="B18" s="47"/>
      <c r="C18" s="18" t="s">
        <v>117</v>
      </c>
      <c r="D18" s="48"/>
      <c r="E18" s="44"/>
      <c r="F18" s="44"/>
      <c r="G18" s="44"/>
    </row>
    <row r="19" ht="26.1" customHeight="1" spans="1:7">
      <c r="A19" s="8"/>
      <c r="B19" s="47"/>
      <c r="C19" s="18" t="s">
        <v>118</v>
      </c>
      <c r="D19" s="48"/>
      <c r="E19" s="44"/>
      <c r="F19" s="44"/>
      <c r="G19" s="44"/>
    </row>
    <row r="20" ht="26.1" customHeight="1" spans="1:7">
      <c r="A20" s="8"/>
      <c r="B20" s="47"/>
      <c r="C20" s="18" t="s">
        <v>119</v>
      </c>
      <c r="D20" s="48"/>
      <c r="E20" s="44"/>
      <c r="F20" s="44"/>
      <c r="G20" s="44"/>
    </row>
    <row r="21" ht="26.1" customHeight="1" spans="1:7">
      <c r="A21" s="8"/>
      <c r="B21" s="47"/>
      <c r="C21" s="18" t="s">
        <v>120</v>
      </c>
      <c r="D21" s="48"/>
      <c r="E21" s="44"/>
      <c r="F21" s="44"/>
      <c r="G21" s="44"/>
    </row>
    <row r="22" ht="26.1" customHeight="1" spans="1:7">
      <c r="A22" s="8"/>
      <c r="B22" s="47"/>
      <c r="C22" s="18" t="s">
        <v>121</v>
      </c>
      <c r="D22" s="48"/>
      <c r="E22" s="44"/>
      <c r="F22" s="44"/>
      <c r="G22" s="44"/>
    </row>
    <row r="23" ht="26.1" customHeight="1" spans="1:7">
      <c r="A23" s="8"/>
      <c r="B23" s="47"/>
      <c r="C23" s="18" t="s">
        <v>122</v>
      </c>
      <c r="D23" s="48"/>
      <c r="E23" s="44"/>
      <c r="F23" s="44"/>
      <c r="G23" s="44"/>
    </row>
    <row r="24" ht="26.1" customHeight="1" spans="1:7">
      <c r="A24" s="8"/>
      <c r="B24" s="47"/>
      <c r="C24" s="18" t="s">
        <v>123</v>
      </c>
      <c r="D24" s="48"/>
      <c r="E24" s="44"/>
      <c r="F24" s="44"/>
      <c r="G24" s="44"/>
    </row>
    <row r="25" ht="26.1" customHeight="1" spans="1:7">
      <c r="A25" s="8"/>
      <c r="B25" s="47"/>
      <c r="C25" s="18" t="s">
        <v>124</v>
      </c>
      <c r="D25" s="48"/>
      <c r="E25" s="44"/>
      <c r="F25" s="44"/>
      <c r="G25" s="44"/>
    </row>
    <row r="26" ht="26.1" customHeight="1" spans="1:7">
      <c r="A26" s="8"/>
      <c r="B26" s="47"/>
      <c r="C26" s="18" t="s">
        <v>125</v>
      </c>
      <c r="D26" s="48"/>
      <c r="E26" s="44"/>
      <c r="F26" s="44"/>
      <c r="G26" s="44"/>
    </row>
    <row r="27" ht="26.1" customHeight="1" spans="1:7">
      <c r="A27" s="8"/>
      <c r="B27" s="47"/>
      <c r="C27" s="18" t="s">
        <v>126</v>
      </c>
      <c r="D27" s="48"/>
      <c r="E27" s="44"/>
      <c r="F27" s="44"/>
      <c r="G27" s="44"/>
    </row>
    <row r="28" ht="26.1" customHeight="1" spans="1:7">
      <c r="A28" s="8"/>
      <c r="B28" s="47"/>
      <c r="C28" s="18" t="s">
        <v>127</v>
      </c>
      <c r="D28" s="48"/>
      <c r="E28" s="44"/>
      <c r="F28" s="44"/>
      <c r="G28" s="44"/>
    </row>
    <row r="29" ht="26.1" customHeight="1" spans="1:7">
      <c r="A29" s="8"/>
      <c r="B29" s="47"/>
      <c r="C29" s="18" t="s">
        <v>128</v>
      </c>
      <c r="D29" s="48"/>
      <c r="E29" s="44"/>
      <c r="F29" s="44"/>
      <c r="G29" s="44"/>
    </row>
    <row r="30" ht="26.1" customHeight="1" spans="1:7">
      <c r="A30" s="8"/>
      <c r="B30" s="47"/>
      <c r="C30" s="18" t="s">
        <v>129</v>
      </c>
      <c r="D30" s="48"/>
      <c r="E30" s="44"/>
      <c r="F30" s="44"/>
      <c r="G30" s="44"/>
    </row>
    <row r="31" ht="26.1" customHeight="1" spans="1:7">
      <c r="A31" s="8"/>
      <c r="B31" s="47"/>
      <c r="C31" s="18" t="s">
        <v>130</v>
      </c>
      <c r="D31" s="48"/>
      <c r="E31" s="44"/>
      <c r="F31" s="44"/>
      <c r="G31" s="44"/>
    </row>
    <row r="32" ht="26.1" customHeight="1" spans="1:7">
      <c r="A32" s="8"/>
      <c r="B32" s="47"/>
      <c r="C32" s="18" t="s">
        <v>131</v>
      </c>
      <c r="D32" s="48"/>
      <c r="E32" s="44"/>
      <c r="F32" s="44"/>
      <c r="G32" s="44"/>
    </row>
    <row r="33" ht="26.1" customHeight="1" spans="1:7">
      <c r="A33" s="8"/>
      <c r="B33" s="47"/>
      <c r="C33" s="18" t="s">
        <v>132</v>
      </c>
      <c r="D33" s="48"/>
      <c r="E33" s="44"/>
      <c r="F33" s="44"/>
      <c r="G33" s="44"/>
    </row>
    <row r="34" ht="26.1" customHeight="1" spans="1:7">
      <c r="A34" s="8"/>
      <c r="B34" s="47"/>
      <c r="C34" s="18" t="s">
        <v>133</v>
      </c>
      <c r="D34" s="48"/>
      <c r="E34" s="44"/>
      <c r="F34" s="44"/>
      <c r="G34" s="44"/>
    </row>
    <row r="35" ht="26.1" customHeight="1" spans="1:7">
      <c r="A35" s="8"/>
      <c r="B35" s="47"/>
      <c r="C35" s="18"/>
      <c r="D35" s="48"/>
      <c r="E35" s="44"/>
      <c r="F35" s="44"/>
      <c r="G35" s="44"/>
    </row>
    <row r="36" ht="26.1" customHeight="1" spans="1:7">
      <c r="A36" s="8"/>
      <c r="B36" s="47"/>
      <c r="C36" s="18"/>
      <c r="D36" s="48"/>
      <c r="E36" s="44"/>
      <c r="F36" s="44"/>
      <c r="G36" s="44"/>
    </row>
    <row r="37" ht="26.1" customHeight="1" spans="1:7">
      <c r="A37" s="14" t="s">
        <v>134</v>
      </c>
      <c r="B37" s="16"/>
      <c r="C37" s="22" t="s">
        <v>135</v>
      </c>
      <c r="D37" s="20"/>
      <c r="E37" s="50"/>
      <c r="F37" s="44"/>
      <c r="G37" s="44"/>
    </row>
    <row r="38" ht="16.35" customHeight="1"/>
    <row r="39" ht="16.35" customHeight="1" spans="1:4">
      <c r="A39" s="1" t="s">
        <v>85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7" sqref="F7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136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44"/>
      <c r="B3" s="44"/>
      <c r="C3" s="44"/>
      <c r="D3" s="44"/>
      <c r="E3" s="44"/>
      <c r="F3" s="44"/>
      <c r="G3" s="44"/>
      <c r="H3" s="44"/>
      <c r="I3" s="44"/>
      <c r="J3" s="3" t="s">
        <v>35</v>
      </c>
      <c r="K3" s="3"/>
    </row>
    <row r="4" ht="26.1" customHeight="1" spans="1:11">
      <c r="A4" s="4" t="s">
        <v>137</v>
      </c>
      <c r="B4" s="10" t="s">
        <v>99</v>
      </c>
      <c r="C4" s="10" t="s">
        <v>138</v>
      </c>
      <c r="D4" s="10"/>
      <c r="E4" s="10"/>
      <c r="F4" s="10" t="s">
        <v>139</v>
      </c>
      <c r="G4" s="10"/>
      <c r="H4" s="10"/>
      <c r="I4" s="5" t="s">
        <v>140</v>
      </c>
      <c r="J4" s="5"/>
      <c r="K4" s="5"/>
    </row>
    <row r="5" ht="26.1" customHeight="1" spans="1:11">
      <c r="A5" s="4"/>
      <c r="B5" s="10"/>
      <c r="C5" s="10" t="s">
        <v>99</v>
      </c>
      <c r="D5" s="10" t="s">
        <v>96</v>
      </c>
      <c r="E5" s="10" t="s">
        <v>97</v>
      </c>
      <c r="F5" s="10" t="s">
        <v>99</v>
      </c>
      <c r="G5" s="10" t="s">
        <v>96</v>
      </c>
      <c r="H5" s="10" t="s">
        <v>97</v>
      </c>
      <c r="I5" s="10" t="s">
        <v>99</v>
      </c>
      <c r="J5" s="10" t="s">
        <v>96</v>
      </c>
      <c r="K5" s="5" t="s">
        <v>97</v>
      </c>
    </row>
    <row r="6" ht="26.1" customHeight="1" spans="1:11">
      <c r="A6" s="8" t="s">
        <v>99</v>
      </c>
      <c r="B6" s="11">
        <f>C6</f>
        <v>330.64</v>
      </c>
      <c r="C6" s="11">
        <f>D6+E6</f>
        <v>330.64</v>
      </c>
      <c r="D6" s="11">
        <v>228.46</v>
      </c>
      <c r="E6" s="11">
        <v>102.18</v>
      </c>
      <c r="F6" s="11">
        <f>H6</f>
        <v>18.595</v>
      </c>
      <c r="G6" s="11"/>
      <c r="H6" s="45">
        <v>18.595</v>
      </c>
      <c r="I6" s="11"/>
      <c r="J6" s="11"/>
      <c r="K6" s="12"/>
    </row>
    <row r="7" ht="26.1" customHeight="1" spans="1:11">
      <c r="A7" s="46"/>
      <c r="B7" s="11"/>
      <c r="C7" s="11"/>
      <c r="D7" s="17"/>
      <c r="E7" s="17"/>
      <c r="F7" s="17"/>
      <c r="G7" s="17"/>
      <c r="H7" s="17"/>
      <c r="I7" s="17"/>
      <c r="J7" s="17"/>
      <c r="K7" s="9"/>
    </row>
    <row r="8" ht="26.1" customHeight="1" spans="1:11">
      <c r="A8" s="46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4" sqref="A4:E9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30"/>
    </row>
    <row r="2" ht="26.1" customHeight="1" spans="1:5">
      <c r="A2" s="2" t="s">
        <v>141</v>
      </c>
      <c r="B2" s="2"/>
      <c r="C2" s="2"/>
      <c r="D2" s="2"/>
      <c r="E2" s="2"/>
    </row>
    <row r="3" ht="24.95" customHeight="1" spans="1:5">
      <c r="A3" s="1"/>
      <c r="B3" s="1"/>
      <c r="C3" s="3" t="s">
        <v>35</v>
      </c>
      <c r="D3" s="3"/>
      <c r="E3" s="3"/>
    </row>
    <row r="4" ht="26.1" customHeight="1" spans="1:5">
      <c r="A4" s="31" t="s">
        <v>94</v>
      </c>
      <c r="B4" s="31"/>
      <c r="C4" s="31" t="s">
        <v>138</v>
      </c>
      <c r="D4" s="31"/>
      <c r="E4" s="31"/>
    </row>
    <row r="5" ht="26.1" customHeight="1" spans="1:5">
      <c r="A5" s="32" t="s">
        <v>142</v>
      </c>
      <c r="B5" s="32" t="s">
        <v>143</v>
      </c>
      <c r="C5" s="33" t="s">
        <v>99</v>
      </c>
      <c r="D5" s="32" t="s">
        <v>96</v>
      </c>
      <c r="E5" s="32" t="s">
        <v>97</v>
      </c>
    </row>
    <row r="6" ht="26.1" customHeight="1" spans="1:5">
      <c r="A6" s="34">
        <v>2801101</v>
      </c>
      <c r="B6" s="35" t="s">
        <v>99</v>
      </c>
      <c r="C6" s="36"/>
      <c r="D6" s="37">
        <v>228.46</v>
      </c>
      <c r="E6" s="37">
        <v>102.18</v>
      </c>
    </row>
    <row r="7" ht="26.1" customHeight="1" spans="1:5">
      <c r="A7" s="38"/>
      <c r="B7" s="39"/>
      <c r="C7" s="40"/>
      <c r="D7" s="40"/>
      <c r="E7" s="40"/>
    </row>
    <row r="8" ht="26.1" customHeight="1" spans="1:5">
      <c r="A8" s="38"/>
      <c r="B8" s="39"/>
      <c r="C8" s="40"/>
      <c r="D8" s="40"/>
      <c r="E8" s="40"/>
    </row>
    <row r="9" ht="26.1" customHeight="1" spans="1:5">
      <c r="A9" s="41"/>
      <c r="B9" s="42"/>
      <c r="C9" s="43"/>
      <c r="D9" s="43"/>
      <c r="E9" s="43"/>
    </row>
    <row r="10" ht="16.35" customHeight="1"/>
    <row r="11" ht="16.35" customHeight="1" spans="1:5">
      <c r="A11" s="1" t="s">
        <v>85</v>
      </c>
      <c r="B11" s="1"/>
      <c r="C11" s="1"/>
      <c r="D11" s="1"/>
      <c r="E11" s="1"/>
    </row>
  </sheetData>
  <mergeCells count="5">
    <mergeCell ref="A2:E2"/>
    <mergeCell ref="C3:E3"/>
    <mergeCell ref="A4:B4"/>
    <mergeCell ref="C4:E4"/>
    <mergeCell ref="A11:E1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33" sqref="D33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144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35</v>
      </c>
    </row>
    <row r="4" ht="26.1" customHeight="1" spans="1:5">
      <c r="A4" s="14" t="s">
        <v>145</v>
      </c>
      <c r="B4" s="14"/>
      <c r="C4" s="21" t="s">
        <v>146</v>
      </c>
      <c r="D4" s="21"/>
      <c r="E4" s="21"/>
    </row>
    <row r="5" ht="26.1" customHeight="1" spans="1:5">
      <c r="A5" s="14" t="s">
        <v>142</v>
      </c>
      <c r="B5" s="22" t="s">
        <v>143</v>
      </c>
      <c r="C5" s="22" t="s">
        <v>99</v>
      </c>
      <c r="D5" s="22" t="s">
        <v>147</v>
      </c>
      <c r="E5" s="21" t="s">
        <v>148</v>
      </c>
    </row>
    <row r="6" ht="26.1" customHeight="1" spans="1:5">
      <c r="A6" s="8">
        <v>138001</v>
      </c>
      <c r="B6" s="10" t="s">
        <v>149</v>
      </c>
      <c r="C6" s="10">
        <v>1</v>
      </c>
      <c r="D6" s="10">
        <v>2</v>
      </c>
      <c r="E6" s="5">
        <v>3</v>
      </c>
    </row>
    <row r="7" ht="26.1" customHeight="1" spans="1:5">
      <c r="A7" s="14"/>
      <c r="B7" s="23" t="s">
        <v>99</v>
      </c>
      <c r="C7" s="16">
        <f>D7+E7</f>
        <v>228.46</v>
      </c>
      <c r="D7" s="16">
        <f>203.83+2.73+0.3</f>
        <v>206.86</v>
      </c>
      <c r="E7" s="7">
        <v>21.6</v>
      </c>
    </row>
    <row r="8" ht="26.1" customHeight="1" spans="1:5">
      <c r="A8" s="24"/>
      <c r="B8" s="25"/>
      <c r="C8" s="26"/>
      <c r="D8" s="19"/>
      <c r="E8" s="20"/>
    </row>
    <row r="9" ht="26.1" customHeight="1" spans="1:5">
      <c r="A9" s="27"/>
      <c r="B9" s="28"/>
      <c r="C9" s="29"/>
      <c r="D9" s="11"/>
      <c r="E9" s="12"/>
    </row>
    <row r="10" ht="16.35" customHeight="1" spans="1:5">
      <c r="A10" s="1"/>
      <c r="B10" s="1"/>
      <c r="C10" s="1"/>
      <c r="D10" s="1"/>
      <c r="E10" s="1"/>
    </row>
    <row r="11" ht="16.35" customHeight="1" spans="1:5">
      <c r="A11" s="1" t="s">
        <v>85</v>
      </c>
      <c r="B11" s="1"/>
      <c r="C11" s="1"/>
      <c r="D11" s="1"/>
      <c r="E11" s="1"/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2025-02-12T01:51:00Z</dcterms:created>
  <dcterms:modified xsi:type="dcterms:W3CDTF">2025-02-19T03:32:02Z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1FB75F6DEE5D4453B906F8986A43F15B_12</vt:lpwstr>
  </property>
  <property fmtid="{D5CDD505-2E9C-101B-9397-08002B2CF9AE}" pid="3" name="KSOProductBuildVer">
    <vt:lpwstr>2052-12.1.0.19770</vt:lpwstr>
  </property>
</Properties>
</file>