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表一" sheetId="2" r:id="rId1"/>
    <sheet name="表二" sheetId="3" r:id="rId2"/>
    <sheet name="表三" sheetId="4" r:id="rId3"/>
    <sheet name="表四" sheetId="5" r:id="rId4"/>
    <sheet name="表五" sheetId="6" r:id="rId5"/>
    <sheet name="表六" sheetId="7" r:id="rId6"/>
    <sheet name="表七" sheetId="8" r:id="rId7"/>
    <sheet name="表八" sheetId="9" r:id="rId8"/>
    <sheet name="表九" sheetId="10" r:id="rId9"/>
    <sheet name="表十" sheetId="11" r:id="rId10"/>
    <sheet name="表十一" sheetId="12" r:id="rId11"/>
    <sheet name="表十二" sheetId="13" r:id="rId12"/>
    <sheet name="表十三" sheetId="14" r:id="rId13"/>
    <sheet name="表十四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<sst xmlns="http://schemas.openxmlformats.org/spreadsheetml/2006/main" count="544" uniqueCount="326">
  <si>
    <r>
      <rPr>
        <sz val="16"/>
        <color indexed="8"/>
        <rFont val="仿宋_GB2312"/>
        <charset val="134"/>
      </rPr>
      <t>表一、</t>
    </r>
    <r>
      <rPr>
        <sz val="16"/>
        <color indexed="8"/>
        <rFont val="仿宋_GB2312"/>
        <charset val="134"/>
      </rPr>
      <t>部门/单位</t>
    </r>
    <r>
      <rPr>
        <sz val="16"/>
        <color indexed="8"/>
        <rFont val="仿宋_GB2312"/>
        <charset val="134"/>
      </rPr>
      <t>收支总体情况表</t>
    </r>
  </si>
  <si>
    <t>单位：万元</t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</si>
  <si>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   </t>
    </r>
    <r>
      <rPr>
        <b/>
        <sz val="9"/>
        <color indexed="8"/>
        <rFont val="宋体"/>
        <charset val="134"/>
      </rPr>
      <t>入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</si>
  <si>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   </t>
    </r>
    <r>
      <rPr>
        <b/>
        <sz val="9"/>
        <color indexed="8"/>
        <rFont val="宋体"/>
        <charset val="134"/>
      </rPr>
      <t>出</t>
    </r>
  </si>
  <si>
    <r>
      <rPr>
        <b/>
        <sz val="9"/>
        <color indexed="8"/>
        <rFont val="宋体"/>
        <charset val="134"/>
      </rPr>
      <t>项目</t>
    </r>
  </si>
  <si>
    <r>
      <rPr>
        <b/>
        <sz val="9"/>
        <color indexed="8"/>
        <rFont val="宋体"/>
        <charset val="134"/>
      </rPr>
      <t>预算数</t>
    </r>
  </si>
  <si>
    <t>一、一般公共预算财政拨款收入</t>
  </si>
  <si>
    <r>
      <rPr>
        <sz val="9"/>
        <color indexed="8"/>
        <rFont val="宋体"/>
        <charset val="134"/>
      </rPr>
      <t>一、一般公共服务支出</t>
    </r>
  </si>
  <si>
    <r>
      <rPr>
        <sz val="9"/>
        <color indexed="8"/>
        <rFont val="宋体"/>
        <charset val="134"/>
      </rPr>
      <t>二、政府性基金预算财政拨款收入</t>
    </r>
  </si>
  <si>
    <r>
      <rPr>
        <sz val="9"/>
        <color indexed="8"/>
        <rFont val="宋体"/>
        <charset val="134"/>
      </rPr>
      <t>二、外交支出</t>
    </r>
  </si>
  <si>
    <r>
      <rPr>
        <sz val="9"/>
        <color indexed="8"/>
        <rFont val="宋体"/>
        <charset val="134"/>
      </rPr>
      <t>三、国有资本经营预算收入</t>
    </r>
  </si>
  <si>
    <r>
      <rPr>
        <sz val="9"/>
        <color indexed="8"/>
        <rFont val="宋体"/>
        <charset val="134"/>
      </rPr>
      <t>三、国防支出</t>
    </r>
  </si>
  <si>
    <r>
      <rPr>
        <sz val="9"/>
        <color indexed="8"/>
        <rFont val="宋体"/>
        <charset val="134"/>
      </rPr>
      <t>四、教育专户核算</t>
    </r>
  </si>
  <si>
    <r>
      <rPr>
        <sz val="9"/>
        <color indexed="8"/>
        <rFont val="宋体"/>
        <charset val="134"/>
      </rPr>
      <t>四、公共安全支出</t>
    </r>
  </si>
  <si>
    <r>
      <rPr>
        <sz val="9"/>
        <color indexed="8"/>
        <rFont val="宋体"/>
        <charset val="134"/>
      </rPr>
      <t>五、事业收入</t>
    </r>
  </si>
  <si>
    <r>
      <rPr>
        <sz val="9"/>
        <color indexed="8"/>
        <rFont val="宋体"/>
        <charset val="134"/>
      </rPr>
      <t>五、教育支出</t>
    </r>
  </si>
  <si>
    <r>
      <rPr>
        <sz val="9"/>
        <color indexed="8"/>
        <rFont val="宋体"/>
        <charset val="134"/>
      </rPr>
      <t>六、上级补助收入</t>
    </r>
  </si>
  <si>
    <r>
      <rPr>
        <sz val="9"/>
        <color indexed="8"/>
        <rFont val="宋体"/>
        <charset val="134"/>
      </rPr>
      <t>六、科学技术支出</t>
    </r>
  </si>
  <si>
    <r>
      <rPr>
        <sz val="9"/>
        <color indexed="8"/>
        <rFont val="宋体"/>
        <charset val="134"/>
      </rPr>
      <t>七、附属单位上缴收入</t>
    </r>
  </si>
  <si>
    <r>
      <rPr>
        <sz val="9"/>
        <color indexed="8"/>
        <rFont val="宋体"/>
        <charset val="134"/>
      </rPr>
      <t>七、文化旅游体育与传媒支出</t>
    </r>
  </si>
  <si>
    <r>
      <rPr>
        <sz val="9"/>
        <color indexed="8"/>
        <rFont val="宋体"/>
        <charset val="134"/>
      </rPr>
      <t>八、经营收入</t>
    </r>
  </si>
  <si>
    <r>
      <rPr>
        <sz val="9"/>
        <color indexed="8"/>
        <rFont val="宋体"/>
        <charset val="134"/>
      </rPr>
      <t>八、社会保障和就业支出</t>
    </r>
  </si>
  <si>
    <r>
      <rPr>
        <sz val="9"/>
        <color indexed="8"/>
        <rFont val="宋体"/>
        <charset val="134"/>
      </rPr>
      <t>九、其他收入</t>
    </r>
  </si>
  <si>
    <r>
      <rPr>
        <sz val="9"/>
        <color indexed="8"/>
        <rFont val="宋体"/>
        <charset val="134"/>
      </rPr>
      <t>九、社会保险基金支出</t>
    </r>
  </si>
  <si>
    <t>十、医疗卫生与计划生育支出</t>
  </si>
  <si>
    <r>
      <rPr>
        <sz val="9"/>
        <color indexed="8"/>
        <rFont val="宋体"/>
        <charset val="134"/>
      </rPr>
      <t>十一、节能环保支出</t>
    </r>
  </si>
  <si>
    <r>
      <rPr>
        <sz val="9"/>
        <color indexed="8"/>
        <rFont val="宋体"/>
        <charset val="134"/>
      </rPr>
      <t>十二、城乡社区支出</t>
    </r>
  </si>
  <si>
    <r>
      <rPr>
        <sz val="9"/>
        <color indexed="8"/>
        <rFont val="宋体"/>
        <charset val="134"/>
      </rPr>
      <t>十三、农林水支出</t>
    </r>
  </si>
  <si>
    <r>
      <rPr>
        <sz val="9"/>
        <color indexed="8"/>
        <rFont val="宋体"/>
        <charset val="134"/>
      </rPr>
      <t>十四、交通运输支出</t>
    </r>
  </si>
  <si>
    <r>
      <rPr>
        <sz val="9"/>
        <color indexed="8"/>
        <rFont val="宋体"/>
        <charset val="134"/>
      </rPr>
      <t>十五、资源勘探工业信息等支出</t>
    </r>
  </si>
  <si>
    <r>
      <rPr>
        <sz val="9"/>
        <color indexed="8"/>
        <rFont val="宋体"/>
        <charset val="134"/>
      </rPr>
      <t>十六、商业服务业等支出</t>
    </r>
  </si>
  <si>
    <r>
      <rPr>
        <sz val="9"/>
        <color indexed="8"/>
        <rFont val="宋体"/>
        <charset val="134"/>
      </rPr>
      <t>十七、金融支出</t>
    </r>
  </si>
  <si>
    <r>
      <rPr>
        <sz val="9"/>
        <color indexed="8"/>
        <rFont val="宋体"/>
        <charset val="134"/>
      </rPr>
      <t>十八、援助其他地区支出</t>
    </r>
  </si>
  <si>
    <r>
      <rPr>
        <sz val="9"/>
        <color indexed="8"/>
        <rFont val="宋体"/>
        <charset val="134"/>
      </rPr>
      <t>十九、自然资源海洋气象等支出</t>
    </r>
  </si>
  <si>
    <r>
      <rPr>
        <sz val="9"/>
        <color indexed="8"/>
        <rFont val="宋体"/>
        <charset val="134"/>
      </rPr>
      <t>二十、住房保障支出</t>
    </r>
  </si>
  <si>
    <r>
      <rPr>
        <sz val="9"/>
        <color indexed="8"/>
        <rFont val="宋体"/>
        <charset val="134"/>
      </rPr>
      <t>二十一、粮油物资储备支出</t>
    </r>
  </si>
  <si>
    <r>
      <rPr>
        <sz val="9"/>
        <color indexed="8"/>
        <rFont val="宋体"/>
        <charset val="134"/>
      </rPr>
      <t>二十二、国有资本经营预算支出</t>
    </r>
  </si>
  <si>
    <r>
      <rPr>
        <sz val="9"/>
        <color indexed="8"/>
        <rFont val="宋体"/>
        <charset val="134"/>
      </rPr>
      <t>二十三、灾害防治及应急管理支出</t>
    </r>
  </si>
  <si>
    <r>
      <rPr>
        <sz val="9"/>
        <color indexed="8"/>
        <rFont val="宋体"/>
        <charset val="134"/>
      </rPr>
      <t>二十四、预备费</t>
    </r>
  </si>
  <si>
    <r>
      <rPr>
        <sz val="9"/>
        <color indexed="8"/>
        <rFont val="宋体"/>
        <charset val="134"/>
      </rPr>
      <t>二十五、其他支出</t>
    </r>
  </si>
  <si>
    <r>
      <rPr>
        <sz val="9"/>
        <color indexed="8"/>
        <rFont val="宋体"/>
        <charset val="134"/>
      </rPr>
      <t>二十六、转移性支出</t>
    </r>
  </si>
  <si>
    <r>
      <rPr>
        <sz val="9"/>
        <color indexed="8"/>
        <rFont val="宋体"/>
        <charset val="134"/>
      </rPr>
      <t>二十七、债务还本支出</t>
    </r>
  </si>
  <si>
    <r>
      <rPr>
        <sz val="9"/>
        <color indexed="8"/>
        <rFont val="宋体"/>
        <charset val="134"/>
      </rPr>
      <t>二十八、债务付息支出</t>
    </r>
  </si>
  <si>
    <r>
      <rPr>
        <sz val="9"/>
        <color indexed="8"/>
        <rFont val="宋体"/>
        <charset val="134"/>
      </rPr>
      <t>二十九、债务发行费用支出</t>
    </r>
  </si>
  <si>
    <r>
      <rPr>
        <sz val="9"/>
        <color indexed="8"/>
        <rFont val="宋体"/>
        <charset val="134"/>
      </rPr>
      <t>三十、抗疫特别国债还本支出</t>
    </r>
  </si>
  <si>
    <r>
      <rPr>
        <b/>
        <sz val="9"/>
        <color indexed="8"/>
        <rFont val="宋体"/>
        <charset val="134"/>
      </rPr>
      <t>本年收入合计</t>
    </r>
  </si>
  <si>
    <r>
      <rPr>
        <b/>
        <sz val="9"/>
        <color indexed="8"/>
        <rFont val="宋体"/>
        <charset val="134"/>
      </rPr>
      <t>本年支出合计</t>
    </r>
  </si>
  <si>
    <r>
      <rPr>
        <sz val="9"/>
        <color indexed="8"/>
        <rFont val="宋体"/>
        <charset val="134"/>
      </rPr>
      <t>十、上年结转</t>
    </r>
  </si>
  <si>
    <r>
      <rPr>
        <sz val="9"/>
        <color indexed="8"/>
        <rFont val="宋体"/>
        <charset val="134"/>
      </rPr>
      <t>三十一、结转下年</t>
    </r>
  </si>
  <si>
    <r>
      <rPr>
        <sz val="9"/>
        <color indexed="8"/>
        <rFont val="宋体"/>
        <charset val="134"/>
      </rPr>
      <t>十一、上年结余</t>
    </r>
  </si>
  <si>
    <r>
      <rPr>
        <b/>
        <sz val="9"/>
        <color indexed="8"/>
        <rFont val="宋体"/>
        <charset val="134"/>
      </rPr>
      <t>收入总计</t>
    </r>
  </si>
  <si>
    <r>
      <rPr>
        <b/>
        <sz val="9"/>
        <color indexed="8"/>
        <rFont val="宋体"/>
        <charset val="134"/>
      </rPr>
      <t>支出总计</t>
    </r>
  </si>
  <si>
    <r>
      <rPr>
        <sz val="9"/>
        <color indexed="8"/>
        <rFont val="仿宋_GB2312"/>
        <charset val="134"/>
      </rPr>
      <t>备注：无内容应公开空表并说明情况。</t>
    </r>
  </si>
  <si>
    <r>
      <rPr>
        <sz val="16"/>
        <color indexed="8"/>
        <rFont val="仿宋_GB2312"/>
        <charset val="134"/>
      </rPr>
      <t>表二、</t>
    </r>
    <r>
      <rPr>
        <sz val="16"/>
        <color indexed="8"/>
        <rFont val="仿宋_GB2312"/>
        <charset val="134"/>
      </rPr>
      <t>部门/单位</t>
    </r>
    <r>
      <rPr>
        <sz val="16"/>
        <color indexed="8"/>
        <rFont val="仿宋_GB2312"/>
        <charset val="134"/>
      </rPr>
      <t>收入总体情况表</t>
    </r>
  </si>
  <si>
    <r>
      <rPr>
        <b/>
        <sz val="9"/>
        <color indexed="8"/>
        <rFont val="宋体"/>
        <charset val="134"/>
      </rPr>
      <t>**</t>
    </r>
  </si>
  <si>
    <r>
      <rPr>
        <b/>
        <sz val="9"/>
        <color indexed="8"/>
        <rFont val="宋体"/>
        <charset val="134"/>
      </rPr>
      <t>一、一般公共预算财政拨款收入</t>
    </r>
  </si>
  <si>
    <r>
      <rPr>
        <sz val="9"/>
        <color indexed="8"/>
        <rFont val="宋体"/>
        <charset val="134"/>
      </rPr>
      <t xml:space="preserve">        </t>
    </r>
    <r>
      <rPr>
        <sz val="9"/>
        <color indexed="8"/>
        <rFont val="宋体"/>
        <charset val="134"/>
      </rPr>
      <t>……</t>
    </r>
  </si>
  <si>
    <r>
      <rPr>
        <b/>
        <sz val="9"/>
        <color indexed="8"/>
        <rFont val="宋体"/>
        <charset val="134"/>
      </rPr>
      <t>二、政府性基金预算财政拨款收入</t>
    </r>
  </si>
  <si>
    <r>
      <rPr>
        <b/>
        <sz val="9"/>
        <color indexed="8"/>
        <rFont val="宋体"/>
        <charset val="134"/>
      </rPr>
      <t>三、国有资本经营预算收入</t>
    </r>
  </si>
  <si>
    <r>
      <rPr>
        <b/>
        <sz val="9"/>
        <color indexed="8"/>
        <rFont val="宋体"/>
        <charset val="134"/>
      </rPr>
      <t>四、教育专户核算</t>
    </r>
  </si>
  <si>
    <r>
      <rPr>
        <b/>
        <sz val="9"/>
        <color indexed="8"/>
        <rFont val="宋体"/>
        <charset val="134"/>
      </rPr>
      <t>五、事业收入</t>
    </r>
  </si>
  <si>
    <r>
      <rPr>
        <b/>
        <sz val="9"/>
        <color indexed="8"/>
        <rFont val="宋体"/>
        <charset val="134"/>
      </rPr>
      <t>六、上级补助收入</t>
    </r>
  </si>
  <si>
    <r>
      <rPr>
        <b/>
        <sz val="9"/>
        <color indexed="8"/>
        <rFont val="宋体"/>
        <charset val="134"/>
      </rPr>
      <t>七、附属单位上缴收入</t>
    </r>
  </si>
  <si>
    <r>
      <rPr>
        <b/>
        <sz val="9"/>
        <color indexed="8"/>
        <rFont val="宋体"/>
        <charset val="134"/>
      </rPr>
      <t>八、经营收入</t>
    </r>
  </si>
  <si>
    <r>
      <rPr>
        <b/>
        <sz val="9"/>
        <color indexed="8"/>
        <rFont val="宋体"/>
        <charset val="134"/>
      </rPr>
      <t>九、其他收入</t>
    </r>
  </si>
  <si>
    <r>
      <rPr>
        <b/>
        <sz val="9"/>
        <color indexed="8"/>
        <rFont val="宋体"/>
        <charset val="134"/>
      </rPr>
      <t xml:space="preserve">        </t>
    </r>
    <r>
      <rPr>
        <b/>
        <sz val="9"/>
        <color indexed="8"/>
        <rFont val="宋体"/>
        <charset val="134"/>
      </rPr>
      <t>本年收入合计</t>
    </r>
  </si>
  <si>
    <r>
      <rPr>
        <sz val="9"/>
        <color indexed="8"/>
        <rFont val="宋体"/>
        <charset val="134"/>
      </rPr>
      <t xml:space="preserve"> </t>
    </r>
  </si>
  <si>
    <r>
      <rPr>
        <b/>
        <sz val="9"/>
        <color indexed="8"/>
        <rFont val="宋体"/>
        <charset val="134"/>
      </rPr>
      <t>十、上年结转</t>
    </r>
  </si>
  <si>
    <r>
      <rPr>
        <b/>
        <sz val="9"/>
        <color indexed="8"/>
        <rFont val="宋体"/>
        <charset val="134"/>
      </rPr>
      <t>十一、上年结余</t>
    </r>
  </si>
  <si>
    <r>
      <rPr>
        <b/>
        <sz val="9"/>
        <color indexed="8"/>
        <rFont val="宋体"/>
        <charset val="134"/>
      </rPr>
      <t xml:space="preserve">        </t>
    </r>
    <r>
      <rPr>
        <b/>
        <sz val="9"/>
        <color indexed="8"/>
        <rFont val="宋体"/>
        <charset val="134"/>
      </rPr>
      <t>收入合计</t>
    </r>
  </si>
  <si>
    <r>
      <rPr>
        <sz val="9"/>
        <color indexed="8"/>
        <rFont val="宋体"/>
        <charset val="134"/>
      </rPr>
      <t>备注：无内容应公开空表并说明情况。</t>
    </r>
  </si>
  <si>
    <r>
      <rPr>
        <sz val="16"/>
        <color indexed="8"/>
        <rFont val="仿宋_GB2312"/>
        <charset val="134"/>
      </rPr>
      <t>表三、</t>
    </r>
    <r>
      <rPr>
        <sz val="16"/>
        <color indexed="8"/>
        <rFont val="仿宋_GB2312"/>
        <charset val="134"/>
      </rPr>
      <t>部门/单位</t>
    </r>
    <r>
      <rPr>
        <sz val="16"/>
        <color indexed="8"/>
        <rFont val="仿宋_GB2312"/>
        <charset val="134"/>
      </rPr>
      <t>支出总体情况表</t>
    </r>
  </si>
  <si>
    <r>
      <rPr>
        <b/>
        <sz val="9"/>
        <color indexed="8"/>
        <rFont val="宋体"/>
        <charset val="134"/>
      </rPr>
      <t>功能分类科目</t>
    </r>
  </si>
  <si>
    <r>
      <rPr>
        <b/>
        <sz val="9"/>
        <color indexed="8"/>
        <rFont val="宋体"/>
        <charset val="134"/>
      </rPr>
      <t>支出合计</t>
    </r>
  </si>
  <si>
    <r>
      <rPr>
        <b/>
        <sz val="9"/>
        <color indexed="8"/>
        <rFont val="宋体"/>
        <charset val="134"/>
      </rPr>
      <t>基本支出</t>
    </r>
  </si>
  <si>
    <r>
      <rPr>
        <b/>
        <sz val="9"/>
        <color indexed="8"/>
        <rFont val="宋体"/>
        <charset val="134"/>
      </rPr>
      <t>项目支出</t>
    </r>
  </si>
  <si>
    <r>
      <rPr>
        <b/>
        <sz val="9"/>
        <color indexed="8"/>
        <rFont val="宋体"/>
        <charset val="134"/>
      </rPr>
      <t>上年结转</t>
    </r>
  </si>
  <si>
    <r>
      <rPr>
        <b/>
        <sz val="9"/>
        <color indexed="8"/>
        <rFont val="宋体"/>
        <charset val="134"/>
      </rPr>
      <t>总计</t>
    </r>
  </si>
  <si>
    <r>
      <rPr>
        <sz val="16"/>
        <color indexed="8"/>
        <rFont val="仿宋_GB2312"/>
        <charset val="134"/>
      </rPr>
      <t>表四、财政拨款收支总体情况表</t>
    </r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</si>
  <si>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    </t>
    </r>
    <r>
      <rPr>
        <b/>
        <sz val="9"/>
        <color indexed="8"/>
        <rFont val="宋体"/>
        <charset val="134"/>
      </rPr>
      <t>入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</si>
  <si>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    </t>
    </r>
    <r>
      <rPr>
        <b/>
        <sz val="9"/>
        <color indexed="8"/>
        <rFont val="宋体"/>
        <charset val="134"/>
      </rPr>
      <t>出</t>
    </r>
  </si>
  <si>
    <r>
      <rPr>
        <b/>
        <sz val="9"/>
        <color indexed="8"/>
        <rFont val="宋体"/>
        <charset val="134"/>
      </rPr>
      <t>合计</t>
    </r>
  </si>
  <si>
    <r>
      <rPr>
        <sz val="9"/>
        <color indexed="8"/>
        <rFont val="宋体"/>
        <charset val="134"/>
      </rPr>
      <t>一、本年收入</t>
    </r>
  </si>
  <si>
    <r>
      <rPr>
        <sz val="9"/>
        <color indexed="8"/>
        <rFont val="宋体"/>
        <charset val="134"/>
      </rPr>
      <t>一、本年支出</t>
    </r>
  </si>
  <si>
    <r>
      <rPr>
        <sz val="9"/>
        <color indexed="8"/>
        <rFont val="宋体"/>
        <charset val="134"/>
      </rPr>
      <t>（一）一般公共预算财政拨款</t>
    </r>
  </si>
  <si>
    <r>
      <rPr>
        <sz val="9"/>
        <color indexed="8"/>
        <rFont val="宋体"/>
        <charset val="134"/>
      </rPr>
      <t>（一）一般公共服务支出</t>
    </r>
  </si>
  <si>
    <r>
      <rPr>
        <sz val="9"/>
        <color indexed="8"/>
        <rFont val="宋体"/>
        <charset val="134"/>
      </rPr>
      <t>（二）政府性基金预算财政拨款</t>
    </r>
  </si>
  <si>
    <r>
      <rPr>
        <sz val="9"/>
        <color indexed="8"/>
        <rFont val="宋体"/>
        <charset val="134"/>
      </rPr>
      <t>（二）外交支出</t>
    </r>
  </si>
  <si>
    <r>
      <rPr>
        <sz val="9"/>
        <color indexed="8"/>
        <rFont val="宋体"/>
        <charset val="134"/>
      </rPr>
      <t>（三）国有资本经营预算财政拨款</t>
    </r>
  </si>
  <si>
    <r>
      <rPr>
        <sz val="9"/>
        <color indexed="8"/>
        <rFont val="宋体"/>
        <charset val="134"/>
      </rPr>
      <t>（三）国防支出</t>
    </r>
  </si>
  <si>
    <r>
      <rPr>
        <sz val="9"/>
        <color indexed="8"/>
        <rFont val="宋体"/>
        <charset val="134"/>
      </rPr>
      <t>（四）公共安全支出</t>
    </r>
  </si>
  <si>
    <r>
      <rPr>
        <sz val="9"/>
        <color indexed="8"/>
        <rFont val="宋体"/>
        <charset val="134"/>
      </rPr>
      <t>（五）教育支出</t>
    </r>
  </si>
  <si>
    <r>
      <rPr>
        <sz val="9"/>
        <color indexed="8"/>
        <rFont val="宋体"/>
        <charset val="134"/>
      </rPr>
      <t>（六）科学技术支出</t>
    </r>
  </si>
  <si>
    <r>
      <rPr>
        <sz val="9"/>
        <color indexed="8"/>
        <rFont val="宋体"/>
        <charset val="134"/>
      </rPr>
      <t>（七）文化体育与传媒支出</t>
    </r>
  </si>
  <si>
    <r>
      <rPr>
        <sz val="9"/>
        <color indexed="8"/>
        <rFont val="宋体"/>
        <charset val="134"/>
      </rPr>
      <t>（八）社会保障和就业支出</t>
    </r>
  </si>
  <si>
    <t>（九）社会保险基金支出</t>
  </si>
  <si>
    <t>（十）医疗卫生与计划生育支出</t>
  </si>
  <si>
    <r>
      <rPr>
        <sz val="9"/>
        <color indexed="8"/>
        <rFont val="宋体"/>
        <charset val="134"/>
      </rPr>
      <t>（十一）节能环保支出</t>
    </r>
  </si>
  <si>
    <r>
      <rPr>
        <sz val="9"/>
        <color indexed="8"/>
        <rFont val="宋体"/>
        <charset val="134"/>
      </rPr>
      <t>（十二）城乡社区支出</t>
    </r>
  </si>
  <si>
    <r>
      <rPr>
        <sz val="9"/>
        <color indexed="8"/>
        <rFont val="宋体"/>
        <charset val="134"/>
      </rPr>
      <t>（十三）农林水支出</t>
    </r>
  </si>
  <si>
    <r>
      <rPr>
        <sz val="9"/>
        <color indexed="8"/>
        <rFont val="宋体"/>
        <charset val="134"/>
      </rPr>
      <t>（十四）交通运输支出</t>
    </r>
  </si>
  <si>
    <r>
      <rPr>
        <sz val="9"/>
        <color indexed="8"/>
        <rFont val="宋体"/>
        <charset val="134"/>
      </rPr>
      <t>（十五）资源勘探工业信息等支出</t>
    </r>
  </si>
  <si>
    <r>
      <rPr>
        <sz val="9"/>
        <color indexed="8"/>
        <rFont val="宋体"/>
        <charset val="134"/>
      </rPr>
      <t>（十六）商业服务业等支出</t>
    </r>
  </si>
  <si>
    <r>
      <rPr>
        <sz val="9"/>
        <color indexed="8"/>
        <rFont val="宋体"/>
        <charset val="134"/>
      </rPr>
      <t>（十七）金融支出</t>
    </r>
  </si>
  <si>
    <r>
      <rPr>
        <sz val="9"/>
        <color indexed="8"/>
        <rFont val="宋体"/>
        <charset val="134"/>
      </rPr>
      <t>（十八）援助其他地区支出</t>
    </r>
  </si>
  <si>
    <r>
      <rPr>
        <sz val="9"/>
        <color indexed="8"/>
        <rFont val="宋体"/>
        <charset val="134"/>
      </rPr>
      <t>（十九）自然资源海洋气象等支出</t>
    </r>
  </si>
  <si>
    <r>
      <rPr>
        <sz val="9"/>
        <color indexed="8"/>
        <rFont val="宋体"/>
        <charset val="134"/>
      </rPr>
      <t>（二十）住房保障支出</t>
    </r>
  </si>
  <si>
    <r>
      <rPr>
        <sz val="9"/>
        <color indexed="8"/>
        <rFont val="宋体"/>
        <charset val="134"/>
      </rPr>
      <t>（二十一）粮油物资储备支出</t>
    </r>
  </si>
  <si>
    <r>
      <rPr>
        <sz val="9"/>
        <color indexed="8"/>
        <rFont val="宋体"/>
        <charset val="134"/>
      </rPr>
      <t>（二十二）国有资本经营预算支出</t>
    </r>
  </si>
  <si>
    <r>
      <rPr>
        <sz val="9"/>
        <color indexed="8"/>
        <rFont val="宋体"/>
        <charset val="134"/>
      </rPr>
      <t>（二十三）灾害防治及应急管理支出</t>
    </r>
  </si>
  <si>
    <r>
      <rPr>
        <sz val="9"/>
        <color indexed="8"/>
        <rFont val="宋体"/>
        <charset val="134"/>
      </rPr>
      <t>（二十四）预备费</t>
    </r>
  </si>
  <si>
    <r>
      <rPr>
        <sz val="9"/>
        <color indexed="8"/>
        <rFont val="宋体"/>
        <charset val="134"/>
      </rPr>
      <t>（二十五）其他支出</t>
    </r>
  </si>
  <si>
    <r>
      <rPr>
        <sz val="9"/>
        <color indexed="8"/>
        <rFont val="宋体"/>
        <charset val="134"/>
      </rPr>
      <t>（二十六）债务还本支出</t>
    </r>
  </si>
  <si>
    <r>
      <rPr>
        <sz val="9"/>
        <color indexed="8"/>
        <rFont val="宋体"/>
        <charset val="134"/>
      </rPr>
      <t>（二十七）债务付息支出</t>
    </r>
  </si>
  <si>
    <r>
      <rPr>
        <sz val="9"/>
        <color indexed="8"/>
        <rFont val="宋体"/>
        <charset val="134"/>
      </rPr>
      <t>（二十八）债务发行费用支出</t>
    </r>
  </si>
  <si>
    <r>
      <rPr>
        <sz val="9"/>
        <color indexed="8"/>
        <rFont val="宋体"/>
        <charset val="134"/>
      </rPr>
      <t>（二十九）抗疫特别国债还本支出</t>
    </r>
  </si>
  <si>
    <r>
      <rPr>
        <b/>
        <sz val="9"/>
        <color indexed="8"/>
        <rFont val="宋体"/>
        <charset val="134"/>
      </rPr>
      <t xml:space="preserve">收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入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总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>计</t>
    </r>
  </si>
  <si>
    <r>
      <rPr>
        <b/>
        <sz val="9"/>
        <color indexed="8"/>
        <rFont val="宋体"/>
        <charset val="134"/>
      </rPr>
      <t xml:space="preserve">支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出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 xml:space="preserve">总 </t>
    </r>
    <r>
      <rPr>
        <b/>
        <sz val="9"/>
        <color indexed="8"/>
        <rFont val="宋体"/>
        <charset val="134"/>
      </rPr>
      <t xml:space="preserve"> </t>
    </r>
    <r>
      <rPr>
        <b/>
        <sz val="9"/>
        <color indexed="8"/>
        <rFont val="宋体"/>
        <charset val="134"/>
      </rPr>
      <t>计</t>
    </r>
  </si>
  <si>
    <r>
      <rPr>
        <sz val="9"/>
        <color indexed="8"/>
        <rFont val="仿宋_GB2312"/>
        <charset val="134"/>
      </rPr>
      <t xml:space="preserve"> </t>
    </r>
  </si>
  <si>
    <r>
      <rPr>
        <sz val="16"/>
        <color indexed="8"/>
        <rFont val="仿宋_GB2312"/>
        <charset val="134"/>
      </rPr>
      <t>表五、财政拨款支出表</t>
    </r>
  </si>
  <si>
    <r>
      <rPr>
        <b/>
        <sz val="9"/>
        <color indexed="8"/>
        <rFont val="宋体"/>
        <charset val="134"/>
      </rPr>
      <t>单位名称</t>
    </r>
  </si>
  <si>
    <r>
      <rPr>
        <b/>
        <sz val="9"/>
        <color indexed="8"/>
        <rFont val="宋体"/>
        <charset val="134"/>
      </rPr>
      <t>一般公共预算支出</t>
    </r>
  </si>
  <si>
    <r>
      <rPr>
        <b/>
        <sz val="9"/>
        <color indexed="8"/>
        <rFont val="宋体"/>
        <charset val="134"/>
      </rPr>
      <t>政府性基金预算支出</t>
    </r>
  </si>
  <si>
    <r>
      <rPr>
        <b/>
        <sz val="9"/>
        <color indexed="8"/>
        <rFont val="宋体"/>
        <charset val="134"/>
      </rPr>
      <t>国有资本经营预算支出</t>
    </r>
  </si>
  <si>
    <r>
      <rPr>
        <sz val="9"/>
        <color indexed="8"/>
        <rFont val="宋体"/>
        <charset val="134"/>
      </rPr>
      <t>**</t>
    </r>
  </si>
  <si>
    <r>
      <rPr>
        <sz val="9"/>
        <color indexed="8"/>
        <rFont val="宋体"/>
        <charset val="134"/>
      </rPr>
      <t>……</t>
    </r>
  </si>
  <si>
    <t>合水县机关事务管理局</t>
  </si>
  <si>
    <r>
      <rPr>
        <sz val="16"/>
        <color indexed="8"/>
        <rFont val="仿宋_GB2312"/>
        <charset val="134"/>
      </rPr>
      <t>表六、一般公共预算支出情况表</t>
    </r>
  </si>
  <si>
    <r>
      <rPr>
        <b/>
        <sz val="9"/>
        <color indexed="8"/>
        <rFont val="宋体"/>
        <charset val="134"/>
      </rPr>
      <t>科目编码</t>
    </r>
  </si>
  <si>
    <r>
      <rPr>
        <b/>
        <sz val="9"/>
        <color indexed="8"/>
        <rFont val="宋体"/>
        <charset val="134"/>
      </rPr>
      <t>科目名称</t>
    </r>
  </si>
  <si>
    <r>
      <rPr>
        <b/>
        <sz val="9"/>
        <color indexed="8"/>
        <rFont val="宋体"/>
        <charset val="134"/>
      </rPr>
      <t xml:space="preserve"> </t>
    </r>
  </si>
  <si>
    <t>事业运行</t>
  </si>
  <si>
    <r>
      <rPr>
        <sz val="16"/>
        <color indexed="8"/>
        <rFont val="仿宋_GB2312"/>
        <charset val="134"/>
      </rPr>
      <t>表七、一般公共预算基本支出情况表</t>
    </r>
  </si>
  <si>
    <r>
      <rPr>
        <b/>
        <sz val="9"/>
        <color indexed="8"/>
        <rFont val="宋体"/>
        <charset val="134"/>
      </rPr>
      <t>经济分类科目</t>
    </r>
  </si>
  <si>
    <r>
      <rPr>
        <b/>
        <sz val="9"/>
        <color indexed="8"/>
        <rFont val="宋体"/>
        <charset val="134"/>
      </rPr>
      <t>一般公共预算基本支出</t>
    </r>
  </si>
  <si>
    <r>
      <rPr>
        <b/>
        <sz val="9"/>
        <color indexed="8"/>
        <rFont val="宋体"/>
        <charset val="134"/>
      </rPr>
      <t>人员经费</t>
    </r>
  </si>
  <si>
    <r>
      <rPr>
        <b/>
        <sz val="9"/>
        <color indexed="8"/>
        <rFont val="宋体"/>
        <charset val="134"/>
      </rPr>
      <t>公用经费</t>
    </r>
  </si>
  <si>
    <r>
      <rPr>
        <b/>
        <sz val="9"/>
        <color indexed="8"/>
        <rFont val="宋体"/>
        <charset val="134"/>
      </rPr>
      <t>……</t>
    </r>
  </si>
  <si>
    <r>
      <rPr>
        <sz val="16"/>
        <color indexed="8"/>
        <rFont val="仿宋_GB2312"/>
        <charset val="134"/>
      </rPr>
      <t>表八、一般公共预算</t>
    </r>
    <r>
      <rPr>
        <sz val="16"/>
        <color indexed="8"/>
        <rFont val="仿宋_GB2312"/>
        <charset val="134"/>
      </rPr>
      <t>财政拨款</t>
    </r>
    <r>
      <rPr>
        <sz val="16"/>
        <color indexed="8"/>
        <rFont val="仿宋_GB2312"/>
        <charset val="134"/>
      </rPr>
      <t>“三公”经费、会议费、培训费支出情况表</t>
    </r>
  </si>
  <si>
    <r>
      <rPr>
        <b/>
        <sz val="9"/>
        <color indexed="8"/>
        <rFont val="宋体"/>
        <charset val="134"/>
      </rPr>
      <t>“三公”经费</t>
    </r>
  </si>
  <si>
    <r>
      <rPr>
        <b/>
        <sz val="9"/>
        <color indexed="8"/>
        <rFont val="宋体"/>
        <charset val="134"/>
      </rPr>
      <t>会议费</t>
    </r>
  </si>
  <si>
    <r>
      <rPr>
        <b/>
        <sz val="9"/>
        <color indexed="8"/>
        <rFont val="宋体"/>
        <charset val="134"/>
      </rPr>
      <t>培训费</t>
    </r>
  </si>
  <si>
    <r>
      <rPr>
        <b/>
        <sz val="9"/>
        <color indexed="8"/>
        <rFont val="宋体"/>
        <charset val="134"/>
      </rPr>
      <t>因公出国（境）费用</t>
    </r>
  </si>
  <si>
    <r>
      <rPr>
        <b/>
        <sz val="9"/>
        <color indexed="8"/>
        <rFont val="宋体"/>
        <charset val="134"/>
      </rPr>
      <t>公务接待费</t>
    </r>
  </si>
  <si>
    <r>
      <rPr>
        <b/>
        <sz val="9"/>
        <color indexed="8"/>
        <rFont val="宋体"/>
        <charset val="134"/>
      </rPr>
      <t>公务用车购置和运行费</t>
    </r>
  </si>
  <si>
    <r>
      <rPr>
        <b/>
        <sz val="9"/>
        <color indexed="8"/>
        <rFont val="宋体"/>
        <charset val="134"/>
      </rPr>
      <t>公务用车购置费</t>
    </r>
  </si>
  <si>
    <r>
      <rPr>
        <b/>
        <sz val="9"/>
        <color indexed="8"/>
        <rFont val="宋体"/>
        <charset val="134"/>
      </rPr>
      <t>公务用车运行费</t>
    </r>
  </si>
  <si>
    <r>
      <rPr>
        <sz val="16"/>
        <color indexed="8"/>
        <rFont val="仿宋_GB2312"/>
        <charset val="134"/>
      </rPr>
      <t>表九、一般公共预算财政拨款机关运行经费表</t>
    </r>
  </si>
  <si>
    <r>
      <rPr>
        <b/>
        <sz val="9"/>
        <color indexed="8"/>
        <rFont val="宋体"/>
        <charset val="134"/>
      </rPr>
      <t>序号</t>
    </r>
  </si>
  <si>
    <r>
      <rPr>
        <sz val="9"/>
        <color indexed="8"/>
        <rFont val="宋体"/>
        <charset val="134"/>
      </rPr>
      <t>[30201]办公费</t>
    </r>
  </si>
  <si>
    <r>
      <rPr>
        <sz val="9"/>
        <color indexed="8"/>
        <rFont val="宋体"/>
        <charset val="134"/>
      </rPr>
      <t>[30202]印刷费</t>
    </r>
  </si>
  <si>
    <r>
      <rPr>
        <sz val="9"/>
        <color indexed="8"/>
        <rFont val="宋体"/>
        <charset val="134"/>
      </rPr>
      <t>[30205]水费</t>
    </r>
  </si>
  <si>
    <r>
      <rPr>
        <sz val="9"/>
        <color indexed="8"/>
        <rFont val="宋体"/>
        <charset val="134"/>
      </rPr>
      <t>[30206]电费</t>
    </r>
  </si>
  <si>
    <r>
      <rPr>
        <sz val="9"/>
        <color indexed="8"/>
        <rFont val="宋体"/>
        <charset val="134"/>
      </rPr>
      <t>[30207]邮电费</t>
    </r>
  </si>
  <si>
    <r>
      <rPr>
        <sz val="9"/>
        <color indexed="8"/>
        <rFont val="宋体"/>
        <charset val="134"/>
      </rPr>
      <t>[30208]取暖费</t>
    </r>
  </si>
  <si>
    <r>
      <rPr>
        <sz val="9"/>
        <color indexed="8"/>
        <rFont val="宋体"/>
        <charset val="134"/>
      </rPr>
      <t>[30209]物业管理费</t>
    </r>
  </si>
  <si>
    <r>
      <rPr>
        <sz val="9"/>
        <color indexed="8"/>
        <rFont val="宋体"/>
        <charset val="134"/>
      </rPr>
      <t>[30211]差旅费</t>
    </r>
  </si>
  <si>
    <r>
      <rPr>
        <sz val="9"/>
        <color indexed="8"/>
        <rFont val="宋体"/>
        <charset val="134"/>
      </rPr>
      <t>[30213]维修（护）费</t>
    </r>
  </si>
  <si>
    <r>
      <rPr>
        <sz val="9"/>
        <color indexed="8"/>
        <rFont val="宋体"/>
        <charset val="134"/>
      </rPr>
      <t>[30215]会议费</t>
    </r>
  </si>
  <si>
    <r>
      <rPr>
        <sz val="9"/>
        <color indexed="8"/>
        <rFont val="宋体"/>
        <charset val="134"/>
      </rPr>
      <t>[30218]专用材料费</t>
    </r>
  </si>
  <si>
    <r>
      <rPr>
        <sz val="9"/>
        <color indexed="8"/>
        <rFont val="宋体"/>
        <charset val="134"/>
      </rPr>
      <t>[30229]福利费</t>
    </r>
  </si>
  <si>
    <r>
      <rPr>
        <sz val="9"/>
        <color indexed="8"/>
        <rFont val="宋体"/>
        <charset val="134"/>
      </rPr>
      <t>[30231]公务用车运行维护费</t>
    </r>
  </si>
  <si>
    <r>
      <rPr>
        <sz val="9"/>
        <color indexed="8"/>
        <rFont val="宋体"/>
        <charset val="134"/>
      </rPr>
      <t>[30299]其他商品和服务支出</t>
    </r>
  </si>
  <si>
    <r>
      <rPr>
        <sz val="9"/>
        <color indexed="8"/>
        <rFont val="宋体"/>
        <charset val="134"/>
      </rPr>
      <t>[31002]办公设备购置</t>
    </r>
  </si>
  <si>
    <r>
      <rPr>
        <sz val="16"/>
        <color indexed="8"/>
        <rFont val="仿宋_GB2312"/>
        <charset val="134"/>
      </rPr>
      <t>表十、政府性基金预算支出情况表</t>
    </r>
  </si>
  <si>
    <r>
      <rPr>
        <b/>
        <sz val="10"/>
        <color indexed="8"/>
        <rFont val="宋体"/>
        <charset val="134"/>
      </rPr>
      <t>项目</t>
    </r>
  </si>
  <si>
    <r>
      <rPr>
        <b/>
        <sz val="10"/>
        <color indexed="8"/>
        <rFont val="宋体"/>
        <charset val="134"/>
      </rPr>
      <t>预算数</t>
    </r>
  </si>
  <si>
    <r>
      <rPr>
        <sz val="16"/>
        <color indexed="8"/>
        <rFont val="仿宋_GB2312"/>
        <charset val="134"/>
      </rPr>
      <t>表十一、部门管理转移支付表</t>
    </r>
  </si>
  <si>
    <r>
      <rPr>
        <b/>
        <sz val="9"/>
        <color indexed="8"/>
        <rFont val="宋体"/>
        <charset val="134"/>
      </rPr>
      <t>一般公共预算项目支出</t>
    </r>
  </si>
  <si>
    <r>
      <rPr>
        <b/>
        <sz val="9"/>
        <color indexed="8"/>
        <rFont val="宋体"/>
        <charset val="134"/>
      </rPr>
      <t>政府性基金预算项目支出</t>
    </r>
  </si>
  <si>
    <r>
      <rPr>
        <b/>
        <sz val="9"/>
        <color indexed="8"/>
        <rFont val="宋体"/>
        <charset val="134"/>
      </rPr>
      <t>国有资本经营预算项目支出</t>
    </r>
  </si>
  <si>
    <r>
      <rPr>
        <sz val="16"/>
        <color indexed="8"/>
        <rFont val="仿宋_GB2312"/>
        <charset val="134"/>
      </rPr>
      <t>表十二、国有资本经营预算支出情况表</t>
    </r>
  </si>
  <si>
    <t>部门整体支出绩效目标申报表</t>
  </si>
  <si>
    <r>
      <rPr>
        <sz val="16"/>
        <rFont val="宋体"/>
        <charset val="134"/>
      </rPr>
      <t>（</t>
    </r>
    <r>
      <rPr>
        <sz val="16"/>
        <rFont val="Calibri"/>
        <charset val="134"/>
      </rPr>
      <t>2025</t>
    </r>
    <r>
      <rPr>
        <sz val="16"/>
        <rFont val="宋体"/>
        <charset val="134"/>
      </rPr>
      <t>年度）</t>
    </r>
  </si>
  <si>
    <t>部门名称（盖章）</t>
  </si>
  <si>
    <t>联系人</t>
  </si>
  <si>
    <t>丑鸿博</t>
  </si>
  <si>
    <t>部门职能</t>
  </si>
  <si>
    <t>负责县级机关、事业单位事务的管理、保障、服务工作；对全县机关后勤管理和服务工作进行业务指导；指导和推动全县公共机构节能工作，制定公共节能规划和规章制度并组织实施，负责公共节能工作的考评及能耗统计工作；负责县级机关、事业单位一般公务用车管理工作；承办县委、县政府和上级业务部门交办的其他工作。</t>
  </si>
  <si>
    <t>年度绩效目标</t>
  </si>
  <si>
    <t>保障统办1号楼和统办2号楼及局机关的正常运行</t>
  </si>
  <si>
    <t>部门（单位）基本信息</t>
  </si>
  <si>
    <r>
      <rPr>
        <sz val="10"/>
        <color rgb="FF000000"/>
        <rFont val="思源黑体"/>
        <charset val="134"/>
      </rPr>
      <t>直属单位（</t>
    </r>
    <r>
      <rPr>
        <u/>
        <sz val="10"/>
        <color rgb="FF000000"/>
        <rFont val="思源黑体"/>
        <charset val="134"/>
      </rPr>
      <t xml:space="preserve">  0  </t>
    </r>
    <r>
      <rPr>
        <sz val="10"/>
        <color rgb="FF000000"/>
        <rFont val="思源黑体"/>
        <charset val="134"/>
      </rPr>
      <t>个），包括：</t>
    </r>
  </si>
  <si>
    <t>直属单位一并纳入本表填报的预算绩效管理范围：</t>
  </si>
  <si>
    <t>是</t>
  </si>
  <si>
    <r>
      <rPr>
        <sz val="10"/>
        <color rgb="FF000000"/>
        <rFont val="思源黑体"/>
        <charset val="134"/>
      </rPr>
      <t xml:space="preserve">内设职能部门( </t>
    </r>
    <r>
      <rPr>
        <u/>
        <sz val="10"/>
        <color rgb="FF000000"/>
        <rFont val="思源黑体"/>
        <charset val="134"/>
      </rPr>
      <t xml:space="preserve">   4  </t>
    </r>
    <r>
      <rPr>
        <sz val="10"/>
        <color rgb="FF000000"/>
        <rFont val="思源黑体"/>
        <charset val="134"/>
      </rPr>
      <t xml:space="preserve"> 个)，包括：办公室、财务室、调度室、安全保卫室</t>
    </r>
  </si>
  <si>
    <t>人员情况</t>
  </si>
  <si>
    <t>内容</t>
  </si>
  <si>
    <t>人员编制数（人）</t>
  </si>
  <si>
    <t>（直接填编制数字）                          8</t>
  </si>
  <si>
    <t>在职人员总数（人）</t>
  </si>
  <si>
    <t>（直接填在职人数）                          10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</si>
  <si>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</si>
  <si>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</si>
  <si>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</si>
  <si>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</si>
  <si>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</si>
  <si>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</si>
  <si>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</si>
  <si>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</si>
  <si>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</si>
  <si>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</si>
  <si>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</si>
  <si>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</si>
  <si>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</si>
  <si>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</si>
  <si>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</si>
  <si>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</si>
  <si>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</si>
  <si>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</si>
  <si>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</si>
  <si>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</si>
  <si>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</si>
  <si>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</si>
  <si>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</si>
  <si>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</si>
  <si>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部门管理</t>
  </si>
  <si>
    <t>资金投入</t>
  </si>
  <si>
    <t>“三公经费”控制率</t>
  </si>
  <si>
    <t>≤</t>
  </si>
  <si>
    <t>%</t>
  </si>
  <si>
    <t/>
  </si>
  <si>
    <t>基本支出预算执行率</t>
  </si>
  <si>
    <t>=</t>
  </si>
  <si>
    <t>结转结余变动率</t>
  </si>
  <si>
    <t>项目支出预算执行率</t>
  </si>
  <si>
    <t>财务管理</t>
  </si>
  <si>
    <t>财务管理制度健全性</t>
  </si>
  <si>
    <t>定性</t>
  </si>
  <si>
    <t>健全</t>
  </si>
  <si>
    <t>资金使用规范性</t>
  </si>
  <si>
    <t>规范</t>
  </si>
  <si>
    <t>采购管理</t>
  </si>
  <si>
    <t>政府采购规范性</t>
  </si>
  <si>
    <t>人员管理</t>
  </si>
  <si>
    <t>在职人员控制率</t>
  </si>
  <si>
    <t>重点工作管理</t>
  </si>
  <si>
    <t>重点工作管理制度健全性</t>
  </si>
  <si>
    <t>资产管理</t>
  </si>
  <si>
    <t>资产管理规范性</t>
  </si>
  <si>
    <t>履职效果</t>
  </si>
  <si>
    <t>部门履职目标</t>
  </si>
  <si>
    <t>公共机构能源消耗统计制度</t>
  </si>
  <si>
    <t>开展公共机构节能宣传</t>
  </si>
  <si>
    <t>≥</t>
  </si>
  <si>
    <t>次</t>
  </si>
  <si>
    <t>专题意识形态工作</t>
  </si>
  <si>
    <t>定期培训保安保洁人员</t>
  </si>
  <si>
    <t>办公域设施设备的检修</t>
  </si>
  <si>
    <t>加强机关食堂工作人员的管理和培训</t>
  </si>
  <si>
    <t>机关食堂菜品质量</t>
  </si>
  <si>
    <t>提高</t>
  </si>
  <si>
    <t>部门效果目标</t>
  </si>
  <si>
    <t>公共机构节能宣传普及率</t>
  </si>
  <si>
    <t>专题意识形态工作完成率</t>
  </si>
  <si>
    <t>工作人员培训率</t>
  </si>
  <si>
    <t>办公区域设施设备检修率</t>
  </si>
  <si>
    <t>办公区域水电暖等完好率</t>
  </si>
  <si>
    <t>社会影响</t>
  </si>
  <si>
    <t>干部综合能力</t>
  </si>
  <si>
    <t>提升</t>
  </si>
  <si>
    <t>服务对象满意度</t>
  </si>
  <si>
    <t>机关单位职工满意度</t>
  </si>
  <si>
    <t>能力建设</t>
  </si>
  <si>
    <t>长效管理</t>
  </si>
  <si>
    <t>长效管理机制</t>
  </si>
  <si>
    <t>人力资源建设</t>
  </si>
  <si>
    <t>人员考核机制</t>
  </si>
  <si>
    <t>档案管理</t>
  </si>
  <si>
    <t>档案管理机制</t>
  </si>
  <si>
    <r>
      <rPr>
        <sz val="16"/>
        <color theme="1"/>
        <rFont val="宋体"/>
        <charset val="134"/>
        <scheme val="minor"/>
      </rPr>
      <t>项目支出绩效目标申报表</t>
    </r>
    <r>
      <rPr>
        <sz val="11"/>
        <color theme="1"/>
        <rFont val="宋体"/>
        <charset val="134"/>
        <scheme val="minor"/>
      </rPr>
      <t xml:space="preserve">
（2025年度）
</t>
    </r>
  </si>
  <si>
    <t>一级项目名称</t>
  </si>
  <si>
    <t>2025年预算专项资金</t>
  </si>
  <si>
    <t>二级项目名称</t>
  </si>
  <si>
    <t>2025年机关事务管理局专项运行费</t>
  </si>
  <si>
    <t>项目分类</t>
  </si>
  <si>
    <t>特定类</t>
  </si>
  <si>
    <t>申报属性</t>
  </si>
  <si>
    <t>县级预算</t>
  </si>
  <si>
    <t>资金用途</t>
  </si>
  <si>
    <t>保障统办1号楼和统办2号楼的正常运行</t>
  </si>
  <si>
    <t>主管部门</t>
  </si>
  <si>
    <t>项目开始日期</t>
  </si>
  <si>
    <t>项目完成日期</t>
  </si>
  <si>
    <t>基本情况</t>
  </si>
  <si>
    <t>保障统办楼1号楼和统办2号楼的水电网费、取暖费、物业管理费、职工大灶劳务承包费、各机关单位家具、门锁的维修更换、办公区域内墙面地面的修整、亮化照明、电动门、电梯、网络、消防、供水供电、排污等设施的保养维护、年检等费。</t>
  </si>
  <si>
    <t>项目立项必要性</t>
  </si>
  <si>
    <t>保障统办楼1号楼和统办2号楼的的正常运行</t>
  </si>
  <si>
    <t>保障项目实施的制度措施</t>
  </si>
  <si>
    <t>合机关事务发[2024]32号文件</t>
  </si>
  <si>
    <t>项目实施计划</t>
  </si>
  <si>
    <t>组织实施单位</t>
  </si>
  <si>
    <t>监督管理单位</t>
  </si>
  <si>
    <t>项目实施单位</t>
  </si>
  <si>
    <t>政策依据</t>
  </si>
  <si>
    <t>其他依据</t>
  </si>
  <si>
    <t>需要说明的其他情况</t>
  </si>
  <si>
    <t>目标值</t>
  </si>
  <si>
    <t>成本指标</t>
  </si>
  <si>
    <t>经济成本指标</t>
  </si>
  <si>
    <t>2025年预算运行成本</t>
  </si>
  <si>
    <t>万元</t>
  </si>
  <si>
    <t>社会成本指标</t>
  </si>
  <si>
    <t>无</t>
  </si>
  <si>
    <t>生态环境成本指标</t>
  </si>
  <si>
    <t>数量指标</t>
  </si>
  <si>
    <t>物业服务人员</t>
  </si>
  <si>
    <t>人</t>
  </si>
  <si>
    <t>机关食堂服务人员</t>
  </si>
  <si>
    <t>计划维修完成率</t>
  </si>
  <si>
    <t>质量指标</t>
  </si>
  <si>
    <t>水电暖等设施设备的完好率</t>
  </si>
  <si>
    <t>办公区域卫生干净率</t>
  </si>
  <si>
    <t>机关食堂食品安全率</t>
  </si>
  <si>
    <t>网络通信质量</t>
  </si>
  <si>
    <t>稳定</t>
  </si>
  <si>
    <t>时效指标</t>
  </si>
  <si>
    <t>支出及时率</t>
  </si>
  <si>
    <t>及时</t>
  </si>
  <si>
    <t>效益指标</t>
  </si>
  <si>
    <t>经济效益</t>
  </si>
  <si>
    <t>经费使用率</t>
  </si>
  <si>
    <t>提高办公效率</t>
  </si>
  <si>
    <t>生态效益</t>
  </si>
  <si>
    <t>统办楼1号楼和统办2号楼绿化率</t>
  </si>
  <si>
    <t>满意度指标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</si>
</sst>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42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思源黑体"/>
      <charset val="134"/>
    </font>
    <font>
      <sz val="10"/>
      <color theme="1"/>
      <name val="宋体"/>
      <charset val="0"/>
    </font>
    <font>
      <sz val="11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sz val="20"/>
      <name val="宋体"/>
      <charset val="134"/>
    </font>
    <font>
      <sz val="16"/>
      <name val="宋体"/>
      <charset val="134"/>
    </font>
    <font>
      <sz val="10"/>
      <color indexed="8"/>
      <name val="宋体"/>
      <charset val="134"/>
      <scheme val="minor"/>
    </font>
    <font>
      <sz val="10"/>
      <color rgb="FF000000"/>
      <name val="思源黑体"/>
      <charset val="134"/>
    </font>
    <font>
      <sz val="16"/>
      <color indexed="8"/>
      <name val="仿宋_GB2312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仿宋_GB2312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134"/>
    </font>
    <font>
      <sz val="16"/>
      <name val="Calibri"/>
      <charset val="134"/>
    </font>
    <font>
      <u/>
      <sz val="10"/>
      <color rgb="FF000000"/>
      <name val="思源黑体"/>
      <charset val="13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3" borderId="19" applyNumberFormat="0" applyAlignment="0" applyProtection="0">
      <alignment vertical="center"/>
    </xf>
    <xf numFmtId="0" fontId="31" fillId="3" borderId="18" applyNumberFormat="0" applyAlignment="0" applyProtection="0">
      <alignment vertical="center"/>
    </xf>
    <xf numFmtId="0" fontId="32" fillId="6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 applyFill="1" applyAlignment="1"/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/>
    </xf>
    <xf numFmtId="0" fontId="5" fillId="2" borderId="4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"/>
    </xf>
    <xf numFmtId="31" fontId="5" fillId="2" borderId="3" xfId="0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 applyProtection="1">
      <alignment horizontal="left" vertical="center" wrapText="1"/>
    </xf>
    <xf numFmtId="0" fontId="5" fillId="2" borderId="8" xfId="0" applyFont="1" applyFill="1" applyBorder="1" applyAlignment="1" applyProtection="1">
      <alignment horizontal="left" vertical="center" wrapText="1"/>
    </xf>
    <xf numFmtId="0" fontId="5" fillId="2" borderId="9" xfId="0" applyFont="1" applyFill="1" applyBorder="1" applyAlignment="1" applyProtection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wrapText="1"/>
    </xf>
    <xf numFmtId="0" fontId="10" fillId="0" borderId="0" xfId="0" applyNumberFormat="1" applyFont="1" applyFill="1" applyBorder="1" applyAlignment="1">
      <alignment vertical="center" wrapText="1"/>
    </xf>
    <xf numFmtId="0" fontId="10" fillId="0" borderId="0" xfId="0" applyNumberFormat="1" applyFont="1" applyFill="1" applyBorder="1" applyAlignment="1"/>
    <xf numFmtId="0" fontId="13" fillId="0" borderId="0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wrapText="1"/>
    </xf>
    <xf numFmtId="0" fontId="11" fillId="0" borderId="0" xfId="0" applyNumberFormat="1" applyFont="1" applyFill="1" applyBorder="1" applyAlignment="1">
      <alignment vertical="center" wrapText="1"/>
    </xf>
    <xf numFmtId="0" fontId="11" fillId="0" borderId="0" xfId="0" applyNumberFormat="1" applyFont="1" applyFill="1" applyBorder="1" applyAlignment="1"/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left" vertical="center"/>
    </xf>
    <xf numFmtId="0" fontId="14" fillId="2" borderId="1" xfId="0" applyNumberFormat="1" applyFont="1" applyFill="1" applyBorder="1" applyAlignment="1"/>
    <xf numFmtId="0" fontId="14" fillId="2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 wrapText="1"/>
    </xf>
    <xf numFmtId="9" fontId="8" fillId="2" borderId="1" xfId="0" applyNumberFormat="1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right" vertical="center"/>
    </xf>
    <xf numFmtId="0" fontId="17" fillId="3" borderId="1" xfId="0" applyFont="1" applyFill="1" applyBorder="1" applyAlignment="1">
      <alignment horizontal="left" vertical="center"/>
    </xf>
    <xf numFmtId="0" fontId="20" fillId="0" borderId="0" xfId="0" applyFont="1" applyAlignment="1">
      <alignment horizontal="left" vertical="center" indent="2"/>
    </xf>
    <xf numFmtId="0" fontId="19" fillId="0" borderId="1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right" vertical="center"/>
    </xf>
    <xf numFmtId="0" fontId="19" fillId="3" borderId="1" xfId="0" applyFont="1" applyFill="1" applyBorder="1" applyAlignment="1">
      <alignment horizontal="right" vertical="center" wrapText="1"/>
    </xf>
    <xf numFmtId="0" fontId="17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right" vertical="center" wrapText="1"/>
    </xf>
    <xf numFmtId="0" fontId="19" fillId="3" borderId="1" xfId="0" applyFont="1" applyFill="1" applyBorder="1" applyAlignment="1">
      <alignment horizontal="justify" vertical="top"/>
    </xf>
    <xf numFmtId="0" fontId="17" fillId="3" borderId="1" xfId="0" applyFont="1" applyFill="1" applyBorder="1" applyAlignment="1">
      <alignment horizontal="right" vertical="top" wrapText="1"/>
    </xf>
    <xf numFmtId="0" fontId="17" fillId="3" borderId="1" xfId="0" applyFont="1" applyFill="1" applyBorder="1" applyAlignment="1">
      <alignment horizontal="justify" vertical="top"/>
    </xf>
    <xf numFmtId="0" fontId="17" fillId="0" borderId="0" xfId="0" applyFont="1" applyAlignment="1">
      <alignment horizontal="left" vertical="center" indent="2"/>
    </xf>
    <xf numFmtId="0" fontId="20" fillId="0" borderId="0" xfId="0" applyFont="1" applyAlignment="1">
      <alignment horizontal="justify" vertical="center"/>
    </xf>
    <xf numFmtId="176" fontId="17" fillId="3" borderId="1" xfId="0" applyNumberFormat="1" applyFont="1" applyFill="1" applyBorder="1" applyAlignment="1">
      <alignment horizontal="right" vertical="top"/>
    </xf>
    <xf numFmtId="0" fontId="19" fillId="3" borderId="1" xfId="0" applyFont="1" applyFill="1" applyBorder="1" applyAlignment="1">
      <alignment horizontal="right" vertical="top"/>
    </xf>
    <xf numFmtId="0" fontId="17" fillId="3" borderId="1" xfId="0" applyFont="1" applyFill="1" applyBorder="1" applyAlignment="1">
      <alignment horizontal="right" vertical="top"/>
    </xf>
    <xf numFmtId="176" fontId="0" fillId="0" borderId="0" xfId="0" applyNumberFormat="1">
      <alignment vertical="center"/>
    </xf>
    <xf numFmtId="176" fontId="16" fillId="0" borderId="0" xfId="0" applyNumberFormat="1" applyFont="1" applyBorder="1" applyAlignment="1">
      <alignment horizontal="center" vertical="center"/>
    </xf>
    <xf numFmtId="176" fontId="0" fillId="0" borderId="0" xfId="0" applyNumberFormat="1" applyBorder="1">
      <alignment vertical="center"/>
    </xf>
    <xf numFmtId="176" fontId="19" fillId="0" borderId="1" xfId="0" applyNumberFormat="1" applyFont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top"/>
    </xf>
    <xf numFmtId="0" fontId="17" fillId="3" borderId="1" xfId="0" applyFont="1" applyFill="1" applyBorder="1" applyAlignment="1">
      <alignment horizontal="left" vertical="top"/>
    </xf>
    <xf numFmtId="176" fontId="19" fillId="3" borderId="1" xfId="0" applyNumberFormat="1" applyFont="1" applyFill="1" applyBorder="1" applyAlignment="1">
      <alignment horizontal="right" vertical="top"/>
    </xf>
    <xf numFmtId="0" fontId="17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17" fillId="0" borderId="1" xfId="0" applyFont="1" applyBorder="1" applyAlignment="1">
      <alignment horizontal="left" vertical="center"/>
    </xf>
    <xf numFmtId="176" fontId="17" fillId="3" borderId="1" xfId="0" applyNumberFormat="1" applyFont="1" applyFill="1" applyBorder="1" applyAlignment="1">
      <alignment horizontal="right" vertical="top" wrapText="1"/>
    </xf>
    <xf numFmtId="176" fontId="17" fillId="0" borderId="1" xfId="0" applyNumberFormat="1" applyFont="1" applyBorder="1" applyAlignment="1">
      <alignment horizontal="right" wrapText="1"/>
    </xf>
    <xf numFmtId="0" fontId="17" fillId="0" borderId="1" xfId="0" applyFont="1" applyBorder="1" applyAlignment="1">
      <alignment horizontal="right" vertical="center"/>
    </xf>
    <xf numFmtId="176" fontId="17" fillId="0" borderId="1" xfId="0" applyNumberFormat="1" applyFont="1" applyBorder="1" applyAlignment="1">
      <alignment horizontal="right" vertical="center" wrapText="1"/>
    </xf>
    <xf numFmtId="176" fontId="19" fillId="3" borderId="1" xfId="0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9" fillId="0" borderId="1" xfId="0" applyNumberFormat="1" applyFont="1" applyBorder="1" applyAlignment="1">
      <alignment horizontal="center" vertical="center"/>
    </xf>
    <xf numFmtId="176" fontId="19" fillId="3" borderId="1" xfId="0" applyNumberFormat="1" applyFont="1" applyFill="1" applyBorder="1" applyAlignment="1">
      <alignment horizontal="right" vertical="center"/>
    </xf>
    <xf numFmtId="176" fontId="16" fillId="0" borderId="0" xfId="0" applyNumberFormat="1" applyFont="1" applyAlignment="1">
      <alignment horizontal="center" vertical="center"/>
    </xf>
    <xf numFmtId="176" fontId="17" fillId="0" borderId="1" xfId="0" applyNumberFormat="1" applyFont="1" applyBorder="1" applyAlignment="1">
      <alignment horizontal="right" vertical="center"/>
    </xf>
    <xf numFmtId="176" fontId="17" fillId="0" borderId="1" xfId="0" applyNumberFormat="1" applyFont="1" applyBorder="1" applyAlignment="1">
      <alignment horizontal="right" vertical="top"/>
    </xf>
    <xf numFmtId="176" fontId="17" fillId="3" borderId="1" xfId="0" applyNumberFormat="1" applyFont="1" applyFill="1" applyBorder="1" applyAlignment="1">
      <alignment horizontal="right" vertical="center" wrapText="1"/>
    </xf>
    <xf numFmtId="176" fontId="17" fillId="0" borderId="1" xfId="0" applyNumberFormat="1" applyFont="1" applyBorder="1" applyAlignment="1">
      <alignment horizontal="right"/>
    </xf>
    <xf numFmtId="0" fontId="17" fillId="0" borderId="1" xfId="0" applyFont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abSelected="1" workbookViewId="0">
      <selection activeCell="D5" sqref="D5"/>
    </sheetView>
  </sheetViews>
  <sheetFormatPr defaultColWidth="9" defaultRowHeight="13.5" outlineLevelCol="3"/>
  <cols>
    <col min="1" max="1" width="28" customWidth="1"/>
    <col min="2" max="2" width="21.75" style="82" customWidth="1"/>
    <col min="3" max="3" width="30.6333333333333" customWidth="1"/>
    <col min="4" max="4" width="13.75" style="82" customWidth="1"/>
    <col min="7" max="8" width="12.625"/>
  </cols>
  <sheetData>
    <row r="1" ht="20.25" spans="1:4">
      <c r="A1" s="99" t="s">
        <v>0</v>
      </c>
      <c r="B1" s="103"/>
      <c r="C1" s="99"/>
      <c r="D1" s="103"/>
    </row>
    <row r="2" spans="1:4">
      <c r="A2" s="100"/>
      <c r="D2" s="82" t="s">
        <v>1</v>
      </c>
    </row>
    <row r="3" ht="15" customHeight="1" spans="1:4">
      <c r="A3" s="68" t="s">
        <v>2</v>
      </c>
      <c r="B3" s="85"/>
      <c r="C3" s="68" t="s">
        <v>3</v>
      </c>
      <c r="D3" s="85"/>
    </row>
    <row r="4" spans="1:4">
      <c r="A4" s="68" t="s">
        <v>4</v>
      </c>
      <c r="B4" s="85" t="s">
        <v>5</v>
      </c>
      <c r="C4" s="68" t="s">
        <v>4</v>
      </c>
      <c r="D4" s="85" t="s">
        <v>5</v>
      </c>
    </row>
    <row r="5" spans="1:4">
      <c r="A5" s="93" t="s">
        <v>6</v>
      </c>
      <c r="B5" s="79">
        <v>670.3610331</v>
      </c>
      <c r="C5" s="93" t="s">
        <v>7</v>
      </c>
      <c r="D5" s="94">
        <v>638.6121975</v>
      </c>
    </row>
    <row r="6" spans="1:4">
      <c r="A6" s="93" t="s">
        <v>8</v>
      </c>
      <c r="B6" s="79"/>
      <c r="C6" s="93" t="s">
        <v>9</v>
      </c>
      <c r="D6" s="94"/>
    </row>
    <row r="7" spans="1:4">
      <c r="A7" s="93" t="s">
        <v>10</v>
      </c>
      <c r="B7" s="79"/>
      <c r="C7" s="93" t="s">
        <v>11</v>
      </c>
      <c r="D7" s="94"/>
    </row>
    <row r="8" spans="1:4">
      <c r="A8" s="93" t="s">
        <v>12</v>
      </c>
      <c r="B8" s="79"/>
      <c r="C8" s="93" t="s">
        <v>13</v>
      </c>
      <c r="D8" s="94"/>
    </row>
    <row r="9" spans="1:4">
      <c r="A9" s="93" t="s">
        <v>14</v>
      </c>
      <c r="B9" s="79"/>
      <c r="C9" s="93" t="s">
        <v>15</v>
      </c>
      <c r="D9" s="94"/>
    </row>
    <row r="10" spans="1:4">
      <c r="A10" s="93" t="s">
        <v>16</v>
      </c>
      <c r="B10" s="79"/>
      <c r="C10" s="93" t="s">
        <v>17</v>
      </c>
      <c r="D10" s="94"/>
    </row>
    <row r="11" spans="1:4">
      <c r="A11" s="93" t="s">
        <v>18</v>
      </c>
      <c r="B11" s="79"/>
      <c r="C11" s="93" t="s">
        <v>19</v>
      </c>
      <c r="D11" s="94"/>
    </row>
    <row r="12" spans="1:4">
      <c r="A12" s="93" t="s">
        <v>20</v>
      </c>
      <c r="B12" s="79"/>
      <c r="C12" s="93" t="s">
        <v>21</v>
      </c>
      <c r="D12" s="94"/>
    </row>
    <row r="13" spans="1:4">
      <c r="A13" s="93" t="s">
        <v>22</v>
      </c>
      <c r="B13" s="79"/>
      <c r="C13" s="93" t="s">
        <v>23</v>
      </c>
      <c r="D13" s="94">
        <v>17.4408066</v>
      </c>
    </row>
    <row r="14" spans="1:4">
      <c r="A14" s="93"/>
      <c r="B14" s="104"/>
      <c r="C14" s="93" t="s">
        <v>24</v>
      </c>
      <c r="D14" s="94">
        <v>5.902821</v>
      </c>
    </row>
    <row r="15" spans="1:4">
      <c r="A15" s="93"/>
      <c r="B15" s="104"/>
      <c r="C15" s="93" t="s">
        <v>25</v>
      </c>
      <c r="D15" s="94"/>
    </row>
    <row r="16" spans="1:4">
      <c r="A16" s="93"/>
      <c r="B16" s="104"/>
      <c r="C16" s="93" t="s">
        <v>26</v>
      </c>
      <c r="D16" s="94"/>
    </row>
    <row r="17" spans="1:4">
      <c r="A17" s="93"/>
      <c r="B17" s="104"/>
      <c r="C17" s="93" t="s">
        <v>27</v>
      </c>
      <c r="D17" s="94"/>
    </row>
    <row r="18" spans="1:4">
      <c r="A18" s="93"/>
      <c r="B18" s="104"/>
      <c r="C18" s="93" t="s">
        <v>28</v>
      </c>
      <c r="D18" s="94"/>
    </row>
    <row r="19" spans="1:4">
      <c r="A19" s="93"/>
      <c r="B19" s="104"/>
      <c r="C19" s="93" t="s">
        <v>29</v>
      </c>
      <c r="D19" s="94"/>
    </row>
    <row r="20" spans="1:4">
      <c r="A20" s="93"/>
      <c r="B20" s="104"/>
      <c r="C20" s="93" t="s">
        <v>30</v>
      </c>
      <c r="D20" s="94"/>
    </row>
    <row r="21" spans="1:4">
      <c r="A21" s="93"/>
      <c r="B21" s="104"/>
      <c r="C21" s="93" t="s">
        <v>31</v>
      </c>
      <c r="D21" s="94"/>
    </row>
    <row r="22" spans="1:4">
      <c r="A22" s="93"/>
      <c r="B22" s="104"/>
      <c r="C22" s="93" t="s">
        <v>32</v>
      </c>
      <c r="D22" s="94"/>
    </row>
    <row r="23" spans="1:4">
      <c r="A23" s="93"/>
      <c r="B23" s="104"/>
      <c r="C23" s="93" t="s">
        <v>33</v>
      </c>
      <c r="D23" s="94"/>
    </row>
    <row r="24" spans="1:4">
      <c r="A24" s="93"/>
      <c r="B24" s="104"/>
      <c r="C24" s="93" t="s">
        <v>34</v>
      </c>
      <c r="D24" s="94">
        <v>8.405208</v>
      </c>
    </row>
    <row r="25" spans="1:4">
      <c r="A25" s="93"/>
      <c r="B25" s="104"/>
      <c r="C25" s="93" t="s">
        <v>35</v>
      </c>
      <c r="D25" s="94"/>
    </row>
    <row r="26" spans="1:4">
      <c r="A26" s="93"/>
      <c r="B26" s="104"/>
      <c r="C26" s="93" t="s">
        <v>36</v>
      </c>
      <c r="D26" s="94"/>
    </row>
    <row r="27" spans="1:4">
      <c r="A27" s="93"/>
      <c r="B27" s="104"/>
      <c r="C27" s="93" t="s">
        <v>37</v>
      </c>
      <c r="D27" s="94"/>
    </row>
    <row r="28" spans="1:4">
      <c r="A28" s="93"/>
      <c r="B28" s="104"/>
      <c r="C28" s="93" t="s">
        <v>38</v>
      </c>
      <c r="D28" s="94"/>
    </row>
    <row r="29" spans="1:4">
      <c r="A29" s="93"/>
      <c r="B29" s="104"/>
      <c r="C29" s="93" t="s">
        <v>39</v>
      </c>
      <c r="D29" s="94"/>
    </row>
    <row r="30" spans="1:4">
      <c r="A30" s="93"/>
      <c r="B30" s="104"/>
      <c r="C30" s="93" t="s">
        <v>40</v>
      </c>
      <c r="D30" s="94"/>
    </row>
    <row r="31" spans="1:4">
      <c r="A31" s="93"/>
      <c r="B31" s="104"/>
      <c r="C31" s="93" t="s">
        <v>41</v>
      </c>
      <c r="D31" s="94"/>
    </row>
    <row r="32" spans="1:4">
      <c r="A32" s="93"/>
      <c r="B32" s="104"/>
      <c r="C32" s="93" t="s">
        <v>42</v>
      </c>
      <c r="D32" s="94"/>
    </row>
    <row r="33" spans="1:4">
      <c r="A33" s="93"/>
      <c r="B33" s="104"/>
      <c r="C33" s="93" t="s">
        <v>43</v>
      </c>
      <c r="D33" s="94"/>
    </row>
    <row r="34" spans="1:4">
      <c r="A34" s="93"/>
      <c r="B34" s="104"/>
      <c r="C34" s="93" t="s">
        <v>44</v>
      </c>
      <c r="D34" s="94"/>
    </row>
    <row r="35" spans="1:4">
      <c r="A35" s="93"/>
      <c r="B35" s="104"/>
      <c r="C35" s="93"/>
      <c r="D35" s="105"/>
    </row>
    <row r="36" spans="1:4">
      <c r="A36" s="68" t="s">
        <v>45</v>
      </c>
      <c r="B36" s="102">
        <f>SUM(B5:B35)</f>
        <v>670.3610331</v>
      </c>
      <c r="C36" s="68" t="s">
        <v>46</v>
      </c>
      <c r="D36" s="94">
        <f>SUM(D5:D35)</f>
        <v>670.3610331</v>
      </c>
    </row>
    <row r="37" spans="1:4">
      <c r="A37" s="93" t="s">
        <v>47</v>
      </c>
      <c r="B37" s="106"/>
      <c r="C37" s="93" t="s">
        <v>48</v>
      </c>
      <c r="D37" s="106"/>
    </row>
    <row r="38" spans="1:4">
      <c r="A38" s="93" t="s">
        <v>49</v>
      </c>
      <c r="B38" s="106"/>
      <c r="C38" s="93"/>
      <c r="D38" s="107"/>
    </row>
    <row r="39" spans="1:4">
      <c r="A39" s="108"/>
      <c r="B39" s="97"/>
      <c r="C39" s="108"/>
      <c r="D39" s="107"/>
    </row>
    <row r="40" spans="1:4">
      <c r="A40" s="68" t="s">
        <v>50</v>
      </c>
      <c r="B40" s="102">
        <f>SUM(B36:B39)</f>
        <v>670.3610331</v>
      </c>
      <c r="C40" s="68" t="s">
        <v>51</v>
      </c>
      <c r="D40" s="98">
        <f>SUM(D36:D39)</f>
        <v>670.3610331</v>
      </c>
    </row>
    <row r="41" spans="1:1">
      <c r="A41" s="78" t="s">
        <v>52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20" sqref="A20"/>
    </sheetView>
  </sheetViews>
  <sheetFormatPr defaultColWidth="9" defaultRowHeight="13.5" outlineLevelCol="1"/>
  <cols>
    <col min="1" max="1" width="77.25" customWidth="1"/>
    <col min="2" max="2" width="28.75" customWidth="1"/>
  </cols>
  <sheetData>
    <row r="1" ht="20.25" spans="1:2">
      <c r="A1" s="58" t="s">
        <v>164</v>
      </c>
      <c r="B1" s="58"/>
    </row>
    <row r="2" spans="1:2">
      <c r="A2" s="59"/>
      <c r="B2" s="60" t="s">
        <v>1</v>
      </c>
    </row>
    <row r="3" ht="15" customHeight="1" spans="1:2">
      <c r="A3" s="61" t="s">
        <v>165</v>
      </c>
      <c r="B3" s="62" t="s">
        <v>166</v>
      </c>
    </row>
    <row r="4" spans="1:2">
      <c r="A4" s="61"/>
      <c r="B4" s="62"/>
    </row>
    <row r="5" spans="1:2">
      <c r="A5" s="63" t="s">
        <v>54</v>
      </c>
      <c r="B5" s="62">
        <v>1</v>
      </c>
    </row>
    <row r="6" spans="1:2">
      <c r="A6" s="64" t="s">
        <v>77</v>
      </c>
      <c r="B6" s="65"/>
    </row>
    <row r="7" spans="1:2">
      <c r="A7" s="66" t="s">
        <v>125</v>
      </c>
      <c r="B7" s="65"/>
    </row>
    <row r="8" spans="1:2">
      <c r="A8" s="66"/>
      <c r="B8" s="65"/>
    </row>
    <row r="9" spans="1:2">
      <c r="A9" s="66"/>
      <c r="B9" s="65"/>
    </row>
    <row r="10" spans="1:2">
      <c r="A10" s="66"/>
      <c r="B10" s="65"/>
    </row>
    <row r="11" spans="1:2">
      <c r="A11" s="66"/>
      <c r="B11" s="65"/>
    </row>
    <row r="12" spans="1:2">
      <c r="A12" s="66"/>
      <c r="B12" s="65"/>
    </row>
    <row r="13" spans="1:2">
      <c r="A13" s="66"/>
      <c r="B13" s="65"/>
    </row>
    <row r="14" spans="1:2">
      <c r="A14" s="66"/>
      <c r="B14" s="65"/>
    </row>
    <row r="15" spans="1:2">
      <c r="A15" s="66"/>
      <c r="B15" s="65"/>
    </row>
    <row r="16" spans="1:1">
      <c r="A16" s="67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D23" sqref="D23"/>
    </sheetView>
  </sheetViews>
  <sheetFormatPr defaultColWidth="9" defaultRowHeight="13.5" outlineLevelCol="4"/>
  <cols>
    <col min="1" max="1" width="18" customWidth="1"/>
    <col min="3" max="5" width="29.25" customWidth="1"/>
  </cols>
  <sheetData>
    <row r="1" ht="20.25" spans="1:5">
      <c r="A1" s="58" t="s">
        <v>167</v>
      </c>
      <c r="B1" s="58"/>
      <c r="C1" s="58"/>
      <c r="D1" s="58"/>
      <c r="E1" s="58"/>
    </row>
    <row r="2" spans="1:5">
      <c r="A2" s="59"/>
      <c r="B2" s="60"/>
      <c r="C2" s="60"/>
      <c r="D2" s="60"/>
      <c r="E2" s="60" t="s">
        <v>1</v>
      </c>
    </row>
    <row r="3" spans="1:5">
      <c r="A3" s="68" t="s">
        <v>120</v>
      </c>
      <c r="B3" s="68" t="s">
        <v>81</v>
      </c>
      <c r="C3" s="68" t="s">
        <v>168</v>
      </c>
      <c r="D3" s="68" t="s">
        <v>169</v>
      </c>
      <c r="E3" s="68" t="s">
        <v>170</v>
      </c>
    </row>
    <row r="4" spans="1:5">
      <c r="A4" s="68" t="s">
        <v>54</v>
      </c>
      <c r="B4" s="68">
        <v>1</v>
      </c>
      <c r="C4" s="68">
        <v>2</v>
      </c>
      <c r="D4" s="68">
        <v>3</v>
      </c>
      <c r="E4" s="68">
        <v>4</v>
      </c>
    </row>
    <row r="5" spans="1:5">
      <c r="A5" s="64" t="s">
        <v>77</v>
      </c>
      <c r="B5" s="65"/>
      <c r="C5" s="65"/>
      <c r="D5" s="65"/>
      <c r="E5" s="65"/>
    </row>
    <row r="6" spans="1:5">
      <c r="A6" s="66" t="s">
        <v>125</v>
      </c>
      <c r="B6" s="65"/>
      <c r="C6" s="65"/>
      <c r="D6" s="65"/>
      <c r="E6" s="65"/>
    </row>
    <row r="7" spans="1:5">
      <c r="A7" s="66"/>
      <c r="B7" s="65"/>
      <c r="C7" s="65"/>
      <c r="D7" s="65"/>
      <c r="E7" s="65"/>
    </row>
    <row r="8" spans="1:5">
      <c r="A8" s="66"/>
      <c r="B8" s="65"/>
      <c r="C8" s="65"/>
      <c r="D8" s="65"/>
      <c r="E8" s="65"/>
    </row>
    <row r="9" spans="1:5">
      <c r="A9" s="66"/>
      <c r="B9" s="65"/>
      <c r="C9" s="65"/>
      <c r="D9" s="65"/>
      <c r="E9" s="65"/>
    </row>
    <row r="10" spans="1:5">
      <c r="A10" s="66"/>
      <c r="B10" s="65"/>
      <c r="C10" s="65"/>
      <c r="D10" s="65"/>
      <c r="E10" s="65"/>
    </row>
    <row r="11" spans="1:5">
      <c r="A11" s="66"/>
      <c r="B11" s="65"/>
      <c r="C11" s="65"/>
      <c r="D11" s="65"/>
      <c r="E11" s="65"/>
    </row>
    <row r="12" spans="1:5">
      <c r="A12" s="66"/>
      <c r="B12" s="65"/>
      <c r="C12" s="65"/>
      <c r="D12" s="65"/>
      <c r="E12" s="65"/>
    </row>
    <row r="13" spans="1:5">
      <c r="A13" s="66"/>
      <c r="B13" s="65"/>
      <c r="C13" s="65"/>
      <c r="D13" s="65"/>
      <c r="E13" s="65"/>
    </row>
    <row r="14" spans="1:5">
      <c r="A14" s="66"/>
      <c r="B14" s="65"/>
      <c r="C14" s="65"/>
      <c r="D14" s="65"/>
      <c r="E14" s="65"/>
    </row>
    <row r="15" spans="1:1">
      <c r="A15" s="67" t="s">
        <v>52</v>
      </c>
    </row>
  </sheetData>
  <mergeCells count="1">
    <mergeCell ref="A1:E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C22" sqref="C22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58" t="s">
        <v>171</v>
      </c>
      <c r="B1" s="58"/>
    </row>
    <row r="2" spans="1:2">
      <c r="A2" s="59"/>
      <c r="B2" s="60" t="s">
        <v>1</v>
      </c>
    </row>
    <row r="3" ht="15" customHeight="1" spans="1:2">
      <c r="A3" s="61" t="s">
        <v>165</v>
      </c>
      <c r="B3" s="62" t="s">
        <v>166</v>
      </c>
    </row>
    <row r="4" spans="1:2">
      <c r="A4" s="61"/>
      <c r="B4" s="62"/>
    </row>
    <row r="5" spans="1:2">
      <c r="A5" s="63" t="s">
        <v>54</v>
      </c>
      <c r="B5" s="62">
        <v>1</v>
      </c>
    </row>
    <row r="6" spans="1:2">
      <c r="A6" s="64" t="s">
        <v>77</v>
      </c>
      <c r="B6" s="65"/>
    </row>
    <row r="7" spans="1:2">
      <c r="A7" s="66" t="s">
        <v>125</v>
      </c>
      <c r="B7" s="65"/>
    </row>
    <row r="8" spans="1:2">
      <c r="A8" s="66"/>
      <c r="B8" s="65"/>
    </row>
    <row r="9" spans="1:2">
      <c r="A9" s="66"/>
      <c r="B9" s="65"/>
    </row>
    <row r="10" spans="1:2">
      <c r="A10" s="66"/>
      <c r="B10" s="65"/>
    </row>
    <row r="11" spans="1:2">
      <c r="A11" s="66"/>
      <c r="B11" s="65"/>
    </row>
    <row r="12" spans="1:2">
      <c r="A12" s="66"/>
      <c r="B12" s="65"/>
    </row>
    <row r="13" spans="1:2">
      <c r="A13" s="66"/>
      <c r="B13" s="65"/>
    </row>
    <row r="14" spans="1:2">
      <c r="A14" s="66"/>
      <c r="B14" s="65"/>
    </row>
    <row r="15" spans="1:2">
      <c r="A15" s="66"/>
      <c r="B15" s="65"/>
    </row>
    <row r="16" spans="1:1">
      <c r="A16" s="67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zoomScale="115" zoomScaleNormal="115" workbookViewId="0">
      <selection activeCell="J5" sqref="J5"/>
    </sheetView>
  </sheetViews>
  <sheetFormatPr defaultColWidth="9" defaultRowHeight="13.5" outlineLevelCol="7"/>
  <cols>
    <col min="1" max="1" width="30.75" style="34" customWidth="1"/>
    <col min="2" max="2" width="15.375" style="34" customWidth="1"/>
    <col min="3" max="3" width="33.5" style="34" customWidth="1"/>
    <col min="4" max="4" width="7.875" style="32" customWidth="1"/>
    <col min="5" max="5" width="10.5" style="32" customWidth="1"/>
    <col min="6" max="6" width="11.25" style="32" customWidth="1"/>
    <col min="7" max="7" width="10.5" style="32" customWidth="1"/>
    <col min="8" max="8" width="4.75" style="32" customWidth="1"/>
    <col min="9" max="16384" width="9" style="32"/>
  </cols>
  <sheetData>
    <row r="1" s="32" customFormat="1" ht="21" customHeight="1" spans="1:8">
      <c r="A1" s="35" t="s">
        <v>172</v>
      </c>
      <c r="B1" s="36"/>
      <c r="C1" s="37"/>
      <c r="D1" s="38"/>
      <c r="E1" s="38"/>
      <c r="F1" s="38"/>
      <c r="G1" s="38"/>
      <c r="H1" s="38"/>
    </row>
    <row r="2" s="33" customFormat="1" ht="20.25" spans="1:8">
      <c r="A2" s="39" t="s">
        <v>173</v>
      </c>
      <c r="B2" s="40"/>
      <c r="C2" s="41"/>
      <c r="D2" s="42"/>
      <c r="E2" s="42"/>
      <c r="F2" s="42"/>
      <c r="G2" s="42"/>
      <c r="H2" s="42"/>
    </row>
    <row r="3" s="32" customFormat="1" ht="21" customHeight="1" spans="1:8">
      <c r="A3" s="43" t="s">
        <v>174</v>
      </c>
      <c r="B3" s="44" t="s">
        <v>126</v>
      </c>
      <c r="C3" s="44"/>
      <c r="D3" s="26"/>
      <c r="E3" s="26"/>
      <c r="F3" s="26"/>
      <c r="G3" s="45"/>
      <c r="H3" s="45"/>
    </row>
    <row r="4" s="32" customFormat="1" ht="21" customHeight="1" spans="1:8">
      <c r="A4" s="43" t="s">
        <v>175</v>
      </c>
      <c r="B4" s="44" t="s">
        <v>176</v>
      </c>
      <c r="C4" s="44"/>
      <c r="D4" s="26"/>
      <c r="E4" s="26"/>
      <c r="F4" s="26"/>
      <c r="G4" s="45"/>
      <c r="H4" s="45"/>
    </row>
    <row r="5" s="32" customFormat="1" ht="42" customHeight="1" spans="1:8">
      <c r="A5" s="43" t="s">
        <v>177</v>
      </c>
      <c r="B5" s="43" t="s">
        <v>178</v>
      </c>
      <c r="C5" s="43"/>
      <c r="D5" s="46"/>
      <c r="E5" s="46"/>
      <c r="F5" s="46"/>
      <c r="G5" s="47"/>
      <c r="H5" s="47"/>
    </row>
    <row r="6" s="32" customFormat="1" ht="21" customHeight="1" spans="1:8">
      <c r="A6" s="43" t="s">
        <v>179</v>
      </c>
      <c r="B6" s="43" t="s">
        <v>180</v>
      </c>
      <c r="C6" s="48"/>
      <c r="D6" s="47"/>
      <c r="E6" s="47"/>
      <c r="F6" s="47"/>
      <c r="G6" s="47"/>
      <c r="H6" s="47"/>
    </row>
    <row r="7" s="32" customFormat="1" ht="18" customHeight="1" spans="1:8">
      <c r="A7" s="43" t="s">
        <v>181</v>
      </c>
      <c r="B7" s="49" t="s">
        <v>182</v>
      </c>
      <c r="C7" s="43"/>
      <c r="D7" s="46"/>
      <c r="E7" s="46"/>
      <c r="F7" s="46"/>
      <c r="G7" s="47"/>
      <c r="H7" s="47"/>
    </row>
    <row r="8" s="32" customFormat="1" ht="36" spans="1:8">
      <c r="A8" s="43"/>
      <c r="B8" s="43" t="s">
        <v>183</v>
      </c>
      <c r="C8" s="43" t="s">
        <v>184</v>
      </c>
      <c r="D8" s="46"/>
      <c r="E8" s="46"/>
      <c r="F8" s="46"/>
      <c r="G8" s="47"/>
      <c r="H8" s="47"/>
    </row>
    <row r="9" s="32" customFormat="1" ht="19" customHeight="1" spans="1:8">
      <c r="A9" s="43"/>
      <c r="B9" s="49" t="s">
        <v>185</v>
      </c>
      <c r="C9" s="43"/>
      <c r="D9" s="46"/>
      <c r="E9" s="46"/>
      <c r="F9" s="46"/>
      <c r="G9" s="47"/>
      <c r="H9" s="47"/>
    </row>
    <row r="10" s="32" customFormat="1" ht="15" customHeight="1" spans="1:8">
      <c r="A10" s="43" t="s">
        <v>186</v>
      </c>
      <c r="B10" s="43" t="s">
        <v>187</v>
      </c>
      <c r="C10" s="43"/>
      <c r="D10" s="46"/>
      <c r="E10" s="46"/>
      <c r="F10" s="46"/>
      <c r="G10" s="47"/>
      <c r="H10" s="47"/>
    </row>
    <row r="11" s="32" customFormat="1" ht="15" customHeight="1" spans="1:8">
      <c r="A11" s="43"/>
      <c r="B11" s="43" t="s">
        <v>188</v>
      </c>
      <c r="C11" s="43" t="s">
        <v>189</v>
      </c>
      <c r="D11" s="46"/>
      <c r="E11" s="46"/>
      <c r="F11" s="46"/>
      <c r="G11" s="47"/>
      <c r="H11" s="47"/>
    </row>
    <row r="12" s="32" customFormat="1" ht="15" customHeight="1" spans="1:8">
      <c r="A12" s="43"/>
      <c r="B12" s="43" t="s">
        <v>190</v>
      </c>
      <c r="C12" s="43" t="s">
        <v>191</v>
      </c>
      <c r="D12" s="46"/>
      <c r="E12" s="46"/>
      <c r="F12" s="46"/>
      <c r="G12" s="47"/>
      <c r="H12" s="47"/>
    </row>
    <row r="13" s="32" customFormat="1" ht="16" customHeight="1" spans="1:8">
      <c r="A13" s="43" t="s">
        <v>192</v>
      </c>
      <c r="B13" s="43" t="s">
        <v>193</v>
      </c>
      <c r="C13" s="43" t="s">
        <v>194</v>
      </c>
      <c r="D13" s="46"/>
      <c r="E13" s="46" t="s">
        <v>195</v>
      </c>
      <c r="F13" s="46" t="s">
        <v>194</v>
      </c>
      <c r="G13" s="47"/>
      <c r="H13" s="47"/>
    </row>
    <row r="14" s="32" customFormat="1" ht="16" customHeight="1" spans="1:8">
      <c r="A14" s="43"/>
      <c r="B14" s="43" t="s">
        <v>196</v>
      </c>
      <c r="C14" s="43" t="s">
        <v>197</v>
      </c>
      <c r="D14" s="46">
        <v>200</v>
      </c>
      <c r="E14" s="46" t="s">
        <v>198</v>
      </c>
      <c r="F14" s="46"/>
      <c r="G14" s="47"/>
      <c r="H14" s="47"/>
    </row>
    <row r="15" s="32" customFormat="1" ht="16" customHeight="1" spans="1:8">
      <c r="A15" s="43"/>
      <c r="B15" s="43"/>
      <c r="C15" s="43" t="s">
        <v>199</v>
      </c>
      <c r="D15" s="46">
        <v>10</v>
      </c>
      <c r="E15" s="46" t="s">
        <v>198</v>
      </c>
      <c r="F15" s="46"/>
      <c r="G15" s="47"/>
      <c r="H15" s="47"/>
    </row>
    <row r="16" s="32" customFormat="1" ht="16" customHeight="1" spans="1:8">
      <c r="A16" s="43"/>
      <c r="B16" s="43"/>
      <c r="C16" s="43" t="s">
        <v>200</v>
      </c>
      <c r="D16" s="46">
        <f>D14+D15</f>
        <v>210</v>
      </c>
      <c r="E16" s="46" t="s">
        <v>201</v>
      </c>
      <c r="F16" s="46">
        <v>836</v>
      </c>
      <c r="G16" s="47"/>
      <c r="H16" s="47"/>
    </row>
    <row r="17" s="32" customFormat="1" ht="16" customHeight="1" spans="1:8">
      <c r="A17" s="43"/>
      <c r="B17" s="43" t="s">
        <v>202</v>
      </c>
      <c r="C17" s="43" t="s">
        <v>203</v>
      </c>
      <c r="D17" s="46">
        <v>626</v>
      </c>
      <c r="E17" s="46" t="s">
        <v>204</v>
      </c>
      <c r="F17" s="46"/>
      <c r="G17" s="47"/>
      <c r="H17" s="47"/>
    </row>
    <row r="18" s="32" customFormat="1" ht="16" customHeight="1" spans="1:8">
      <c r="A18" s="43"/>
      <c r="B18" s="43"/>
      <c r="C18" s="43" t="s">
        <v>205</v>
      </c>
      <c r="D18" s="46"/>
      <c r="E18" s="46" t="s">
        <v>206</v>
      </c>
      <c r="F18" s="46">
        <f>SUM(F14:H17)</f>
        <v>836</v>
      </c>
      <c r="G18" s="47"/>
      <c r="H18" s="47"/>
    </row>
    <row r="19" s="32" customFormat="1" ht="16" customHeight="1" spans="1:8">
      <c r="A19" s="43"/>
      <c r="B19" s="43"/>
      <c r="C19" s="43" t="s">
        <v>200</v>
      </c>
      <c r="D19" s="46">
        <f>D17+D18</f>
        <v>626</v>
      </c>
      <c r="E19" s="46" t="s">
        <v>207</v>
      </c>
      <c r="F19" s="46"/>
      <c r="G19" s="47"/>
      <c r="H19" s="47"/>
    </row>
    <row r="20" s="32" customFormat="1" ht="16" customHeight="1" spans="1:8">
      <c r="A20" s="43" t="s">
        <v>208</v>
      </c>
      <c r="B20" s="43" t="s">
        <v>209</v>
      </c>
      <c r="C20" s="43" t="s">
        <v>210</v>
      </c>
      <c r="D20" s="46" t="s">
        <v>211</v>
      </c>
      <c r="E20" s="46" t="s">
        <v>212</v>
      </c>
      <c r="F20" s="46" t="s">
        <v>213</v>
      </c>
      <c r="G20" s="46" t="s">
        <v>214</v>
      </c>
      <c r="H20" s="46" t="s">
        <v>215</v>
      </c>
    </row>
    <row r="21" s="32" customFormat="1" ht="18" customHeight="1" spans="1:8">
      <c r="A21" s="43" t="s">
        <v>216</v>
      </c>
      <c r="B21" s="43" t="s">
        <v>217</v>
      </c>
      <c r="C21" s="43" t="s">
        <v>218</v>
      </c>
      <c r="D21" s="46" t="s">
        <v>219</v>
      </c>
      <c r="E21" s="46">
        <v>100</v>
      </c>
      <c r="F21" s="50" t="s">
        <v>220</v>
      </c>
      <c r="G21" s="46"/>
      <c r="H21" s="46" t="s">
        <v>221</v>
      </c>
    </row>
    <row r="22" s="32" customFormat="1" ht="18" customHeight="1" spans="1:8">
      <c r="A22" s="43"/>
      <c r="B22" s="43"/>
      <c r="C22" s="43" t="s">
        <v>222</v>
      </c>
      <c r="D22" s="46" t="s">
        <v>223</v>
      </c>
      <c r="E22" s="46">
        <v>100</v>
      </c>
      <c r="F22" s="50" t="s">
        <v>220</v>
      </c>
      <c r="G22" s="46"/>
      <c r="H22" s="46" t="s">
        <v>221</v>
      </c>
    </row>
    <row r="23" s="32" customFormat="1" ht="18" customHeight="1" spans="1:8">
      <c r="A23" s="43"/>
      <c r="B23" s="43"/>
      <c r="C23" s="43" t="s">
        <v>224</v>
      </c>
      <c r="D23" s="46" t="s">
        <v>219</v>
      </c>
      <c r="E23" s="46">
        <v>0</v>
      </c>
      <c r="F23" s="50" t="s">
        <v>220</v>
      </c>
      <c r="G23" s="46"/>
      <c r="H23" s="46" t="s">
        <v>221</v>
      </c>
    </row>
    <row r="24" s="32" customFormat="1" ht="18" customHeight="1" spans="1:8">
      <c r="A24" s="43"/>
      <c r="B24" s="43"/>
      <c r="C24" s="43" t="s">
        <v>225</v>
      </c>
      <c r="D24" s="46" t="s">
        <v>219</v>
      </c>
      <c r="E24" s="46">
        <v>100</v>
      </c>
      <c r="F24" s="50" t="s">
        <v>220</v>
      </c>
      <c r="G24" s="46"/>
      <c r="H24" s="46" t="s">
        <v>221</v>
      </c>
    </row>
    <row r="25" s="32" customFormat="1" ht="18" customHeight="1" spans="1:8">
      <c r="A25" s="43"/>
      <c r="B25" s="43" t="s">
        <v>226</v>
      </c>
      <c r="C25" s="43" t="s">
        <v>227</v>
      </c>
      <c r="D25" s="46" t="s">
        <v>228</v>
      </c>
      <c r="E25" s="46" t="s">
        <v>229</v>
      </c>
      <c r="F25" s="46"/>
      <c r="G25" s="46"/>
      <c r="H25" s="46" t="s">
        <v>221</v>
      </c>
    </row>
    <row r="26" s="32" customFormat="1" ht="18" customHeight="1" spans="1:8">
      <c r="A26" s="43"/>
      <c r="B26" s="43"/>
      <c r="C26" s="43" t="s">
        <v>230</v>
      </c>
      <c r="D26" s="46" t="s">
        <v>228</v>
      </c>
      <c r="E26" s="46" t="s">
        <v>231</v>
      </c>
      <c r="F26" s="46"/>
      <c r="G26" s="46"/>
      <c r="H26" s="46" t="s">
        <v>221</v>
      </c>
    </row>
    <row r="27" s="32" customFormat="1" ht="18" customHeight="1" spans="1:8">
      <c r="A27" s="43"/>
      <c r="B27" s="43" t="s">
        <v>232</v>
      </c>
      <c r="C27" s="43" t="s">
        <v>233</v>
      </c>
      <c r="D27" s="46" t="s">
        <v>228</v>
      </c>
      <c r="E27" s="46" t="s">
        <v>231</v>
      </c>
      <c r="F27" s="46"/>
      <c r="G27" s="46"/>
      <c r="H27" s="46" t="s">
        <v>221</v>
      </c>
    </row>
    <row r="28" s="32" customFormat="1" ht="18" customHeight="1" spans="1:8">
      <c r="A28" s="43"/>
      <c r="B28" s="43" t="s">
        <v>234</v>
      </c>
      <c r="C28" s="43" t="s">
        <v>235</v>
      </c>
      <c r="D28" s="46" t="s">
        <v>219</v>
      </c>
      <c r="E28" s="46">
        <v>100</v>
      </c>
      <c r="F28" s="50" t="s">
        <v>220</v>
      </c>
      <c r="G28" s="46"/>
      <c r="H28" s="46" t="s">
        <v>221</v>
      </c>
    </row>
    <row r="29" s="32" customFormat="1" ht="18" customHeight="1" spans="1:8">
      <c r="A29" s="43"/>
      <c r="B29" s="43" t="s">
        <v>236</v>
      </c>
      <c r="C29" s="43" t="s">
        <v>237</v>
      </c>
      <c r="D29" s="46" t="s">
        <v>228</v>
      </c>
      <c r="E29" s="46" t="s">
        <v>229</v>
      </c>
      <c r="F29" s="46"/>
      <c r="G29" s="46"/>
      <c r="H29" s="46" t="s">
        <v>221</v>
      </c>
    </row>
    <row r="30" s="32" customFormat="1" ht="18" customHeight="1" spans="1:8">
      <c r="A30" s="43"/>
      <c r="B30" s="43" t="s">
        <v>238</v>
      </c>
      <c r="C30" s="43" t="s">
        <v>239</v>
      </c>
      <c r="D30" s="46" t="s">
        <v>228</v>
      </c>
      <c r="E30" s="46" t="s">
        <v>231</v>
      </c>
      <c r="F30" s="46"/>
      <c r="G30" s="46"/>
      <c r="H30" s="46" t="s">
        <v>221</v>
      </c>
    </row>
    <row r="31" s="32" customFormat="1" ht="18" customHeight="1" spans="1:8">
      <c r="A31" s="51" t="s">
        <v>240</v>
      </c>
      <c r="B31" s="52" t="s">
        <v>241</v>
      </c>
      <c r="C31" s="43" t="s">
        <v>242</v>
      </c>
      <c r="D31" s="46" t="s">
        <v>228</v>
      </c>
      <c r="E31" s="46" t="s">
        <v>229</v>
      </c>
      <c r="F31" s="46"/>
      <c r="G31" s="46"/>
      <c r="H31" s="46"/>
    </row>
    <row r="32" s="32" customFormat="1" ht="18" customHeight="1" spans="1:8">
      <c r="A32" s="53"/>
      <c r="B32" s="54"/>
      <c r="C32" s="43" t="s">
        <v>243</v>
      </c>
      <c r="D32" s="55" t="s">
        <v>244</v>
      </c>
      <c r="E32" s="46">
        <v>1</v>
      </c>
      <c r="F32" s="46" t="s">
        <v>245</v>
      </c>
      <c r="G32" s="46"/>
      <c r="H32" s="46" t="s">
        <v>221</v>
      </c>
    </row>
    <row r="33" s="32" customFormat="1" ht="18" customHeight="1" spans="1:8">
      <c r="A33" s="53"/>
      <c r="B33" s="54"/>
      <c r="C33" s="43" t="s">
        <v>246</v>
      </c>
      <c r="D33" s="55" t="s">
        <v>244</v>
      </c>
      <c r="E33" s="46">
        <v>4</v>
      </c>
      <c r="F33" s="46" t="s">
        <v>245</v>
      </c>
      <c r="G33" s="46"/>
      <c r="H33" s="46"/>
    </row>
    <row r="34" s="32" customFormat="1" ht="18" customHeight="1" spans="1:8">
      <c r="A34" s="53"/>
      <c r="B34" s="54"/>
      <c r="C34" s="43" t="s">
        <v>247</v>
      </c>
      <c r="D34" s="55" t="s">
        <v>244</v>
      </c>
      <c r="E34" s="46">
        <v>12</v>
      </c>
      <c r="F34" s="46" t="s">
        <v>245</v>
      </c>
      <c r="G34" s="46"/>
      <c r="H34" s="46"/>
    </row>
    <row r="35" s="32" customFormat="1" ht="18" customHeight="1" spans="1:8">
      <c r="A35" s="53"/>
      <c r="B35" s="54"/>
      <c r="C35" s="43" t="s">
        <v>248</v>
      </c>
      <c r="D35" s="55" t="s">
        <v>244</v>
      </c>
      <c r="E35" s="46">
        <v>95</v>
      </c>
      <c r="F35" s="46" t="s">
        <v>220</v>
      </c>
      <c r="G35" s="46"/>
      <c r="H35" s="46"/>
    </row>
    <row r="36" s="32" customFormat="1" ht="18" customHeight="1" spans="1:8">
      <c r="A36" s="53"/>
      <c r="B36" s="54"/>
      <c r="C36" s="43" t="s">
        <v>249</v>
      </c>
      <c r="D36" s="55" t="s">
        <v>244</v>
      </c>
      <c r="E36" s="46">
        <v>12</v>
      </c>
      <c r="F36" s="46" t="s">
        <v>245</v>
      </c>
      <c r="G36" s="46"/>
      <c r="H36" s="46"/>
    </row>
    <row r="37" s="32" customFormat="1" ht="18" customHeight="1" spans="1:8">
      <c r="A37" s="53"/>
      <c r="B37" s="56"/>
      <c r="C37" s="43" t="s">
        <v>250</v>
      </c>
      <c r="D37" s="46" t="s">
        <v>228</v>
      </c>
      <c r="E37" s="46" t="s">
        <v>251</v>
      </c>
      <c r="F37" s="46"/>
      <c r="G37" s="46"/>
      <c r="H37" s="46"/>
    </row>
    <row r="38" s="32" customFormat="1" ht="18" customHeight="1" spans="1:8">
      <c r="A38" s="53"/>
      <c r="B38" s="52" t="s">
        <v>252</v>
      </c>
      <c r="C38" s="43" t="s">
        <v>253</v>
      </c>
      <c r="D38" s="55" t="s">
        <v>244</v>
      </c>
      <c r="E38" s="46">
        <v>90</v>
      </c>
      <c r="F38" s="46" t="s">
        <v>220</v>
      </c>
      <c r="G38" s="46"/>
      <c r="H38" s="46" t="s">
        <v>221</v>
      </c>
    </row>
    <row r="39" s="32" customFormat="1" ht="18" customHeight="1" spans="1:8">
      <c r="A39" s="53"/>
      <c r="B39" s="54"/>
      <c r="C39" s="43" t="s">
        <v>254</v>
      </c>
      <c r="D39" s="55" t="s">
        <v>244</v>
      </c>
      <c r="E39" s="46">
        <v>95</v>
      </c>
      <c r="F39" s="46" t="s">
        <v>220</v>
      </c>
      <c r="G39" s="46"/>
      <c r="H39" s="46"/>
    </row>
    <row r="40" s="32" customFormat="1" ht="18" customHeight="1" spans="1:8">
      <c r="A40" s="53"/>
      <c r="B40" s="54"/>
      <c r="C40" s="43" t="s">
        <v>255</v>
      </c>
      <c r="D40" s="55" t="s">
        <v>244</v>
      </c>
      <c r="E40" s="46">
        <v>95</v>
      </c>
      <c r="F40" s="46" t="s">
        <v>220</v>
      </c>
      <c r="G40" s="46"/>
      <c r="H40" s="46"/>
    </row>
    <row r="41" s="32" customFormat="1" ht="18" customHeight="1" spans="1:8">
      <c r="A41" s="53"/>
      <c r="B41" s="54"/>
      <c r="C41" s="43" t="s">
        <v>256</v>
      </c>
      <c r="D41" s="55" t="s">
        <v>244</v>
      </c>
      <c r="E41" s="46">
        <v>98</v>
      </c>
      <c r="F41" s="46" t="s">
        <v>220</v>
      </c>
      <c r="G41" s="46"/>
      <c r="H41" s="46"/>
    </row>
    <row r="42" s="32" customFormat="1" ht="18" customHeight="1" spans="1:8">
      <c r="A42" s="53"/>
      <c r="B42" s="56"/>
      <c r="C42" s="43" t="s">
        <v>257</v>
      </c>
      <c r="D42" s="55" t="s">
        <v>244</v>
      </c>
      <c r="E42" s="46">
        <v>98</v>
      </c>
      <c r="F42" s="46" t="s">
        <v>220</v>
      </c>
      <c r="G42" s="46"/>
      <c r="H42" s="46"/>
    </row>
    <row r="43" s="32" customFormat="1" ht="18" customHeight="1" spans="1:8">
      <c r="A43" s="53"/>
      <c r="B43" s="43" t="s">
        <v>258</v>
      </c>
      <c r="C43" s="43" t="s">
        <v>259</v>
      </c>
      <c r="D43" s="46" t="s">
        <v>228</v>
      </c>
      <c r="E43" s="46" t="s">
        <v>260</v>
      </c>
      <c r="F43" s="46"/>
      <c r="G43" s="46"/>
      <c r="H43" s="46" t="s">
        <v>221</v>
      </c>
    </row>
    <row r="44" s="32" customFormat="1" ht="18" customHeight="1" spans="1:8">
      <c r="A44" s="57"/>
      <c r="B44" s="43" t="s">
        <v>261</v>
      </c>
      <c r="C44" s="31" t="s">
        <v>262</v>
      </c>
      <c r="D44" s="55" t="s">
        <v>244</v>
      </c>
      <c r="E44" s="46">
        <v>95</v>
      </c>
      <c r="F44" s="46" t="s">
        <v>220</v>
      </c>
      <c r="G44" s="46"/>
      <c r="H44" s="46" t="s">
        <v>221</v>
      </c>
    </row>
    <row r="45" s="32" customFormat="1" ht="18" customHeight="1" spans="1:8">
      <c r="A45" s="43" t="s">
        <v>263</v>
      </c>
      <c r="B45" s="43" t="s">
        <v>264</v>
      </c>
      <c r="C45" s="43" t="s">
        <v>265</v>
      </c>
      <c r="D45" s="46" t="s">
        <v>228</v>
      </c>
      <c r="E45" s="46" t="s">
        <v>229</v>
      </c>
      <c r="F45" s="46"/>
      <c r="G45" s="46"/>
      <c r="H45" s="46" t="s">
        <v>221</v>
      </c>
    </row>
    <row r="46" s="32" customFormat="1" ht="18" customHeight="1" spans="1:8">
      <c r="A46" s="43"/>
      <c r="B46" s="43" t="s">
        <v>266</v>
      </c>
      <c r="C46" s="43" t="s">
        <v>267</v>
      </c>
      <c r="D46" s="46" t="s">
        <v>228</v>
      </c>
      <c r="E46" s="46" t="s">
        <v>229</v>
      </c>
      <c r="F46" s="46"/>
      <c r="G46" s="46"/>
      <c r="H46" s="46" t="s">
        <v>221</v>
      </c>
    </row>
    <row r="47" s="32" customFormat="1" ht="18" customHeight="1" spans="1:8">
      <c r="A47" s="43"/>
      <c r="B47" s="43" t="s">
        <v>268</v>
      </c>
      <c r="C47" s="43" t="s">
        <v>269</v>
      </c>
      <c r="D47" s="46" t="s">
        <v>228</v>
      </c>
      <c r="E47" s="46" t="s">
        <v>229</v>
      </c>
      <c r="F47" s="46"/>
      <c r="G47" s="46"/>
      <c r="H47" s="46" t="s">
        <v>221</v>
      </c>
    </row>
  </sheetData>
  <mergeCells count="32">
    <mergeCell ref="A1:H1"/>
    <mergeCell ref="A2:H2"/>
    <mergeCell ref="B3:H3"/>
    <mergeCell ref="B4:H4"/>
    <mergeCell ref="B5:H5"/>
    <mergeCell ref="B6:H6"/>
    <mergeCell ref="B7:H7"/>
    <mergeCell ref="C8:H8"/>
    <mergeCell ref="B9:H9"/>
    <mergeCell ref="C10:H10"/>
    <mergeCell ref="C11:H11"/>
    <mergeCell ref="C12:H12"/>
    <mergeCell ref="C13:D13"/>
    <mergeCell ref="F13:H13"/>
    <mergeCell ref="F14:H14"/>
    <mergeCell ref="F15:H15"/>
    <mergeCell ref="F16:H16"/>
    <mergeCell ref="F17:H17"/>
    <mergeCell ref="F18:H18"/>
    <mergeCell ref="F19:H19"/>
    <mergeCell ref="A7:A9"/>
    <mergeCell ref="A10:A12"/>
    <mergeCell ref="A13:A19"/>
    <mergeCell ref="A21:A30"/>
    <mergeCell ref="A31:A44"/>
    <mergeCell ref="A45:A47"/>
    <mergeCell ref="B14:B16"/>
    <mergeCell ref="B17:B19"/>
    <mergeCell ref="B21:B24"/>
    <mergeCell ref="B25:B26"/>
    <mergeCell ref="B31:B37"/>
    <mergeCell ref="B38:B42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workbookViewId="0">
      <selection activeCell="A1" sqref="$A1:$XFD1"/>
    </sheetView>
  </sheetViews>
  <sheetFormatPr defaultColWidth="9" defaultRowHeight="13.5" outlineLevelCol="7"/>
  <cols>
    <col min="1" max="1" width="26.85" style="1" customWidth="1"/>
    <col min="2" max="2" width="15.75" style="1" customWidth="1"/>
    <col min="3" max="3" width="17.3833333333333" style="1" customWidth="1"/>
    <col min="4" max="4" width="9.01666666666667" style="1" customWidth="1"/>
    <col min="5" max="5" width="8.8" style="1" customWidth="1"/>
    <col min="6" max="6" width="11.4166666666667" style="1" customWidth="1"/>
    <col min="7" max="7" width="8.69166666666667" style="1" customWidth="1"/>
    <col min="8" max="8" width="5.43333333333333" style="1" customWidth="1"/>
    <col min="9" max="16384" width="9" style="1"/>
  </cols>
  <sheetData>
    <row r="1" s="1" customFormat="1" ht="35" customHeight="1" spans="1:8">
      <c r="A1" s="2" t="s">
        <v>270</v>
      </c>
      <c r="B1" s="3"/>
      <c r="C1" s="3"/>
      <c r="D1" s="3"/>
      <c r="E1" s="3"/>
      <c r="F1" s="3"/>
      <c r="G1" s="3"/>
      <c r="H1" s="3"/>
    </row>
    <row r="2" s="1" customFormat="1" ht="22" customHeight="1" spans="1:8">
      <c r="A2" s="4" t="s">
        <v>271</v>
      </c>
      <c r="B2" s="5" t="s">
        <v>272</v>
      </c>
      <c r="C2" s="5"/>
      <c r="D2" s="5"/>
      <c r="E2" s="6" t="s">
        <v>273</v>
      </c>
      <c r="F2" s="5" t="s">
        <v>274</v>
      </c>
      <c r="G2" s="5"/>
      <c r="H2" s="5"/>
    </row>
    <row r="3" s="1" customFormat="1" ht="16" customHeight="1" spans="1:8">
      <c r="A3" s="7" t="s">
        <v>275</v>
      </c>
      <c r="B3" s="8" t="s">
        <v>276</v>
      </c>
      <c r="C3" s="9"/>
      <c r="D3" s="10"/>
      <c r="E3" s="6" t="s">
        <v>277</v>
      </c>
      <c r="F3" s="5" t="s">
        <v>278</v>
      </c>
      <c r="G3" s="5"/>
      <c r="H3" s="5"/>
    </row>
    <row r="4" s="1" customFormat="1" ht="17" customHeight="1" spans="1:8">
      <c r="A4" s="7" t="s">
        <v>279</v>
      </c>
      <c r="B4" s="11" t="s">
        <v>280</v>
      </c>
      <c r="C4" s="12"/>
      <c r="D4" s="13"/>
      <c r="E4" s="6" t="s">
        <v>281</v>
      </c>
      <c r="F4" s="5" t="s">
        <v>126</v>
      </c>
      <c r="G4" s="5"/>
      <c r="H4" s="5"/>
    </row>
    <row r="5" s="1" customFormat="1" ht="20" customHeight="1" spans="1:8">
      <c r="A5" s="7" t="s">
        <v>282</v>
      </c>
      <c r="B5" s="14">
        <v>45658</v>
      </c>
      <c r="C5" s="9"/>
      <c r="D5" s="10"/>
      <c r="E5" s="15" t="s">
        <v>283</v>
      </c>
      <c r="F5" s="14">
        <v>46022</v>
      </c>
      <c r="G5" s="9"/>
      <c r="H5" s="10"/>
    </row>
    <row r="6" s="1" customFormat="1" ht="41" customHeight="1" spans="1:8">
      <c r="A6" s="16" t="s">
        <v>284</v>
      </c>
      <c r="B6" s="17" t="s">
        <v>285</v>
      </c>
      <c r="C6" s="18"/>
      <c r="D6" s="18"/>
      <c r="E6" s="18"/>
      <c r="F6" s="18"/>
      <c r="G6" s="18"/>
      <c r="H6" s="19"/>
    </row>
    <row r="7" s="1" customFormat="1" ht="25" customHeight="1" spans="1:8">
      <c r="A7" s="20" t="s">
        <v>286</v>
      </c>
      <c r="B7" s="8" t="s">
        <v>287</v>
      </c>
      <c r="C7" s="9"/>
      <c r="D7" s="9"/>
      <c r="E7" s="9"/>
      <c r="F7" s="9"/>
      <c r="G7" s="9"/>
      <c r="H7" s="10"/>
    </row>
    <row r="8" s="1" customFormat="1" ht="27" customHeight="1" spans="1:8">
      <c r="A8" s="20" t="s">
        <v>288</v>
      </c>
      <c r="B8" s="8" t="s">
        <v>289</v>
      </c>
      <c r="C8" s="9"/>
      <c r="D8" s="9"/>
      <c r="E8" s="9"/>
      <c r="F8" s="9"/>
      <c r="G8" s="9"/>
      <c r="H8" s="10"/>
    </row>
    <row r="9" s="1" customFormat="1" ht="41" customHeight="1" spans="1:8">
      <c r="A9" s="7" t="s">
        <v>290</v>
      </c>
      <c r="B9" s="17" t="s">
        <v>285</v>
      </c>
      <c r="C9" s="18"/>
      <c r="D9" s="18"/>
      <c r="E9" s="18"/>
      <c r="F9" s="18"/>
      <c r="G9" s="18"/>
      <c r="H9" s="19"/>
    </row>
    <row r="10" s="1" customFormat="1" ht="16" customHeight="1" spans="1:8">
      <c r="A10" s="7" t="s">
        <v>291</v>
      </c>
      <c r="B10" s="8" t="s">
        <v>126</v>
      </c>
      <c r="C10" s="9"/>
      <c r="D10" s="9"/>
      <c r="E10" s="9"/>
      <c r="F10" s="9"/>
      <c r="G10" s="9"/>
      <c r="H10" s="10"/>
    </row>
    <row r="11" s="1" customFormat="1" ht="18" customHeight="1" spans="1:8">
      <c r="A11" s="7" t="s">
        <v>292</v>
      </c>
      <c r="B11" s="8" t="s">
        <v>126</v>
      </c>
      <c r="C11" s="9"/>
      <c r="D11" s="9"/>
      <c r="E11" s="9"/>
      <c r="F11" s="9"/>
      <c r="G11" s="9"/>
      <c r="H11" s="10"/>
    </row>
    <row r="12" s="1" customFormat="1" ht="17" customHeight="1" spans="1:8">
      <c r="A12" s="7" t="s">
        <v>293</v>
      </c>
      <c r="B12" s="8" t="s">
        <v>126</v>
      </c>
      <c r="C12" s="9"/>
      <c r="D12" s="9"/>
      <c r="E12" s="9"/>
      <c r="F12" s="9"/>
      <c r="G12" s="9"/>
      <c r="H12" s="10"/>
    </row>
    <row r="13" s="1" customFormat="1" ht="15" customHeight="1" spans="1:8">
      <c r="A13" s="7" t="s">
        <v>294</v>
      </c>
      <c r="B13" s="7" t="s">
        <v>289</v>
      </c>
      <c r="C13" s="7"/>
      <c r="D13" s="7"/>
      <c r="E13" s="7"/>
      <c r="F13" s="7"/>
      <c r="G13" s="7"/>
      <c r="H13" s="7"/>
    </row>
    <row r="14" s="1" customFormat="1" ht="14" customHeight="1" spans="1:8">
      <c r="A14" s="7" t="s">
        <v>295</v>
      </c>
      <c r="B14" s="21"/>
      <c r="C14" s="22"/>
      <c r="D14" s="22"/>
      <c r="E14" s="22"/>
      <c r="F14" s="22"/>
      <c r="G14" s="22"/>
      <c r="H14" s="23"/>
    </row>
    <row r="15" s="1" customFormat="1" ht="15" customHeight="1" spans="1:8">
      <c r="A15" s="20" t="s">
        <v>296</v>
      </c>
      <c r="B15" s="21" t="s">
        <v>221</v>
      </c>
      <c r="C15" s="22"/>
      <c r="D15" s="22"/>
      <c r="E15" s="22"/>
      <c r="F15" s="22"/>
      <c r="G15" s="22"/>
      <c r="H15" s="23"/>
    </row>
    <row r="16" s="1" customFormat="1" ht="20" customHeight="1" spans="1:8">
      <c r="A16" s="7" t="s">
        <v>179</v>
      </c>
      <c r="B16" s="7" t="s">
        <v>180</v>
      </c>
      <c r="C16" s="7"/>
      <c r="D16" s="7"/>
      <c r="E16" s="7"/>
      <c r="F16" s="7"/>
      <c r="G16" s="7"/>
      <c r="H16" s="7"/>
    </row>
    <row r="17" s="1" customFormat="1" ht="19" customHeight="1" spans="1:8">
      <c r="A17" s="7" t="s">
        <v>208</v>
      </c>
      <c r="B17" s="7" t="s">
        <v>209</v>
      </c>
      <c r="C17" s="7" t="s">
        <v>210</v>
      </c>
      <c r="D17" s="7" t="s">
        <v>211</v>
      </c>
      <c r="E17" s="7" t="s">
        <v>297</v>
      </c>
      <c r="F17" s="7" t="s">
        <v>213</v>
      </c>
      <c r="G17" s="7" t="s">
        <v>214</v>
      </c>
      <c r="H17" s="7" t="s">
        <v>215</v>
      </c>
    </row>
    <row r="18" s="1" customFormat="1" ht="23" customHeight="1" spans="1:8">
      <c r="A18" s="24" t="s">
        <v>298</v>
      </c>
      <c r="B18" s="24" t="s">
        <v>299</v>
      </c>
      <c r="C18" s="25" t="s">
        <v>300</v>
      </c>
      <c r="D18" s="26" t="s">
        <v>219</v>
      </c>
      <c r="E18" s="27">
        <v>626</v>
      </c>
      <c r="F18" s="28" t="s">
        <v>301</v>
      </c>
      <c r="G18" s="28"/>
      <c r="H18" s="20" t="s">
        <v>221</v>
      </c>
    </row>
    <row r="19" s="1" customFormat="1" ht="23" customHeight="1" spans="1:8">
      <c r="A19" s="29"/>
      <c r="B19" s="7" t="s">
        <v>302</v>
      </c>
      <c r="C19" s="25" t="s">
        <v>303</v>
      </c>
      <c r="D19" s="28"/>
      <c r="E19" s="27"/>
      <c r="F19" s="28"/>
      <c r="G19" s="28"/>
      <c r="H19" s="20" t="s">
        <v>221</v>
      </c>
    </row>
    <row r="20" s="1" customFormat="1" ht="20" customHeight="1" spans="1:8">
      <c r="A20" s="29"/>
      <c r="B20" s="29" t="s">
        <v>304</v>
      </c>
      <c r="C20" s="25" t="s">
        <v>303</v>
      </c>
      <c r="D20" s="28"/>
      <c r="E20" s="28"/>
      <c r="F20" s="28"/>
      <c r="G20" s="20"/>
      <c r="H20" s="20"/>
    </row>
    <row r="21" s="1" customFormat="1" ht="19" customHeight="1" spans="1:8">
      <c r="A21" s="29"/>
      <c r="B21" s="20" t="s">
        <v>305</v>
      </c>
      <c r="C21" s="30" t="s">
        <v>306</v>
      </c>
      <c r="D21" s="26" t="s">
        <v>219</v>
      </c>
      <c r="E21" s="28">
        <v>45</v>
      </c>
      <c r="F21" s="28" t="s">
        <v>307</v>
      </c>
      <c r="G21" s="20"/>
      <c r="H21" s="20"/>
    </row>
    <row r="22" s="1" customFormat="1" ht="19" customHeight="1" spans="1:8">
      <c r="A22" s="29"/>
      <c r="B22" s="20"/>
      <c r="C22" s="30" t="s">
        <v>308</v>
      </c>
      <c r="D22" s="26" t="s">
        <v>219</v>
      </c>
      <c r="E22" s="28">
        <v>23</v>
      </c>
      <c r="F22" s="28" t="s">
        <v>307</v>
      </c>
      <c r="G22" s="20"/>
      <c r="H22" s="20"/>
    </row>
    <row r="23" s="1" customFormat="1" ht="19" customHeight="1" spans="1:8">
      <c r="A23" s="29"/>
      <c r="B23" s="20"/>
      <c r="C23" s="30" t="s">
        <v>309</v>
      </c>
      <c r="D23" s="28" t="s">
        <v>244</v>
      </c>
      <c r="E23" s="28">
        <v>95</v>
      </c>
      <c r="F23" s="28" t="s">
        <v>220</v>
      </c>
      <c r="G23" s="20"/>
      <c r="H23" s="20"/>
    </row>
    <row r="24" s="1" customFormat="1" ht="29" customHeight="1" spans="1:8">
      <c r="A24" s="29"/>
      <c r="B24" s="20" t="s">
        <v>310</v>
      </c>
      <c r="C24" s="30" t="s">
        <v>311</v>
      </c>
      <c r="D24" s="28" t="s">
        <v>244</v>
      </c>
      <c r="E24" s="28">
        <v>98</v>
      </c>
      <c r="F24" s="28" t="s">
        <v>220</v>
      </c>
      <c r="G24" s="20"/>
      <c r="H24" s="20"/>
    </row>
    <row r="25" s="1" customFormat="1" ht="16" customHeight="1" spans="1:8">
      <c r="A25" s="29"/>
      <c r="B25" s="20"/>
      <c r="C25" s="30" t="s">
        <v>312</v>
      </c>
      <c r="D25" s="28" t="s">
        <v>244</v>
      </c>
      <c r="E25" s="28">
        <v>98</v>
      </c>
      <c r="F25" s="28" t="s">
        <v>220</v>
      </c>
      <c r="G25" s="20"/>
      <c r="H25" s="20"/>
    </row>
    <row r="26" s="1" customFormat="1" ht="16" customHeight="1" spans="1:8">
      <c r="A26" s="29"/>
      <c r="B26" s="20"/>
      <c r="C26" s="30" t="s">
        <v>313</v>
      </c>
      <c r="D26" s="28" t="s">
        <v>244</v>
      </c>
      <c r="E26" s="28">
        <v>98</v>
      </c>
      <c r="F26" s="28" t="s">
        <v>220</v>
      </c>
      <c r="G26" s="20"/>
      <c r="H26" s="20"/>
    </row>
    <row r="27" s="1" customFormat="1" ht="16" customHeight="1" spans="1:8">
      <c r="A27" s="29"/>
      <c r="B27" s="20"/>
      <c r="C27" s="30" t="s">
        <v>314</v>
      </c>
      <c r="D27" s="28" t="s">
        <v>228</v>
      </c>
      <c r="E27" s="28" t="s">
        <v>315</v>
      </c>
      <c r="F27" s="28"/>
      <c r="G27" s="20"/>
      <c r="H27" s="20"/>
    </row>
    <row r="28" s="1" customFormat="1" ht="16" customHeight="1" spans="1:8">
      <c r="A28" s="29"/>
      <c r="B28" s="29" t="s">
        <v>316</v>
      </c>
      <c r="C28" s="31" t="s">
        <v>317</v>
      </c>
      <c r="D28" s="28" t="s">
        <v>228</v>
      </c>
      <c r="E28" s="28" t="s">
        <v>318</v>
      </c>
      <c r="F28" s="28"/>
      <c r="G28" s="20"/>
      <c r="H28" s="20"/>
    </row>
    <row r="29" s="1" customFormat="1" ht="16" customHeight="1" spans="1:8">
      <c r="A29" s="24" t="s">
        <v>319</v>
      </c>
      <c r="B29" s="24" t="s">
        <v>320</v>
      </c>
      <c r="C29" s="31" t="s">
        <v>321</v>
      </c>
      <c r="D29" s="28" t="s">
        <v>244</v>
      </c>
      <c r="E29" s="27">
        <v>95</v>
      </c>
      <c r="F29" s="28" t="s">
        <v>220</v>
      </c>
      <c r="G29" s="20"/>
      <c r="H29" s="20" t="s">
        <v>221</v>
      </c>
    </row>
    <row r="30" s="1" customFormat="1" ht="16" customHeight="1" spans="1:8">
      <c r="A30" s="29"/>
      <c r="B30" s="24" t="s">
        <v>320</v>
      </c>
      <c r="C30" s="31" t="s">
        <v>322</v>
      </c>
      <c r="D30" s="28" t="s">
        <v>228</v>
      </c>
      <c r="E30" s="28" t="s">
        <v>251</v>
      </c>
      <c r="F30" s="28"/>
      <c r="G30" s="20"/>
      <c r="H30" s="20" t="s">
        <v>221</v>
      </c>
    </row>
    <row r="31" s="1" customFormat="1" ht="25" customHeight="1" spans="1:8">
      <c r="A31" s="29"/>
      <c r="B31" s="24" t="s">
        <v>323</v>
      </c>
      <c r="C31" s="31" t="s">
        <v>324</v>
      </c>
      <c r="D31" s="28" t="s">
        <v>244</v>
      </c>
      <c r="E31" s="28">
        <v>10</v>
      </c>
      <c r="F31" s="28" t="s">
        <v>220</v>
      </c>
      <c r="G31" s="20" t="s">
        <v>221</v>
      </c>
      <c r="H31" s="20" t="s">
        <v>221</v>
      </c>
    </row>
    <row r="32" s="1" customFormat="1" ht="28" customHeight="1" spans="1:8">
      <c r="A32" s="20" t="s">
        <v>325</v>
      </c>
      <c r="B32" s="20" t="s">
        <v>261</v>
      </c>
      <c r="C32" s="31" t="s">
        <v>262</v>
      </c>
      <c r="D32" s="28" t="s">
        <v>244</v>
      </c>
      <c r="E32" s="27">
        <v>95</v>
      </c>
      <c r="F32" s="28" t="s">
        <v>220</v>
      </c>
      <c r="G32" s="20" t="s">
        <v>221</v>
      </c>
      <c r="H32" s="20" t="s">
        <v>221</v>
      </c>
    </row>
  </sheetData>
  <mergeCells count="25">
    <mergeCell ref="A1:H1"/>
    <mergeCell ref="B2:D2"/>
    <mergeCell ref="F2:H2"/>
    <mergeCell ref="B3:D3"/>
    <mergeCell ref="F3:H3"/>
    <mergeCell ref="B4:D4"/>
    <mergeCell ref="F4:H4"/>
    <mergeCell ref="B5:D5"/>
    <mergeCell ref="F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A18:A20"/>
    <mergeCell ref="A21:A28"/>
    <mergeCell ref="A29:A31"/>
    <mergeCell ref="B21:B23"/>
    <mergeCell ref="B24:B2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workbookViewId="0">
      <selection activeCell="D11" sqref="D11"/>
    </sheetView>
  </sheetViews>
  <sheetFormatPr defaultColWidth="9" defaultRowHeight="13.5" outlineLevelCol="1"/>
  <cols>
    <col min="1" max="1" width="69" customWidth="1"/>
    <col min="2" max="2" width="12" style="82" customWidth="1"/>
  </cols>
  <sheetData>
    <row r="1" ht="20.25" spans="1:1">
      <c r="A1" s="99" t="s">
        <v>53</v>
      </c>
    </row>
    <row r="2" spans="1:2">
      <c r="A2" s="100"/>
      <c r="B2" s="82" t="s">
        <v>1</v>
      </c>
    </row>
    <row r="3" ht="20" customHeight="1" spans="1:2">
      <c r="A3" s="68" t="s">
        <v>4</v>
      </c>
      <c r="B3" s="85" t="s">
        <v>5</v>
      </c>
    </row>
    <row r="4" ht="20" customHeight="1" spans="1:2">
      <c r="A4" s="68" t="s">
        <v>54</v>
      </c>
      <c r="B4" s="101">
        <v>1</v>
      </c>
    </row>
    <row r="5" ht="20" customHeight="1" spans="1:2">
      <c r="A5" s="64" t="s">
        <v>55</v>
      </c>
      <c r="B5" s="102">
        <v>670.3610331</v>
      </c>
    </row>
    <row r="6" ht="20" customHeight="1" spans="1:2">
      <c r="A6" s="66" t="s">
        <v>56</v>
      </c>
      <c r="B6" s="102"/>
    </row>
    <row r="7" ht="20" customHeight="1" spans="1:2">
      <c r="A7" s="64" t="s">
        <v>57</v>
      </c>
      <c r="B7" s="102"/>
    </row>
    <row r="8" ht="20" customHeight="1" spans="1:2">
      <c r="A8" s="66" t="s">
        <v>56</v>
      </c>
      <c r="B8" s="102"/>
    </row>
    <row r="9" ht="20" customHeight="1" spans="1:2">
      <c r="A9" s="64" t="s">
        <v>58</v>
      </c>
      <c r="B9" s="102"/>
    </row>
    <row r="10" ht="20" customHeight="1" spans="1:2">
      <c r="A10" s="66" t="s">
        <v>56</v>
      </c>
      <c r="B10" s="102"/>
    </row>
    <row r="11" ht="20" customHeight="1" spans="1:2">
      <c r="A11" s="64" t="s">
        <v>59</v>
      </c>
      <c r="B11" s="102"/>
    </row>
    <row r="12" ht="20" customHeight="1" spans="1:2">
      <c r="A12" s="66" t="s">
        <v>56</v>
      </c>
      <c r="B12" s="102"/>
    </row>
    <row r="13" ht="20" customHeight="1" spans="1:2">
      <c r="A13" s="64" t="s">
        <v>60</v>
      </c>
      <c r="B13" s="102"/>
    </row>
    <row r="14" ht="20" customHeight="1" spans="1:2">
      <c r="A14" s="66" t="s">
        <v>56</v>
      </c>
      <c r="B14" s="102"/>
    </row>
    <row r="15" ht="20" customHeight="1" spans="1:2">
      <c r="A15" s="64" t="s">
        <v>61</v>
      </c>
      <c r="B15" s="102"/>
    </row>
    <row r="16" ht="20" customHeight="1" spans="1:2">
      <c r="A16" s="66" t="s">
        <v>56</v>
      </c>
      <c r="B16" s="102"/>
    </row>
    <row r="17" ht="20" customHeight="1" spans="1:2">
      <c r="A17" s="64" t="s">
        <v>62</v>
      </c>
      <c r="B17" s="102"/>
    </row>
    <row r="18" ht="20" customHeight="1" spans="1:2">
      <c r="A18" s="66" t="s">
        <v>56</v>
      </c>
      <c r="B18" s="102"/>
    </row>
    <row r="19" ht="20" customHeight="1" spans="1:2">
      <c r="A19" s="64" t="s">
        <v>63</v>
      </c>
      <c r="B19" s="102"/>
    </row>
    <row r="20" ht="20" customHeight="1" spans="1:2">
      <c r="A20" s="66" t="s">
        <v>56</v>
      </c>
      <c r="B20" s="102"/>
    </row>
    <row r="21" ht="20" customHeight="1" spans="1:2">
      <c r="A21" s="64" t="s">
        <v>64</v>
      </c>
      <c r="B21" s="102"/>
    </row>
    <row r="22" ht="20" customHeight="1" spans="1:2">
      <c r="A22" s="66" t="s">
        <v>56</v>
      </c>
      <c r="B22" s="102"/>
    </row>
    <row r="23" ht="20" customHeight="1" spans="1:2">
      <c r="A23" s="64" t="s">
        <v>65</v>
      </c>
      <c r="B23" s="102"/>
    </row>
    <row r="24" ht="20" customHeight="1" spans="1:2">
      <c r="A24" s="66" t="s">
        <v>66</v>
      </c>
      <c r="B24" s="102"/>
    </row>
    <row r="25" ht="20" customHeight="1" spans="1:2">
      <c r="A25" s="66" t="s">
        <v>66</v>
      </c>
      <c r="B25" s="102"/>
    </row>
    <row r="26" ht="20" customHeight="1" spans="1:2">
      <c r="A26" s="66" t="s">
        <v>66</v>
      </c>
      <c r="B26" s="102"/>
    </row>
    <row r="27" ht="20" customHeight="1" spans="1:2">
      <c r="A27" s="66" t="s">
        <v>66</v>
      </c>
      <c r="B27" s="102"/>
    </row>
    <row r="28" ht="20" customHeight="1" spans="1:2">
      <c r="A28" s="66" t="s">
        <v>66</v>
      </c>
      <c r="B28" s="102"/>
    </row>
    <row r="29" ht="20" customHeight="1" spans="1:2">
      <c r="A29" s="64" t="s">
        <v>67</v>
      </c>
      <c r="B29" s="102"/>
    </row>
    <row r="30" ht="20" customHeight="1" spans="1:2">
      <c r="A30" s="66" t="s">
        <v>56</v>
      </c>
      <c r="B30" s="102"/>
    </row>
    <row r="31" ht="20" customHeight="1" spans="1:2">
      <c r="A31" s="64" t="s">
        <v>68</v>
      </c>
      <c r="B31" s="102"/>
    </row>
    <row r="32" ht="20" customHeight="1" spans="1:2">
      <c r="A32" s="66" t="s">
        <v>56</v>
      </c>
      <c r="B32" s="102"/>
    </row>
    <row r="33" ht="20" customHeight="1" spans="1:2">
      <c r="A33" s="64" t="s">
        <v>69</v>
      </c>
      <c r="B33" s="102">
        <f>SUM(B5:B32)</f>
        <v>670.3610331</v>
      </c>
    </row>
    <row r="34" spans="1:1">
      <c r="A34" s="77" t="s">
        <v>70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C8" sqref="C8"/>
    </sheetView>
  </sheetViews>
  <sheetFormatPr defaultColWidth="9" defaultRowHeight="13.5" outlineLevelCol="4"/>
  <cols>
    <col min="1" max="1" width="52.75" customWidth="1"/>
    <col min="2" max="3" width="11.75" style="82" customWidth="1"/>
    <col min="4" max="5" width="11.75" customWidth="1"/>
  </cols>
  <sheetData>
    <row r="1" ht="20.25" spans="1:5">
      <c r="A1" s="58" t="s">
        <v>71</v>
      </c>
      <c r="B1" s="83"/>
      <c r="C1" s="83"/>
      <c r="D1" s="58"/>
      <c r="E1" s="58"/>
    </row>
    <row r="2" spans="1:5">
      <c r="A2" s="59"/>
      <c r="B2" s="84"/>
      <c r="C2" s="84"/>
      <c r="D2" s="60"/>
      <c r="E2" s="60" t="s">
        <v>1</v>
      </c>
    </row>
    <row r="3" ht="25" customHeight="1" spans="1:5">
      <c r="A3" s="68" t="s">
        <v>72</v>
      </c>
      <c r="B3" s="85" t="s">
        <v>73</v>
      </c>
      <c r="C3" s="85" t="s">
        <v>74</v>
      </c>
      <c r="D3" s="68" t="s">
        <v>75</v>
      </c>
      <c r="E3" s="68" t="s">
        <v>76</v>
      </c>
    </row>
    <row r="4" ht="25" customHeight="1" spans="1:5">
      <c r="A4" s="68" t="s">
        <v>54</v>
      </c>
      <c r="B4" s="68">
        <v>1</v>
      </c>
      <c r="C4" s="68">
        <v>2</v>
      </c>
      <c r="D4" s="68">
        <v>3</v>
      </c>
      <c r="E4" s="68">
        <v>4</v>
      </c>
    </row>
    <row r="5" ht="25" customHeight="1" spans="1:5">
      <c r="A5" s="74" t="s">
        <v>77</v>
      </c>
      <c r="B5" s="88">
        <f>B6+B7</f>
        <v>670.3610331</v>
      </c>
      <c r="C5" s="88">
        <f>C6+C7</f>
        <v>170.3610331</v>
      </c>
      <c r="D5" s="88">
        <f>D6+D7</f>
        <v>500</v>
      </c>
      <c r="E5" s="80"/>
    </row>
    <row r="6" ht="25" customHeight="1" spans="1:5">
      <c r="A6" s="74">
        <v>2010350</v>
      </c>
      <c r="B6" s="88">
        <f>C6+D6</f>
        <v>170.3610331</v>
      </c>
      <c r="C6" s="88">
        <v>170.3610331</v>
      </c>
      <c r="D6" s="80"/>
      <c r="E6" s="80"/>
    </row>
    <row r="7" ht="25" customHeight="1" spans="1:5">
      <c r="A7" s="74">
        <v>2010350</v>
      </c>
      <c r="B7" s="79">
        <f>C7+D7</f>
        <v>500</v>
      </c>
      <c r="C7" s="79"/>
      <c r="D7" s="81">
        <v>500</v>
      </c>
      <c r="E7" s="81"/>
    </row>
    <row r="8" ht="25" customHeight="1" spans="1:5">
      <c r="A8" s="74"/>
      <c r="B8" s="88"/>
      <c r="C8" s="88"/>
      <c r="D8" s="80"/>
      <c r="E8" s="80"/>
    </row>
    <row r="9" ht="25" customHeight="1" spans="1:5">
      <c r="A9" s="74"/>
      <c r="B9" s="88"/>
      <c r="C9" s="88"/>
      <c r="D9" s="80"/>
      <c r="E9" s="80"/>
    </row>
    <row r="10" ht="25" customHeight="1" spans="1:5">
      <c r="A10" s="76"/>
      <c r="B10" s="79"/>
      <c r="C10" s="79"/>
      <c r="D10" s="81"/>
      <c r="E10" s="81"/>
    </row>
    <row r="11" ht="25" customHeight="1" spans="1:5">
      <c r="A11" s="76"/>
      <c r="B11" s="79"/>
      <c r="C11" s="79"/>
      <c r="D11" s="81"/>
      <c r="E11" s="81"/>
    </row>
    <row r="12" ht="25" customHeight="1" spans="1:5">
      <c r="A12" s="76"/>
      <c r="B12" s="79"/>
      <c r="C12" s="79"/>
      <c r="D12" s="81"/>
      <c r="E12" s="81"/>
    </row>
    <row r="13" ht="25" customHeight="1" spans="1:5">
      <c r="A13" s="74"/>
      <c r="B13" s="88"/>
      <c r="C13" s="88"/>
      <c r="D13" s="80"/>
      <c r="E13" s="80"/>
    </row>
    <row r="14" spans="1:1">
      <c r="A14" s="77" t="s">
        <v>70</v>
      </c>
    </row>
  </sheetData>
  <mergeCells count="1">
    <mergeCell ref="A1:E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D5" sqref="D5"/>
    </sheetView>
  </sheetViews>
  <sheetFormatPr defaultColWidth="9" defaultRowHeight="13.5" outlineLevelCol="3"/>
  <cols>
    <col min="1" max="1" width="30.1333333333333" customWidth="1"/>
    <col min="2" max="2" width="11.5" style="82" customWidth="1"/>
    <col min="3" max="3" width="27.25" customWidth="1"/>
    <col min="4" max="4" width="11.8833333333333" style="90" customWidth="1"/>
  </cols>
  <sheetData>
    <row r="1" ht="20.25" spans="1:4">
      <c r="A1" s="58" t="s">
        <v>78</v>
      </c>
      <c r="B1" s="83"/>
      <c r="C1" s="58"/>
      <c r="D1" s="91"/>
    </row>
    <row r="2" spans="1:4">
      <c r="A2" s="59"/>
      <c r="B2" s="84"/>
      <c r="C2" s="60"/>
      <c r="D2" s="92" t="s">
        <v>1</v>
      </c>
    </row>
    <row r="3" ht="15" customHeight="1" spans="1:4">
      <c r="A3" s="68" t="s">
        <v>79</v>
      </c>
      <c r="B3" s="85"/>
      <c r="C3" s="68" t="s">
        <v>80</v>
      </c>
      <c r="D3" s="63"/>
    </row>
    <row r="4" spans="1:4">
      <c r="A4" s="68" t="s">
        <v>4</v>
      </c>
      <c r="B4" s="85" t="s">
        <v>5</v>
      </c>
      <c r="C4" s="68" t="s">
        <v>4</v>
      </c>
      <c r="D4" s="63" t="s">
        <v>81</v>
      </c>
    </row>
    <row r="5" spans="1:4">
      <c r="A5" s="93" t="s">
        <v>82</v>
      </c>
      <c r="B5" s="79">
        <v>670.3610331</v>
      </c>
      <c r="C5" s="93" t="s">
        <v>83</v>
      </c>
      <c r="D5" s="94">
        <f>D6+D14+D15+D25</f>
        <v>670.3610331</v>
      </c>
    </row>
    <row r="6" spans="1:4">
      <c r="A6" s="93" t="s">
        <v>84</v>
      </c>
      <c r="B6" s="94"/>
      <c r="C6" s="93" t="s">
        <v>85</v>
      </c>
      <c r="D6" s="94">
        <v>638.6121975</v>
      </c>
    </row>
    <row r="7" spans="1:4">
      <c r="A7" s="93" t="s">
        <v>86</v>
      </c>
      <c r="B7" s="94"/>
      <c r="C7" s="93" t="s">
        <v>87</v>
      </c>
      <c r="D7" s="75"/>
    </row>
    <row r="8" spans="1:4">
      <c r="A8" s="93" t="s">
        <v>88</v>
      </c>
      <c r="B8" s="94"/>
      <c r="C8" s="93" t="s">
        <v>89</v>
      </c>
      <c r="D8" s="75"/>
    </row>
    <row r="9" spans="1:4">
      <c r="A9" s="93"/>
      <c r="B9" s="95"/>
      <c r="C9" s="93" t="s">
        <v>90</v>
      </c>
      <c r="D9" s="75"/>
    </row>
    <row r="10" spans="1:4">
      <c r="A10" s="93"/>
      <c r="B10" s="95"/>
      <c r="C10" s="93" t="s">
        <v>91</v>
      </c>
      <c r="D10" s="75"/>
    </row>
    <row r="11" spans="1:4">
      <c r="A11" s="93"/>
      <c r="B11" s="95"/>
      <c r="C11" s="93" t="s">
        <v>92</v>
      </c>
      <c r="D11" s="75"/>
    </row>
    <row r="12" spans="1:4">
      <c r="A12" s="96"/>
      <c r="B12" s="97"/>
      <c r="C12" s="93" t="s">
        <v>93</v>
      </c>
      <c r="D12" s="75"/>
    </row>
    <row r="13" spans="1:4">
      <c r="A13" s="96"/>
      <c r="B13" s="97"/>
      <c r="C13" s="93" t="s">
        <v>94</v>
      </c>
      <c r="D13" s="75"/>
    </row>
    <row r="14" spans="1:4">
      <c r="A14" s="96"/>
      <c r="B14" s="97"/>
      <c r="C14" s="93" t="s">
        <v>95</v>
      </c>
      <c r="D14" s="94">
        <v>17.4408066</v>
      </c>
    </row>
    <row r="15" spans="1:4">
      <c r="A15" s="96"/>
      <c r="B15" s="97"/>
      <c r="C15" s="93" t="s">
        <v>96</v>
      </c>
      <c r="D15" s="94">
        <v>5.902821</v>
      </c>
    </row>
    <row r="16" spans="1:4">
      <c r="A16" s="96"/>
      <c r="B16" s="97"/>
      <c r="C16" s="93" t="s">
        <v>97</v>
      </c>
      <c r="D16" s="75"/>
    </row>
    <row r="17" spans="1:4">
      <c r="A17" s="96"/>
      <c r="B17" s="97"/>
      <c r="C17" s="93" t="s">
        <v>98</v>
      </c>
      <c r="D17" s="75"/>
    </row>
    <row r="18" spans="1:4">
      <c r="A18" s="96"/>
      <c r="B18" s="97"/>
      <c r="C18" s="93" t="s">
        <v>99</v>
      </c>
      <c r="D18" s="75"/>
    </row>
    <row r="19" spans="1:4">
      <c r="A19" s="96"/>
      <c r="B19" s="97"/>
      <c r="C19" s="93" t="s">
        <v>100</v>
      </c>
      <c r="D19" s="75"/>
    </row>
    <row r="20" spans="1:4">
      <c r="A20" s="96"/>
      <c r="B20" s="97"/>
      <c r="C20" s="93" t="s">
        <v>101</v>
      </c>
      <c r="D20" s="75"/>
    </row>
    <row r="21" spans="1:4">
      <c r="A21" s="96"/>
      <c r="B21" s="97"/>
      <c r="C21" s="93" t="s">
        <v>102</v>
      </c>
      <c r="D21" s="75"/>
    </row>
    <row r="22" spans="1:4">
      <c r="A22" s="96"/>
      <c r="B22" s="97"/>
      <c r="C22" s="93" t="s">
        <v>103</v>
      </c>
      <c r="D22" s="75"/>
    </row>
    <row r="23" spans="1:4">
      <c r="A23" s="96"/>
      <c r="B23" s="97"/>
      <c r="C23" s="93" t="s">
        <v>104</v>
      </c>
      <c r="D23" s="75"/>
    </row>
    <row r="24" spans="1:4">
      <c r="A24" s="96"/>
      <c r="B24" s="97"/>
      <c r="C24" s="93" t="s">
        <v>105</v>
      </c>
      <c r="D24" s="75"/>
    </row>
    <row r="25" spans="1:4">
      <c r="A25" s="96"/>
      <c r="B25" s="97"/>
      <c r="C25" s="93" t="s">
        <v>106</v>
      </c>
      <c r="D25" s="94">
        <v>8.405208</v>
      </c>
    </row>
    <row r="26" spans="1:4">
      <c r="A26" s="96"/>
      <c r="B26" s="97"/>
      <c r="C26" s="93" t="s">
        <v>107</v>
      </c>
      <c r="D26" s="75"/>
    </row>
    <row r="27" spans="1:4">
      <c r="A27" s="96"/>
      <c r="B27" s="97"/>
      <c r="C27" s="93" t="s">
        <v>108</v>
      </c>
      <c r="D27" s="75"/>
    </row>
    <row r="28" spans="1:4">
      <c r="A28" s="96"/>
      <c r="B28" s="97"/>
      <c r="C28" s="93" t="s">
        <v>109</v>
      </c>
      <c r="D28" s="75"/>
    </row>
    <row r="29" spans="1:4">
      <c r="A29" s="96"/>
      <c r="B29" s="97"/>
      <c r="C29" s="93" t="s">
        <v>110</v>
      </c>
      <c r="D29" s="75"/>
    </row>
    <row r="30" spans="1:4">
      <c r="A30" s="96"/>
      <c r="B30" s="97"/>
      <c r="C30" s="93" t="s">
        <v>111</v>
      </c>
      <c r="D30" s="75"/>
    </row>
    <row r="31" spans="1:4">
      <c r="A31" s="96"/>
      <c r="B31" s="97"/>
      <c r="C31" s="93" t="s">
        <v>112</v>
      </c>
      <c r="D31" s="75"/>
    </row>
    <row r="32" spans="1:4">
      <c r="A32" s="96"/>
      <c r="B32" s="97"/>
      <c r="C32" s="93" t="s">
        <v>113</v>
      </c>
      <c r="D32" s="75"/>
    </row>
    <row r="33" spans="1:4">
      <c r="A33" s="96"/>
      <c r="B33" s="97"/>
      <c r="C33" s="93" t="s">
        <v>114</v>
      </c>
      <c r="D33" s="75"/>
    </row>
    <row r="34" spans="1:4">
      <c r="A34" s="96"/>
      <c r="B34" s="97"/>
      <c r="C34" s="93" t="s">
        <v>115</v>
      </c>
      <c r="D34" s="75"/>
    </row>
    <row r="35" spans="1:4">
      <c r="A35" s="96"/>
      <c r="B35" s="97"/>
      <c r="C35" s="93"/>
      <c r="D35" s="75"/>
    </row>
    <row r="36" spans="1:4">
      <c r="A36" s="68" t="s">
        <v>116</v>
      </c>
      <c r="B36" s="98">
        <f>SUM(B5:B35)</f>
        <v>670.3610331</v>
      </c>
      <c r="C36" s="68" t="s">
        <v>117</v>
      </c>
      <c r="D36" s="94">
        <f>SUM(D6:D35)</f>
        <v>670.3610331</v>
      </c>
    </row>
    <row r="37" spans="1:1">
      <c r="A37" s="77" t="s">
        <v>70</v>
      </c>
    </row>
    <row r="38" spans="1:1">
      <c r="A38" s="78" t="s">
        <v>118</v>
      </c>
    </row>
  </sheetData>
  <mergeCells count="3">
    <mergeCell ref="A1:D1"/>
    <mergeCell ref="A3:B3"/>
    <mergeCell ref="C3:D3"/>
  </mergeCells>
  <pageMargins left="0.75" right="0.75" top="1" bottom="1" header="0.5" footer="0.5"/>
  <headerFooter/>
  <ignoredErrors>
    <ignoredError sqref="D36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G12" sqref="G12"/>
    </sheetView>
  </sheetViews>
  <sheetFormatPr defaultColWidth="9" defaultRowHeight="13.5"/>
  <cols>
    <col min="1" max="1" width="17.6333333333333" customWidth="1"/>
    <col min="2" max="3" width="9" style="82"/>
    <col min="11" max="11" width="12.8833333333333" customWidth="1"/>
  </cols>
  <sheetData>
    <row r="1" ht="20.25" spans="1:11">
      <c r="A1" s="58" t="s">
        <v>119</v>
      </c>
      <c r="B1" s="83"/>
      <c r="C1" s="83"/>
      <c r="D1" s="58"/>
      <c r="E1" s="58"/>
      <c r="F1" s="58"/>
      <c r="G1" s="58"/>
      <c r="H1" s="58"/>
      <c r="I1" s="58"/>
      <c r="J1" s="58"/>
      <c r="K1" s="58"/>
    </row>
    <row r="2" spans="1:11">
      <c r="A2" s="59"/>
      <c r="B2" s="84"/>
      <c r="C2" s="84"/>
      <c r="D2" s="60"/>
      <c r="E2" s="60"/>
      <c r="F2" s="60"/>
      <c r="G2" s="60"/>
      <c r="H2" s="60"/>
      <c r="I2" s="60"/>
      <c r="J2" s="60"/>
      <c r="K2" s="60" t="s">
        <v>1</v>
      </c>
    </row>
    <row r="3" ht="15" customHeight="1" spans="1:11">
      <c r="A3" s="68" t="s">
        <v>120</v>
      </c>
      <c r="B3" s="85" t="s">
        <v>77</v>
      </c>
      <c r="C3" s="85" t="s">
        <v>121</v>
      </c>
      <c r="D3" s="68"/>
      <c r="E3" s="68"/>
      <c r="F3" s="68" t="s">
        <v>122</v>
      </c>
      <c r="G3" s="68"/>
      <c r="H3" s="68"/>
      <c r="I3" s="68" t="s">
        <v>123</v>
      </c>
      <c r="J3" s="68"/>
      <c r="K3" s="68"/>
    </row>
    <row r="4" spans="1:11">
      <c r="A4" s="68"/>
      <c r="B4" s="85"/>
      <c r="C4" s="85" t="s">
        <v>81</v>
      </c>
      <c r="D4" s="68" t="s">
        <v>74</v>
      </c>
      <c r="E4" s="68" t="s">
        <v>75</v>
      </c>
      <c r="F4" s="68" t="s">
        <v>81</v>
      </c>
      <c r="G4" s="68" t="s">
        <v>74</v>
      </c>
      <c r="H4" s="68" t="s">
        <v>75</v>
      </c>
      <c r="I4" s="68" t="s">
        <v>81</v>
      </c>
      <c r="J4" s="68" t="s">
        <v>74</v>
      </c>
      <c r="K4" s="68" t="s">
        <v>75</v>
      </c>
    </row>
    <row r="5" spans="1:11">
      <c r="A5" s="89" t="s">
        <v>124</v>
      </c>
      <c r="B5" s="89">
        <v>1</v>
      </c>
      <c r="C5" s="89">
        <v>2</v>
      </c>
      <c r="D5" s="89">
        <v>3</v>
      </c>
      <c r="E5" s="89">
        <v>4</v>
      </c>
      <c r="F5" s="89">
        <v>5</v>
      </c>
      <c r="G5" s="89">
        <v>6</v>
      </c>
      <c r="H5" s="89">
        <v>7</v>
      </c>
      <c r="I5" s="89">
        <v>8</v>
      </c>
      <c r="J5" s="89">
        <v>9</v>
      </c>
      <c r="K5" s="89">
        <v>10</v>
      </c>
    </row>
    <row r="6" spans="1:11">
      <c r="A6" s="74" t="s">
        <v>77</v>
      </c>
      <c r="B6" s="79"/>
      <c r="C6" s="79"/>
      <c r="D6" s="81"/>
      <c r="E6" s="81"/>
      <c r="F6" s="81"/>
      <c r="G6" s="81"/>
      <c r="H6" s="81"/>
      <c r="I6" s="81"/>
      <c r="J6" s="81"/>
      <c r="K6" s="81"/>
    </row>
    <row r="7" spans="1:11">
      <c r="A7" s="76" t="s">
        <v>125</v>
      </c>
      <c r="B7" s="79"/>
      <c r="C7" s="79"/>
      <c r="D7" s="81"/>
      <c r="E7" s="81"/>
      <c r="F7" s="81"/>
      <c r="G7" s="81"/>
      <c r="H7" s="81"/>
      <c r="I7" s="81"/>
      <c r="J7" s="81"/>
      <c r="K7" s="81"/>
    </row>
    <row r="8" spans="1:11">
      <c r="A8" s="76" t="s">
        <v>126</v>
      </c>
      <c r="B8" s="79">
        <f>C8+F8+I8</f>
        <v>670.3610331</v>
      </c>
      <c r="C8" s="79">
        <f>D8+E8</f>
        <v>670.3610331</v>
      </c>
      <c r="D8" s="79">
        <v>170.3610331</v>
      </c>
      <c r="E8" s="81">
        <v>500</v>
      </c>
      <c r="F8" s="81"/>
      <c r="G8" s="81"/>
      <c r="H8" s="81"/>
      <c r="I8" s="81"/>
      <c r="J8" s="81"/>
      <c r="K8" s="81"/>
    </row>
    <row r="9" spans="1:11">
      <c r="A9" s="76"/>
      <c r="B9" s="79"/>
      <c r="C9" s="79"/>
      <c r="D9" s="81"/>
      <c r="E9" s="81"/>
      <c r="F9" s="81"/>
      <c r="G9" s="81"/>
      <c r="H9" s="81"/>
      <c r="I9" s="81"/>
      <c r="J9" s="81"/>
      <c r="K9" s="81"/>
    </row>
    <row r="10" spans="1:11">
      <c r="A10" s="76"/>
      <c r="B10" s="79"/>
      <c r="C10" s="79"/>
      <c r="D10" s="81"/>
      <c r="E10" s="81"/>
      <c r="F10" s="81"/>
      <c r="G10" s="81"/>
      <c r="H10" s="81"/>
      <c r="I10" s="81"/>
      <c r="J10" s="81"/>
      <c r="K10" s="81"/>
    </row>
    <row r="11" spans="1:11">
      <c r="A11" s="76"/>
      <c r="B11" s="79"/>
      <c r="C11" s="79"/>
      <c r="D11" s="81"/>
      <c r="E11" s="81"/>
      <c r="F11" s="81"/>
      <c r="G11" s="81"/>
      <c r="H11" s="81"/>
      <c r="I11" s="81"/>
      <c r="J11" s="81"/>
      <c r="K11" s="81"/>
    </row>
    <row r="12" spans="1:11">
      <c r="A12" s="76"/>
      <c r="B12" s="79"/>
      <c r="C12" s="79"/>
      <c r="D12" s="81"/>
      <c r="E12" s="81"/>
      <c r="F12" s="81"/>
      <c r="G12" s="81"/>
      <c r="H12" s="81"/>
      <c r="I12" s="81"/>
      <c r="J12" s="81"/>
      <c r="K12" s="81"/>
    </row>
    <row r="13" spans="1:11">
      <c r="A13" s="76"/>
      <c r="B13" s="79"/>
      <c r="C13" s="79"/>
      <c r="D13" s="81"/>
      <c r="E13" s="81"/>
      <c r="F13" s="81"/>
      <c r="G13" s="81"/>
      <c r="H13" s="81"/>
      <c r="I13" s="81"/>
      <c r="J13" s="81"/>
      <c r="K13" s="81"/>
    </row>
    <row r="14" spans="1:11">
      <c r="A14" s="76"/>
      <c r="B14" s="79"/>
      <c r="C14" s="79"/>
      <c r="D14" s="81"/>
      <c r="E14" s="81"/>
      <c r="F14" s="81"/>
      <c r="G14" s="81"/>
      <c r="H14" s="81"/>
      <c r="I14" s="81"/>
      <c r="J14" s="81"/>
      <c r="K14" s="81"/>
    </row>
    <row r="15" spans="1:11">
      <c r="A15" s="76"/>
      <c r="B15" s="79"/>
      <c r="C15" s="79"/>
      <c r="D15" s="81"/>
      <c r="E15" s="81"/>
      <c r="F15" s="81"/>
      <c r="G15" s="81"/>
      <c r="H15" s="81"/>
      <c r="I15" s="81"/>
      <c r="J15" s="81"/>
      <c r="K15" s="81"/>
    </row>
    <row r="16" spans="1:1">
      <c r="A16" s="77" t="s">
        <v>70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D12" sqref="D12"/>
    </sheetView>
  </sheetViews>
  <sheetFormatPr defaultColWidth="9" defaultRowHeight="13.5" outlineLevelCol="4"/>
  <cols>
    <col min="1" max="1" width="42" customWidth="1"/>
    <col min="2" max="2" width="14.75" customWidth="1"/>
    <col min="3" max="3" width="12" style="82" customWidth="1"/>
    <col min="4" max="5" width="12" customWidth="1"/>
  </cols>
  <sheetData>
    <row r="1" ht="20.25" spans="1:5">
      <c r="A1" s="58" t="s">
        <v>127</v>
      </c>
      <c r="B1" s="58"/>
      <c r="C1" s="83"/>
      <c r="D1" s="58"/>
      <c r="E1" s="58"/>
    </row>
    <row r="2" spans="1:5">
      <c r="A2" s="59"/>
      <c r="B2" s="60"/>
      <c r="C2" s="84"/>
      <c r="D2" s="60"/>
      <c r="E2" s="60" t="s">
        <v>1</v>
      </c>
    </row>
    <row r="3" ht="15" customHeight="1" spans="1:5">
      <c r="A3" s="68" t="s">
        <v>72</v>
      </c>
      <c r="B3" s="68"/>
      <c r="C3" s="85" t="s">
        <v>121</v>
      </c>
      <c r="D3" s="68"/>
      <c r="E3" s="68"/>
    </row>
    <row r="4" spans="1:5">
      <c r="A4" s="68" t="s">
        <v>128</v>
      </c>
      <c r="B4" s="68" t="s">
        <v>129</v>
      </c>
      <c r="C4" s="85" t="s">
        <v>81</v>
      </c>
      <c r="D4" s="68" t="s">
        <v>74</v>
      </c>
      <c r="E4" s="68" t="s">
        <v>75</v>
      </c>
    </row>
    <row r="5" spans="1:5">
      <c r="A5" s="68" t="s">
        <v>54</v>
      </c>
      <c r="B5" s="68" t="s">
        <v>54</v>
      </c>
      <c r="C5" s="68">
        <v>1</v>
      </c>
      <c r="D5" s="68">
        <v>2</v>
      </c>
      <c r="E5" s="68">
        <v>3</v>
      </c>
    </row>
    <row r="6" spans="1:5">
      <c r="A6" s="86" t="s">
        <v>130</v>
      </c>
      <c r="B6" s="86" t="s">
        <v>77</v>
      </c>
      <c r="C6" s="79">
        <f>C8+C9</f>
        <v>670.3610331</v>
      </c>
      <c r="D6" s="80"/>
      <c r="E6" s="80"/>
    </row>
    <row r="7" spans="1:5">
      <c r="A7" s="87" t="s">
        <v>125</v>
      </c>
      <c r="B7" s="87" t="s">
        <v>125</v>
      </c>
      <c r="C7" s="79"/>
      <c r="D7" s="80"/>
      <c r="E7" s="80"/>
    </row>
    <row r="8" spans="1:5">
      <c r="A8" s="76">
        <v>2010350</v>
      </c>
      <c r="B8" s="87" t="s">
        <v>131</v>
      </c>
      <c r="C8" s="79">
        <f>D8+E8</f>
        <v>170.3610331</v>
      </c>
      <c r="D8" s="79">
        <v>170.3610331</v>
      </c>
      <c r="E8" s="88"/>
    </row>
    <row r="9" spans="1:5">
      <c r="A9" s="76">
        <v>2010350</v>
      </c>
      <c r="B9" s="87" t="s">
        <v>131</v>
      </c>
      <c r="C9" s="79">
        <f>D9+E9</f>
        <v>500</v>
      </c>
      <c r="D9" s="81"/>
      <c r="E9" s="81">
        <v>500</v>
      </c>
    </row>
    <row r="10" spans="1:5">
      <c r="A10" s="87"/>
      <c r="B10" s="87"/>
      <c r="C10" s="79"/>
      <c r="D10" s="81"/>
      <c r="E10" s="81"/>
    </row>
    <row r="11" spans="1:5">
      <c r="A11" s="87"/>
      <c r="B11" s="87"/>
      <c r="C11" s="79"/>
      <c r="D11" s="81"/>
      <c r="E11" s="81"/>
    </row>
    <row r="12" spans="1:5">
      <c r="A12" s="86"/>
      <c r="B12" s="86"/>
      <c r="C12" s="88"/>
      <c r="D12" s="80"/>
      <c r="E12" s="80"/>
    </row>
    <row r="13" spans="1:5">
      <c r="A13" s="87"/>
      <c r="B13" s="87"/>
      <c r="C13" s="79"/>
      <c r="D13" s="81"/>
      <c r="E13" s="81"/>
    </row>
    <row r="14" spans="1:5">
      <c r="A14" s="86"/>
      <c r="B14" s="86"/>
      <c r="C14" s="88"/>
      <c r="D14" s="80"/>
      <c r="E14" s="80"/>
    </row>
    <row r="15" spans="1:5">
      <c r="A15" s="86"/>
      <c r="B15" s="86"/>
      <c r="C15" s="88"/>
      <c r="D15" s="80"/>
      <c r="E15" s="80"/>
    </row>
    <row r="16" spans="1:5">
      <c r="A16" s="87"/>
      <c r="B16" s="87"/>
      <c r="C16" s="79"/>
      <c r="D16" s="81"/>
      <c r="E16" s="81"/>
    </row>
    <row r="17" spans="1:1">
      <c r="A17" s="77" t="s">
        <v>70</v>
      </c>
    </row>
    <row r="18" spans="1:1">
      <c r="A18" s="78" t="s">
        <v>118</v>
      </c>
    </row>
    <row r="19" spans="1:1">
      <c r="A19" s="78" t="s">
        <v>118</v>
      </c>
    </row>
  </sheetData>
  <mergeCells count="3">
    <mergeCell ref="A1:E1"/>
    <mergeCell ref="A3:B3"/>
    <mergeCell ref="C3:E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E29" sqref="E29"/>
    </sheetView>
  </sheetViews>
  <sheetFormatPr defaultColWidth="9" defaultRowHeight="13.5" outlineLevelCol="4"/>
  <cols>
    <col min="1" max="1" width="31.6333333333333" customWidth="1"/>
    <col min="2" max="2" width="21.1333333333333" customWidth="1"/>
    <col min="3" max="5" width="20.25" customWidth="1"/>
    <col min="7" max="7" width="11.5"/>
  </cols>
  <sheetData>
    <row r="1" ht="20.25" spans="1:5">
      <c r="A1" s="58" t="s">
        <v>132</v>
      </c>
      <c r="B1" s="58"/>
      <c r="C1" s="58"/>
      <c r="D1" s="58"/>
      <c r="E1" s="58"/>
    </row>
    <row r="2" spans="1:5">
      <c r="A2" s="59"/>
      <c r="B2" s="60"/>
      <c r="C2" s="60"/>
      <c r="D2" s="60"/>
      <c r="E2" s="60" t="s">
        <v>1</v>
      </c>
    </row>
    <row r="3" ht="15" customHeight="1" spans="1:5">
      <c r="A3" s="68" t="s">
        <v>133</v>
      </c>
      <c r="B3" s="68"/>
      <c r="C3" s="68" t="s">
        <v>134</v>
      </c>
      <c r="D3" s="68"/>
      <c r="E3" s="68"/>
    </row>
    <row r="4" spans="1:5">
      <c r="A4" s="68" t="s">
        <v>128</v>
      </c>
      <c r="B4" s="68" t="s">
        <v>129</v>
      </c>
      <c r="C4" s="68" t="s">
        <v>81</v>
      </c>
      <c r="D4" s="68" t="s">
        <v>135</v>
      </c>
      <c r="E4" s="68" t="s">
        <v>136</v>
      </c>
    </row>
    <row r="5" spans="1:5">
      <c r="A5" s="68" t="s">
        <v>54</v>
      </c>
      <c r="B5" s="68" t="s">
        <v>54</v>
      </c>
      <c r="C5" s="68">
        <v>1</v>
      </c>
      <c r="D5" s="68">
        <v>2</v>
      </c>
      <c r="E5" s="68">
        <v>3</v>
      </c>
    </row>
    <row r="6" spans="1:5">
      <c r="A6" s="74" t="s">
        <v>130</v>
      </c>
      <c r="B6" s="74" t="s">
        <v>77</v>
      </c>
      <c r="C6" s="79">
        <f>D6+E6</f>
        <v>170.3610331</v>
      </c>
      <c r="D6" s="79">
        <v>160.7610331</v>
      </c>
      <c r="E6" s="79">
        <v>9.6</v>
      </c>
    </row>
    <row r="7" spans="1:5">
      <c r="A7" s="74" t="s">
        <v>137</v>
      </c>
      <c r="B7" s="74" t="s">
        <v>137</v>
      </c>
      <c r="C7" s="80"/>
      <c r="D7" s="80"/>
      <c r="E7" s="80"/>
    </row>
    <row r="8" spans="1:5">
      <c r="A8" s="76">
        <v>2010350</v>
      </c>
      <c r="B8" s="76" t="s">
        <v>131</v>
      </c>
      <c r="C8" s="79">
        <f>D8+E8</f>
        <v>170.3610331</v>
      </c>
      <c r="D8" s="79">
        <v>160.7610331</v>
      </c>
      <c r="E8" s="79">
        <v>9.6</v>
      </c>
    </row>
    <row r="9" spans="1:5">
      <c r="A9" s="76"/>
      <c r="B9" s="76"/>
      <c r="C9" s="81"/>
      <c r="D9" s="81"/>
      <c r="E9" s="81"/>
    </row>
    <row r="10" spans="1:5">
      <c r="A10" s="76"/>
      <c r="B10" s="76"/>
      <c r="C10" s="81"/>
      <c r="D10" s="81"/>
      <c r="E10" s="81"/>
    </row>
    <row r="11" spans="1:5">
      <c r="A11" s="76"/>
      <c r="B11" s="76"/>
      <c r="C11" s="81"/>
      <c r="D11" s="81"/>
      <c r="E11" s="81"/>
    </row>
    <row r="12" spans="1:5">
      <c r="A12" s="76"/>
      <c r="B12" s="76"/>
      <c r="C12" s="81"/>
      <c r="D12" s="81"/>
      <c r="E12" s="81"/>
    </row>
    <row r="13" spans="1:5">
      <c r="A13" s="76"/>
      <c r="B13" s="76"/>
      <c r="C13" s="81"/>
      <c r="D13" s="81"/>
      <c r="E13" s="81"/>
    </row>
    <row r="14" spans="1:5">
      <c r="A14" s="76"/>
      <c r="B14" s="76"/>
      <c r="C14" s="81"/>
      <c r="D14" s="81"/>
      <c r="E14" s="81"/>
    </row>
    <row r="15" spans="1:5">
      <c r="A15" s="74"/>
      <c r="B15" s="74"/>
      <c r="C15" s="80"/>
      <c r="D15" s="80"/>
      <c r="E15" s="80"/>
    </row>
    <row r="16" spans="1:1">
      <c r="A16" s="77" t="s">
        <v>70</v>
      </c>
    </row>
    <row r="17" spans="1:1">
      <c r="A17" s="78" t="s">
        <v>118</v>
      </c>
    </row>
  </sheetData>
  <mergeCells count="3">
    <mergeCell ref="A1:E1"/>
    <mergeCell ref="A3:B3"/>
    <mergeCell ref="C3:E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H19" sqref="H19"/>
    </sheetView>
  </sheetViews>
  <sheetFormatPr defaultColWidth="9" defaultRowHeight="13.5" outlineLevelCol="7"/>
  <cols>
    <col min="1" max="1" width="29" customWidth="1"/>
    <col min="2" max="8" width="14.6333333333333" customWidth="1"/>
  </cols>
  <sheetData>
    <row r="1" ht="20.25" spans="1:8">
      <c r="A1" s="58" t="s">
        <v>138</v>
      </c>
      <c r="B1" s="58"/>
      <c r="C1" s="58"/>
      <c r="D1" s="58"/>
      <c r="E1" s="58"/>
      <c r="F1" s="58"/>
      <c r="G1" s="58"/>
      <c r="H1" s="58"/>
    </row>
    <row r="2" spans="1:8">
      <c r="A2" s="59"/>
      <c r="B2" s="60"/>
      <c r="C2" s="60"/>
      <c r="D2" s="60"/>
      <c r="E2" s="60"/>
      <c r="F2" s="60"/>
      <c r="G2" s="60"/>
      <c r="H2" s="60" t="s">
        <v>1</v>
      </c>
    </row>
    <row r="3" ht="15" customHeight="1" spans="1:8">
      <c r="A3" s="68" t="s">
        <v>120</v>
      </c>
      <c r="B3" s="63" t="s">
        <v>139</v>
      </c>
      <c r="C3" s="63"/>
      <c r="D3" s="63"/>
      <c r="E3" s="63"/>
      <c r="F3" s="63"/>
      <c r="G3" s="63" t="s">
        <v>140</v>
      </c>
      <c r="H3" s="63" t="s">
        <v>141</v>
      </c>
    </row>
    <row r="4" ht="15" customHeight="1" spans="1:8">
      <c r="A4" s="68"/>
      <c r="B4" s="63" t="s">
        <v>81</v>
      </c>
      <c r="C4" s="63" t="s">
        <v>142</v>
      </c>
      <c r="D4" s="63" t="s">
        <v>143</v>
      </c>
      <c r="E4" s="63" t="s">
        <v>144</v>
      </c>
      <c r="F4" s="63"/>
      <c r="G4" s="63"/>
      <c r="H4" s="63"/>
    </row>
    <row r="5" spans="1:8">
      <c r="A5" s="68"/>
      <c r="B5" s="63"/>
      <c r="C5" s="63"/>
      <c r="D5" s="63"/>
      <c r="E5" s="63" t="s">
        <v>145</v>
      </c>
      <c r="F5" s="63" t="s">
        <v>146</v>
      </c>
      <c r="G5" s="63"/>
      <c r="H5" s="63"/>
    </row>
    <row r="6" spans="1:8">
      <c r="A6" s="63" t="s">
        <v>54</v>
      </c>
      <c r="B6" s="63">
        <v>1</v>
      </c>
      <c r="C6" s="63">
        <v>2</v>
      </c>
      <c r="D6" s="63">
        <v>3</v>
      </c>
      <c r="E6" s="63">
        <v>4</v>
      </c>
      <c r="F6" s="63">
        <v>5</v>
      </c>
      <c r="G6" s="63">
        <v>6</v>
      </c>
      <c r="H6" s="63">
        <v>7</v>
      </c>
    </row>
    <row r="7" spans="1:8">
      <c r="A7" s="74" t="s">
        <v>77</v>
      </c>
      <c r="B7" s="75"/>
      <c r="C7" s="75"/>
      <c r="D7" s="75"/>
      <c r="E7" s="75"/>
      <c r="F7" s="75"/>
      <c r="G7" s="75"/>
      <c r="H7" s="75"/>
    </row>
    <row r="8" spans="1:8">
      <c r="A8" s="76" t="s">
        <v>125</v>
      </c>
      <c r="B8" s="75"/>
      <c r="C8" s="75"/>
      <c r="D8" s="75"/>
      <c r="E8" s="75"/>
      <c r="F8" s="75"/>
      <c r="G8" s="75"/>
      <c r="H8" s="75"/>
    </row>
    <row r="9" spans="1:8">
      <c r="A9" s="76" t="s">
        <v>126</v>
      </c>
      <c r="B9" s="75">
        <v>1.65</v>
      </c>
      <c r="C9" s="75"/>
      <c r="D9" s="75">
        <v>1.65</v>
      </c>
      <c r="E9" s="75"/>
      <c r="F9" s="75"/>
      <c r="G9" s="75"/>
      <c r="H9" s="75">
        <v>0.29</v>
      </c>
    </row>
    <row r="10" spans="1:8">
      <c r="A10" s="76"/>
      <c r="B10" s="75"/>
      <c r="C10" s="75"/>
      <c r="D10" s="75"/>
      <c r="E10" s="75"/>
      <c r="F10" s="75"/>
      <c r="G10" s="75"/>
      <c r="H10" s="75"/>
    </row>
    <row r="11" spans="1:8">
      <c r="A11" s="76"/>
      <c r="B11" s="75"/>
      <c r="C11" s="75"/>
      <c r="D11" s="75"/>
      <c r="E11" s="75"/>
      <c r="F11" s="75"/>
      <c r="G11" s="75"/>
      <c r="H11" s="75"/>
    </row>
    <row r="12" spans="1:8">
      <c r="A12" s="76"/>
      <c r="B12" s="75"/>
      <c r="C12" s="75"/>
      <c r="D12" s="75"/>
      <c r="E12" s="75"/>
      <c r="F12" s="75"/>
      <c r="G12" s="75"/>
      <c r="H12" s="75"/>
    </row>
    <row r="13" spans="1:8">
      <c r="A13" s="76"/>
      <c r="B13" s="75"/>
      <c r="C13" s="75"/>
      <c r="D13" s="75"/>
      <c r="E13" s="75"/>
      <c r="F13" s="75"/>
      <c r="G13" s="75"/>
      <c r="H13" s="75"/>
    </row>
    <row r="14" spans="1:8">
      <c r="A14" s="76"/>
      <c r="B14" s="75"/>
      <c r="C14" s="75"/>
      <c r="D14" s="75"/>
      <c r="E14" s="75"/>
      <c r="F14" s="75"/>
      <c r="G14" s="75"/>
      <c r="H14" s="75"/>
    </row>
    <row r="15" spans="1:8">
      <c r="A15" s="76"/>
      <c r="B15" s="75"/>
      <c r="C15" s="75"/>
      <c r="D15" s="75"/>
      <c r="E15" s="75"/>
      <c r="F15" s="75"/>
      <c r="G15" s="75"/>
      <c r="H15" s="75"/>
    </row>
    <row r="16" spans="1:8">
      <c r="A16" s="76"/>
      <c r="B16" s="75"/>
      <c r="C16" s="75"/>
      <c r="D16" s="75"/>
      <c r="E16" s="75"/>
      <c r="F16" s="75"/>
      <c r="G16" s="75"/>
      <c r="H16" s="75"/>
    </row>
    <row r="17" spans="1:1">
      <c r="A17" s="77" t="s">
        <v>70</v>
      </c>
    </row>
    <row r="18" spans="1:1">
      <c r="A18" s="78" t="s">
        <v>118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H6" sqref="H6"/>
    </sheetView>
  </sheetViews>
  <sheetFormatPr defaultColWidth="9" defaultRowHeight="13.5" outlineLevelCol="4"/>
  <cols>
    <col min="1" max="1" width="21.6333333333333" customWidth="1"/>
    <col min="2" max="2" width="24.3833333333333" customWidth="1"/>
    <col min="3" max="5" width="14.5" customWidth="1"/>
  </cols>
  <sheetData>
    <row r="1" ht="20.25" spans="1:5">
      <c r="A1" s="58" t="s">
        <v>147</v>
      </c>
      <c r="B1" s="58"/>
      <c r="C1" s="58"/>
      <c r="D1" s="58"/>
      <c r="E1" s="58"/>
    </row>
    <row r="2" spans="1:5">
      <c r="A2" s="59"/>
      <c r="B2" s="60"/>
      <c r="C2" s="60"/>
      <c r="D2" s="60"/>
      <c r="E2" s="60" t="s">
        <v>1</v>
      </c>
    </row>
    <row r="3" spans="1:5">
      <c r="A3" s="68" t="s">
        <v>148</v>
      </c>
      <c r="B3" s="68" t="s">
        <v>4</v>
      </c>
      <c r="C3" s="68" t="s">
        <v>81</v>
      </c>
      <c r="D3" s="68" t="s">
        <v>74</v>
      </c>
      <c r="E3" s="68" t="s">
        <v>75</v>
      </c>
    </row>
    <row r="4" spans="1:5">
      <c r="A4" s="68" t="s">
        <v>54</v>
      </c>
      <c r="B4" s="68" t="s">
        <v>54</v>
      </c>
      <c r="C4" s="68">
        <v>1</v>
      </c>
      <c r="D4" s="68">
        <v>2</v>
      </c>
      <c r="E4" s="68">
        <v>3</v>
      </c>
    </row>
    <row r="5" spans="1:5">
      <c r="A5" s="69"/>
      <c r="B5" s="64" t="s">
        <v>77</v>
      </c>
      <c r="C5" s="70">
        <f>D5+E5</f>
        <v>509.6</v>
      </c>
      <c r="D5" s="70">
        <v>9.6</v>
      </c>
      <c r="E5" s="71">
        <v>500</v>
      </c>
    </row>
    <row r="6" spans="1:5">
      <c r="A6" s="72">
        <v>1</v>
      </c>
      <c r="B6" s="66" t="s">
        <v>149</v>
      </c>
      <c r="C6" s="65"/>
      <c r="D6" s="65">
        <v>9.6</v>
      </c>
      <c r="E6" s="73">
        <v>20</v>
      </c>
    </row>
    <row r="7" spans="1:5">
      <c r="A7" s="72">
        <v>2</v>
      </c>
      <c r="B7" s="66" t="s">
        <v>150</v>
      </c>
      <c r="C7" s="65"/>
      <c r="D7" s="65"/>
      <c r="E7" s="73">
        <v>10</v>
      </c>
    </row>
    <row r="8" spans="1:5">
      <c r="A8" s="72">
        <v>3</v>
      </c>
      <c r="B8" s="66" t="s">
        <v>151</v>
      </c>
      <c r="C8" s="65"/>
      <c r="D8" s="65"/>
      <c r="E8" s="73">
        <v>5</v>
      </c>
    </row>
    <row r="9" spans="1:5">
      <c r="A9" s="72">
        <v>4</v>
      </c>
      <c r="B9" s="66" t="s">
        <v>152</v>
      </c>
      <c r="C9" s="65"/>
      <c r="D9" s="65"/>
      <c r="E9" s="73">
        <v>70</v>
      </c>
    </row>
    <row r="10" spans="1:5">
      <c r="A10" s="72">
        <v>5</v>
      </c>
      <c r="B10" s="66" t="s">
        <v>153</v>
      </c>
      <c r="C10" s="65"/>
      <c r="D10" s="65"/>
      <c r="E10" s="73">
        <v>60</v>
      </c>
    </row>
    <row r="11" spans="1:5">
      <c r="A11" s="72">
        <v>6</v>
      </c>
      <c r="B11" s="66" t="s">
        <v>154</v>
      </c>
      <c r="C11" s="65"/>
      <c r="D11" s="65"/>
      <c r="E11" s="73">
        <v>16</v>
      </c>
    </row>
    <row r="12" spans="1:5">
      <c r="A12" s="72">
        <v>7</v>
      </c>
      <c r="B12" s="66" t="s">
        <v>155</v>
      </c>
      <c r="C12" s="65"/>
      <c r="D12" s="65"/>
      <c r="E12" s="73">
        <v>136</v>
      </c>
    </row>
    <row r="13" spans="1:5">
      <c r="A13" s="72">
        <v>8</v>
      </c>
      <c r="B13" s="66" t="s">
        <v>156</v>
      </c>
      <c r="C13" s="65"/>
      <c r="D13" s="65"/>
      <c r="E13" s="73">
        <v>50</v>
      </c>
    </row>
    <row r="14" spans="1:5">
      <c r="A14" s="72">
        <v>9</v>
      </c>
      <c r="B14" s="66" t="s">
        <v>157</v>
      </c>
      <c r="C14" s="65"/>
      <c r="D14" s="65"/>
      <c r="E14" s="73">
        <v>127</v>
      </c>
    </row>
    <row r="15" spans="1:5">
      <c r="A15" s="72">
        <v>10</v>
      </c>
      <c r="B15" s="66" t="s">
        <v>158</v>
      </c>
      <c r="C15" s="65"/>
      <c r="D15" s="65"/>
      <c r="E15" s="73"/>
    </row>
    <row r="16" spans="1:5">
      <c r="A16" s="72">
        <v>11</v>
      </c>
      <c r="B16" s="66" t="s">
        <v>159</v>
      </c>
      <c r="C16" s="65"/>
      <c r="D16" s="65"/>
      <c r="E16" s="73"/>
    </row>
    <row r="17" spans="1:5">
      <c r="A17" s="72">
        <v>12</v>
      </c>
      <c r="B17" s="66" t="s">
        <v>160</v>
      </c>
      <c r="C17" s="65"/>
      <c r="D17" s="65"/>
      <c r="E17" s="73"/>
    </row>
    <row r="18" spans="1:5">
      <c r="A18" s="72">
        <v>13</v>
      </c>
      <c r="B18" s="66" t="s">
        <v>161</v>
      </c>
      <c r="C18" s="65"/>
      <c r="D18" s="65"/>
      <c r="E18" s="73"/>
    </row>
    <row r="19" spans="1:5">
      <c r="A19" s="72">
        <v>14</v>
      </c>
      <c r="B19" s="66" t="s">
        <v>162</v>
      </c>
      <c r="C19" s="65"/>
      <c r="D19" s="65"/>
      <c r="E19" s="73"/>
    </row>
    <row r="20" spans="1:5">
      <c r="A20" s="72">
        <v>15</v>
      </c>
      <c r="B20" s="66" t="s">
        <v>163</v>
      </c>
      <c r="C20" s="65"/>
      <c r="D20" s="65"/>
      <c r="E20" s="73">
        <v>6</v>
      </c>
    </row>
    <row r="21" spans="1:1">
      <c r="A21" s="67" t="s">
        <v>52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表十三</vt:lpstr>
      <vt:lpstr>表十四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阳光灿烂1382497125</cp:lastModifiedBy>
  <dcterms:created xsi:type="dcterms:W3CDTF">2023-04-12T15:17:00Z</dcterms:created>
  <cp:lastPrinted>2024-02-01T09:31:00Z</cp:lastPrinted>
  <dcterms:modified xsi:type="dcterms:W3CDTF">2025-02-19T03:29:42Z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40EAC6CC911A4BEEACD9BA3356DE30BA_13</vt:lpwstr>
  </property>
  <property fmtid="{D5CDD505-2E9C-101B-9397-08002B2CF9AE}" pid="3" name="KSOProductBuildVer">
    <vt:lpwstr>2052-12.1.0.19770</vt:lpwstr>
  </property>
</Properties>
</file>