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6"/>
  </bookViews>
  <sheets>
    <sheet name="2023省级专项残疾儿童康复和残疾人康复" sheetId="1" r:id="rId1"/>
    <sheet name="残疾人日间照料" sheetId="2" r:id="rId2"/>
    <sheet name="驻村工作经费" sheetId="3" r:id="rId3"/>
    <sheet name="彩票公益金" sheetId="4" r:id="rId4"/>
    <sheet name="县级预算的残疾儿童康复救助" sheetId="5" r:id="rId5"/>
    <sheet name="办证经费" sheetId="6" r:id="rId6"/>
    <sheet name="残疾人阳光家园计划" sheetId="7" r:id="rId7"/>
  </sheets>
  <definedNames>
    <definedName name="_xlnm.Print_Titles" localSheetId="0">'2023省级专项残疾儿童康复和残疾人康复'!$1:$1</definedName>
    <definedName name="_xlnm.Print_Area" localSheetId="0">'2023省级专项残疾儿童康复和残疾人康复'!$A$1:$K$18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<sst xmlns="http://schemas.openxmlformats.org/spreadsheetml/2006/main" count="505" uniqueCount="96">
  <si>
    <t>合水县2023年度项目支出绩效自评表(含转移支付项目)</t>
  </si>
  <si>
    <t>项目名称：</t>
  </si>
  <si>
    <t>2023省级专项残疾儿童康复和残疾人康复</t>
  </si>
  <si>
    <t>主管部门：</t>
  </si>
  <si>
    <t>合水县残联</t>
  </si>
  <si>
    <t>实施单位：</t>
  </si>
  <si>
    <t>预算执行情况</t>
  </si>
  <si>
    <t>全年预算数（万元）</t>
  </si>
  <si>
    <t>全年执行数（万元）</t>
  </si>
  <si>
    <t>执行率（%）</t>
  </si>
  <si>
    <t>分值</t>
  </si>
  <si>
    <t>得分</t>
  </si>
  <si>
    <t>年度总体目标</t>
  </si>
  <si>
    <t>预期目标</t>
  </si>
  <si>
    <t>实际完成情况</t>
  </si>
  <si>
    <t>用于残疾儿童康复救助和残疾人康复</t>
  </si>
  <si>
    <t>用于残疾儿童康复救助33.33万元，残疾人康复器具采购及残疾人文化宣传9.5万元，残疾人精神病服药11.04万元。残疾人文化服务及助盲行动1.2万元.</t>
  </si>
  <si>
    <t>一级指标</t>
  </si>
  <si>
    <t>二级指标</t>
  </si>
  <si>
    <t>三级指标</t>
  </si>
  <si>
    <t>年度指标值</t>
  </si>
  <si>
    <t>实际完成值</t>
  </si>
  <si>
    <t>分值（权重）</t>
  </si>
  <si>
    <t>指标得分</t>
  </si>
  <si>
    <t>偏差原因分析及改进措施</t>
  </si>
  <si>
    <t>成本指标</t>
  </si>
  <si>
    <t>经济成本指标</t>
  </si>
  <si>
    <t>成本控制率</t>
  </si>
  <si>
    <t>&lt;=100%</t>
  </si>
  <si>
    <t/>
  </si>
  <si>
    <t>产出指标</t>
  </si>
  <si>
    <t>数量指标</t>
  </si>
  <si>
    <t>残疾儿童康复救助</t>
  </si>
  <si>
    <t>&gt;20人</t>
  </si>
  <si>
    <t>23人</t>
  </si>
  <si>
    <t>质量指标</t>
  </si>
  <si>
    <t>补助金额</t>
  </si>
  <si>
    <t>3000元/人</t>
  </si>
  <si>
    <t>时效指标</t>
  </si>
  <si>
    <t>完成验收时间</t>
  </si>
  <si>
    <t>2023年12月底</t>
  </si>
  <si>
    <t>效益指标</t>
  </si>
  <si>
    <t>社会效益指标</t>
  </si>
  <si>
    <t>残疾人融入社会能力</t>
  </si>
  <si>
    <t>提高</t>
  </si>
  <si>
    <t>有所提高</t>
  </si>
  <si>
    <t>生态效益指标</t>
  </si>
  <si>
    <t>长效管理机制健全性</t>
  </si>
  <si>
    <t>健全</t>
  </si>
  <si>
    <t>满意度指标</t>
  </si>
  <si>
    <t>服务对象满意度</t>
  </si>
  <si>
    <t>受助残疾人满意率</t>
  </si>
  <si>
    <t>&gt;=85%</t>
  </si>
  <si>
    <t>&gt;=90%</t>
  </si>
  <si>
    <t>总分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</si>
  <si>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</si>
  <si>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</si>
  <si>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</si>
  <si>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</si>
  <si>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</si>
  <si>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2022残疾人日间照料服务</t>
  </si>
  <si>
    <t>残疾人日间照料服务等50人每人7200元，项目资金36万</t>
  </si>
  <si>
    <t>残疾人日间照料服务等50人每人7200元，项目资金36万，去年支付21.43万</t>
  </si>
  <si>
    <t>残疾人阳光家园计划户</t>
  </si>
  <si>
    <t>≥90人</t>
  </si>
  <si>
    <t>90人</t>
  </si>
  <si>
    <t>&gt;3000元</t>
  </si>
  <si>
    <t>2023年驻村工作经费</t>
  </si>
  <si>
    <t>驻村工作经费1万元</t>
  </si>
  <si>
    <t>驻村工作经费</t>
  </si>
  <si>
    <t>1人</t>
  </si>
  <si>
    <t>10000元/年</t>
  </si>
  <si>
    <t>&gt;=95%</t>
  </si>
  <si>
    <t>&gt;=98%</t>
  </si>
  <si>
    <t>中央彩票公益金支持残疾人事业发展补助（残疾人文化服务等）</t>
  </si>
  <si>
    <t>主要残疾儿童康复救助，残疾人文化服务</t>
  </si>
  <si>
    <t>主要残疾儿童康复救助9.09万，残疾人文化服务2万元，残疾人辅助器具采购5万元。</t>
  </si>
  <si>
    <t>残疾儿童救助户数</t>
  </si>
  <si>
    <t>&gt;5人</t>
  </si>
  <si>
    <t>5人</t>
  </si>
  <si>
    <t>20000元/年</t>
  </si>
  <si>
    <t>2023年县级预算残疾儿童康复救助</t>
  </si>
  <si>
    <t>用于残疾儿童康复救助5万元</t>
  </si>
  <si>
    <t>用于残疾儿童康复救助5万元，实际支付0.897万元。</t>
  </si>
  <si>
    <t>10000元/人</t>
  </si>
  <si>
    <t>2023年县级预算残疾人办证经费</t>
  </si>
  <si>
    <t>残疾人办证经费</t>
  </si>
  <si>
    <t>&gt;50人</t>
  </si>
  <si>
    <t>20人</t>
  </si>
  <si>
    <t>150元/人</t>
  </si>
  <si>
    <t>2023年居家托养服务项目</t>
  </si>
  <si>
    <t>2023年居家托养服务182人12.3万元</t>
  </si>
  <si>
    <t>2023年居家托养服务182人12.3万元，全年执行数5.535万元。</t>
  </si>
  <si>
    <t>&gt;182人</t>
  </si>
  <si>
    <t>182人</t>
  </si>
  <si>
    <t>676元/人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</si>
</sst>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L23"/>
  <sheetViews>
    <sheetView workbookViewId="0">
      <selection activeCell="I10" sqref="I10:I16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2"/>
    </row>
    <row r="2" s="2" customFormat="1" ht="19.15" customHeight="1" spans="1:11">
      <c r="A2" s="5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24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4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4" t="s">
        <v>11</v>
      </c>
    </row>
    <row r="5" ht="27" customHeight="1" spans="1:11">
      <c r="A5" s="11"/>
      <c r="B5" s="12"/>
      <c r="C5" s="13">
        <v>58.2</v>
      </c>
      <c r="D5" s="14"/>
      <c r="E5" s="15"/>
      <c r="F5" s="5">
        <v>55.05</v>
      </c>
      <c r="G5" s="5"/>
      <c r="H5" s="16">
        <v>0.9458</v>
      </c>
      <c r="I5" s="5">
        <v>10</v>
      </c>
      <c r="J5" s="5"/>
      <c r="K5" s="24">
        <v>10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3"/>
      <c r="L6" s="34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5"/>
    </row>
    <row r="8" ht="61" customHeight="1" spans="1:11">
      <c r="A8" s="18"/>
      <c r="B8" s="19" t="s">
        <v>15</v>
      </c>
      <c r="C8" s="19"/>
      <c r="D8" s="19"/>
      <c r="E8" s="19"/>
      <c r="F8" s="19" t="s">
        <v>16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1" t="s">
        <v>19</v>
      </c>
      <c r="E9" s="21"/>
      <c r="F9" s="20" t="s">
        <v>20</v>
      </c>
      <c r="G9" s="20" t="s">
        <v>21</v>
      </c>
      <c r="H9" s="20" t="s">
        <v>22</v>
      </c>
      <c r="I9" s="20" t="s">
        <v>23</v>
      </c>
      <c r="J9" s="36" t="s">
        <v>24</v>
      </c>
      <c r="K9" s="36"/>
    </row>
    <row r="10" ht="27" customHeight="1" spans="1:11">
      <c r="A10" s="22" t="s">
        <v>25</v>
      </c>
      <c r="B10" s="23" t="s">
        <v>26</v>
      </c>
      <c r="C10" s="23"/>
      <c r="D10" s="24" t="s">
        <v>27</v>
      </c>
      <c r="E10" s="24"/>
      <c r="F10" s="5" t="s">
        <v>28</v>
      </c>
      <c r="G10" s="23" t="s">
        <v>28</v>
      </c>
      <c r="H10" s="23">
        <v>10</v>
      </c>
      <c r="I10" s="23">
        <v>5</v>
      </c>
      <c r="J10" s="25" t="s">
        <v>29</v>
      </c>
      <c r="K10" s="25"/>
    </row>
    <row r="11" ht="27" customHeight="1" spans="1:11">
      <c r="A11" s="22" t="s">
        <v>30</v>
      </c>
      <c r="B11" s="23" t="s">
        <v>31</v>
      </c>
      <c r="C11" s="23"/>
      <c r="D11" s="23" t="s">
        <v>32</v>
      </c>
      <c r="E11" s="23"/>
      <c r="F11" s="23" t="s">
        <v>33</v>
      </c>
      <c r="G11" s="23" t="s">
        <v>34</v>
      </c>
      <c r="H11" s="23">
        <v>15</v>
      </c>
      <c r="I11" s="23">
        <v>15</v>
      </c>
      <c r="J11" s="25" t="s">
        <v>29</v>
      </c>
      <c r="K11" s="25"/>
    </row>
    <row r="12" ht="27" customHeight="1" spans="1:11">
      <c r="A12" s="22" t="s">
        <v>30</v>
      </c>
      <c r="B12" s="23" t="s">
        <v>35</v>
      </c>
      <c r="C12" s="23"/>
      <c r="D12" s="23" t="s">
        <v>36</v>
      </c>
      <c r="E12" s="23"/>
      <c r="F12" s="23" t="s">
        <v>37</v>
      </c>
      <c r="G12" s="23" t="s">
        <v>37</v>
      </c>
      <c r="H12" s="23">
        <v>20</v>
      </c>
      <c r="I12" s="23">
        <v>20</v>
      </c>
      <c r="J12" s="25" t="s">
        <v>29</v>
      </c>
      <c r="K12" s="25"/>
    </row>
    <row r="13" ht="27" customHeight="1" spans="1:11">
      <c r="A13" s="22" t="s">
        <v>30</v>
      </c>
      <c r="B13" s="23" t="s">
        <v>38</v>
      </c>
      <c r="C13" s="23"/>
      <c r="D13" s="23" t="s">
        <v>39</v>
      </c>
      <c r="E13" s="23"/>
      <c r="F13" s="23" t="s">
        <v>40</v>
      </c>
      <c r="G13" s="23" t="s">
        <v>40</v>
      </c>
      <c r="H13" s="23">
        <v>20</v>
      </c>
      <c r="I13" s="23">
        <v>20</v>
      </c>
      <c r="J13" s="25" t="s">
        <v>29</v>
      </c>
      <c r="K13" s="25"/>
    </row>
    <row r="14" ht="27" customHeight="1" spans="1:11">
      <c r="A14" s="22" t="s">
        <v>41</v>
      </c>
      <c r="B14" s="23" t="s">
        <v>42</v>
      </c>
      <c r="C14" s="23"/>
      <c r="D14" s="25" t="s">
        <v>43</v>
      </c>
      <c r="E14" s="25"/>
      <c r="F14" s="23" t="s">
        <v>44</v>
      </c>
      <c r="G14" s="23" t="s">
        <v>45</v>
      </c>
      <c r="H14" s="23">
        <v>10</v>
      </c>
      <c r="I14" s="23">
        <v>10</v>
      </c>
      <c r="J14" s="25" t="s">
        <v>29</v>
      </c>
      <c r="K14" s="25"/>
    </row>
    <row r="15" ht="27" customHeight="1" spans="1:11">
      <c r="A15" s="22" t="s">
        <v>41</v>
      </c>
      <c r="B15" s="23" t="s">
        <v>46</v>
      </c>
      <c r="C15" s="23"/>
      <c r="D15" s="25" t="s">
        <v>47</v>
      </c>
      <c r="E15" s="25"/>
      <c r="F15" s="23" t="s">
        <v>48</v>
      </c>
      <c r="G15" s="23" t="s">
        <v>48</v>
      </c>
      <c r="H15" s="23">
        <v>10</v>
      </c>
      <c r="I15" s="23">
        <v>10</v>
      </c>
      <c r="J15" s="25" t="s">
        <v>29</v>
      </c>
      <c r="K15" s="25"/>
    </row>
    <row r="16" ht="27" customHeight="1" spans="1:11">
      <c r="A16" s="22" t="s">
        <v>49</v>
      </c>
      <c r="B16" s="23" t="s">
        <v>50</v>
      </c>
      <c r="C16" s="23"/>
      <c r="D16" s="25" t="s">
        <v>51</v>
      </c>
      <c r="E16" s="25"/>
      <c r="F16" s="23" t="s">
        <v>52</v>
      </c>
      <c r="G16" s="23" t="s">
        <v>53</v>
      </c>
      <c r="H16" s="23">
        <v>5</v>
      </c>
      <c r="I16" s="23">
        <v>5</v>
      </c>
      <c r="J16" s="25" t="s">
        <v>29</v>
      </c>
      <c r="K16" s="25"/>
    </row>
    <row r="17" ht="12" hidden="1" customHeight="1" spans="1:11">
      <c r="A17" s="23"/>
      <c r="B17" s="23"/>
      <c r="C17" s="23"/>
      <c r="D17" s="25"/>
      <c r="E17" s="23"/>
      <c r="F17" s="23"/>
      <c r="G17" s="23"/>
      <c r="H17" s="23">
        <f>SUM(H10:H16)</f>
        <v>90</v>
      </c>
      <c r="I17" s="23"/>
      <c r="J17" s="23"/>
      <c r="K17" s="25"/>
    </row>
    <row r="18" ht="21" customHeight="1" spans="1:11">
      <c r="A18" s="26" t="s">
        <v>54</v>
      </c>
      <c r="B18" s="26"/>
      <c r="C18" s="26"/>
      <c r="D18" s="26"/>
      <c r="E18" s="26"/>
      <c r="F18" s="26"/>
      <c r="G18" s="26"/>
      <c r="H18" s="27">
        <f>SUM(H10:H16)+I5</f>
        <v>100</v>
      </c>
      <c r="I18" s="22">
        <v>95</v>
      </c>
      <c r="J18" s="22" t="s">
        <v>29</v>
      </c>
      <c r="K18" s="22"/>
    </row>
    <row r="19" ht="17.45" hidden="1" customHeight="1" spans="1:11">
      <c r="A19" s="26"/>
      <c r="B19" s="26"/>
      <c r="C19" s="26"/>
      <c r="D19" s="26"/>
      <c r="E19" s="26"/>
      <c r="F19" s="26"/>
      <c r="G19" s="28"/>
      <c r="H19" s="28"/>
      <c r="I19" s="37"/>
      <c r="J19" s="37"/>
      <c r="K19" s="38"/>
    </row>
    <row r="20" spans="1:11">
      <c r="A20" s="29" t="s">
        <v>55</v>
      </c>
      <c r="B20" s="30" t="s">
        <v>56</v>
      </c>
      <c r="C20" s="30"/>
      <c r="D20" s="30"/>
      <c r="E20" s="30"/>
      <c r="F20" s="30"/>
      <c r="G20" s="30"/>
      <c r="H20" s="30"/>
      <c r="I20" s="30"/>
      <c r="J20" s="30"/>
      <c r="K20" s="39"/>
    </row>
    <row r="21" spans="1:11">
      <c r="A21" s="31" t="s">
        <v>57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ht="48.6" customHeight="1" spans="1:11">
      <c r="A22" s="31" t="s">
        <v>58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ht="42.6" customHeight="1" spans="1:11">
      <c r="A23" s="31" t="s">
        <v>59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49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A18:G18"/>
    <mergeCell ref="J18:K18"/>
    <mergeCell ref="B20:K20"/>
    <mergeCell ref="A21:K21"/>
    <mergeCell ref="A22:K22"/>
    <mergeCell ref="A23:K23"/>
    <mergeCell ref="A7:A8"/>
    <mergeCell ref="A11:A13"/>
    <mergeCell ref="A14:A15"/>
    <mergeCell ref="A4:B5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L23"/>
  <sheetViews>
    <sheetView workbookViewId="0">
      <selection activeCell="H18" sqref="H18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8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2"/>
    </row>
    <row r="2" s="2" customFormat="1" ht="19.15" customHeight="1" spans="1:11">
      <c r="A2" s="5" t="s">
        <v>1</v>
      </c>
      <c r="B2" s="5" t="s">
        <v>60</v>
      </c>
      <c r="C2" s="5"/>
      <c r="D2" s="5"/>
      <c r="E2" s="5"/>
      <c r="F2" s="5"/>
      <c r="G2" s="5"/>
      <c r="H2" s="5"/>
      <c r="I2" s="5"/>
      <c r="J2" s="5"/>
      <c r="K2" s="24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4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4" t="s">
        <v>11</v>
      </c>
    </row>
    <row r="5" ht="27" customHeight="1" spans="1:11">
      <c r="A5" s="11"/>
      <c r="B5" s="12"/>
      <c r="C5" s="13">
        <v>23.5</v>
      </c>
      <c r="D5" s="14"/>
      <c r="E5" s="15"/>
      <c r="F5" s="5">
        <v>21.43</v>
      </c>
      <c r="G5" s="5"/>
      <c r="H5" s="16">
        <v>0.9119</v>
      </c>
      <c r="I5" s="5">
        <v>9</v>
      </c>
      <c r="J5" s="5"/>
      <c r="K5" s="24">
        <v>9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3"/>
      <c r="L6" s="34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5"/>
    </row>
    <row r="8" ht="61" customHeight="1" spans="1:11">
      <c r="A8" s="18"/>
      <c r="B8" s="19" t="s">
        <v>61</v>
      </c>
      <c r="C8" s="19"/>
      <c r="D8" s="19"/>
      <c r="E8" s="19"/>
      <c r="F8" s="19" t="s">
        <v>62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1" t="s">
        <v>19</v>
      </c>
      <c r="E9" s="21"/>
      <c r="F9" s="20" t="s">
        <v>20</v>
      </c>
      <c r="G9" s="20" t="s">
        <v>21</v>
      </c>
      <c r="H9" s="20" t="s">
        <v>22</v>
      </c>
      <c r="I9" s="20" t="s">
        <v>23</v>
      </c>
      <c r="J9" s="36" t="s">
        <v>24</v>
      </c>
      <c r="K9" s="36"/>
    </row>
    <row r="10" ht="27" customHeight="1" spans="1:11">
      <c r="A10" s="22" t="s">
        <v>25</v>
      </c>
      <c r="B10" s="23" t="s">
        <v>26</v>
      </c>
      <c r="C10" s="23"/>
      <c r="D10" s="24" t="s">
        <v>27</v>
      </c>
      <c r="E10" s="24"/>
      <c r="F10" s="5" t="s">
        <v>28</v>
      </c>
      <c r="G10" s="23" t="s">
        <v>28</v>
      </c>
      <c r="H10" s="23">
        <v>5</v>
      </c>
      <c r="I10" s="23">
        <v>5</v>
      </c>
      <c r="J10" s="25" t="s">
        <v>29</v>
      </c>
      <c r="K10" s="25"/>
    </row>
    <row r="11" ht="27" customHeight="1" spans="1:11">
      <c r="A11" s="22" t="s">
        <v>30</v>
      </c>
      <c r="B11" s="23" t="s">
        <v>31</v>
      </c>
      <c r="C11" s="23"/>
      <c r="D11" s="23" t="s">
        <v>63</v>
      </c>
      <c r="E11" s="23"/>
      <c r="F11" s="23" t="s">
        <v>64</v>
      </c>
      <c r="G11" s="5" t="s">
        <v>65</v>
      </c>
      <c r="H11" s="23">
        <v>20</v>
      </c>
      <c r="I11" s="23">
        <v>20</v>
      </c>
      <c r="J11" s="25" t="s">
        <v>29</v>
      </c>
      <c r="K11" s="25"/>
    </row>
    <row r="12" ht="27" customHeight="1" spans="1:11">
      <c r="A12" s="22"/>
      <c r="B12" s="23" t="s">
        <v>35</v>
      </c>
      <c r="C12" s="23"/>
      <c r="D12" s="23" t="s">
        <v>36</v>
      </c>
      <c r="E12" s="23"/>
      <c r="F12" s="23" t="s">
        <v>66</v>
      </c>
      <c r="G12" s="23" t="s">
        <v>37</v>
      </c>
      <c r="H12" s="23">
        <v>20</v>
      </c>
      <c r="I12" s="23">
        <v>20</v>
      </c>
      <c r="J12" s="25" t="s">
        <v>29</v>
      </c>
      <c r="K12" s="25"/>
    </row>
    <row r="13" ht="27" customHeight="1" spans="1:11">
      <c r="A13" s="22"/>
      <c r="B13" s="23" t="s">
        <v>38</v>
      </c>
      <c r="C13" s="23"/>
      <c r="D13" s="23" t="s">
        <v>39</v>
      </c>
      <c r="E13" s="23"/>
      <c r="F13" s="23" t="s">
        <v>40</v>
      </c>
      <c r="G13" s="23" t="s">
        <v>40</v>
      </c>
      <c r="H13" s="23">
        <v>20</v>
      </c>
      <c r="I13" s="23">
        <v>20</v>
      </c>
      <c r="J13" s="25" t="s">
        <v>29</v>
      </c>
      <c r="K13" s="25"/>
    </row>
    <row r="14" ht="27" customHeight="1" spans="1:11">
      <c r="A14" s="22" t="s">
        <v>41</v>
      </c>
      <c r="B14" s="23" t="s">
        <v>42</v>
      </c>
      <c r="C14" s="23"/>
      <c r="D14" s="25" t="s">
        <v>43</v>
      </c>
      <c r="E14" s="25"/>
      <c r="F14" s="23" t="s">
        <v>44</v>
      </c>
      <c r="G14" s="23" t="s">
        <v>45</v>
      </c>
      <c r="H14" s="23">
        <v>10</v>
      </c>
      <c r="I14" s="23">
        <v>10</v>
      </c>
      <c r="J14" s="25" t="s">
        <v>29</v>
      </c>
      <c r="K14" s="25"/>
    </row>
    <row r="15" ht="27" customHeight="1" spans="1:11">
      <c r="A15" s="22"/>
      <c r="B15" s="23" t="s">
        <v>46</v>
      </c>
      <c r="C15" s="23"/>
      <c r="D15" s="25" t="s">
        <v>47</v>
      </c>
      <c r="E15" s="25"/>
      <c r="F15" s="23" t="s">
        <v>48</v>
      </c>
      <c r="G15" s="23" t="s">
        <v>48</v>
      </c>
      <c r="H15" s="23">
        <v>10</v>
      </c>
      <c r="I15" s="23">
        <v>10</v>
      </c>
      <c r="J15" s="25" t="s">
        <v>29</v>
      </c>
      <c r="K15" s="25"/>
    </row>
    <row r="16" ht="27" customHeight="1" spans="1:11">
      <c r="A16" s="22" t="s">
        <v>49</v>
      </c>
      <c r="B16" s="23" t="s">
        <v>50</v>
      </c>
      <c r="C16" s="23"/>
      <c r="D16" s="25" t="s">
        <v>51</v>
      </c>
      <c r="E16" s="25"/>
      <c r="F16" s="23" t="s">
        <v>52</v>
      </c>
      <c r="G16" s="23" t="s">
        <v>53</v>
      </c>
      <c r="H16" s="23">
        <v>6</v>
      </c>
      <c r="I16" s="23">
        <v>5</v>
      </c>
      <c r="J16" s="25" t="s">
        <v>29</v>
      </c>
      <c r="K16" s="25"/>
    </row>
    <row r="17" ht="12" hidden="1" customHeight="1" spans="1:11">
      <c r="A17" s="23"/>
      <c r="B17" s="23"/>
      <c r="C17" s="23"/>
      <c r="D17" s="25"/>
      <c r="E17" s="23"/>
      <c r="F17" s="23"/>
      <c r="G17" s="23"/>
      <c r="H17" s="23">
        <f>SUM(H10:H16)</f>
        <v>91</v>
      </c>
      <c r="I17" s="23"/>
      <c r="J17" s="23"/>
      <c r="K17" s="25"/>
    </row>
    <row r="18" ht="21" customHeight="1" spans="1:11">
      <c r="A18" s="26" t="s">
        <v>54</v>
      </c>
      <c r="B18" s="26"/>
      <c r="C18" s="26"/>
      <c r="D18" s="26"/>
      <c r="E18" s="26"/>
      <c r="F18" s="26"/>
      <c r="G18" s="26"/>
      <c r="H18" s="27">
        <f>SUM(H10:H16)+I5</f>
        <v>100</v>
      </c>
      <c r="I18" s="22">
        <v>99</v>
      </c>
      <c r="J18" s="22" t="s">
        <v>29</v>
      </c>
      <c r="K18" s="22"/>
    </row>
    <row r="19" ht="17.45" hidden="1" customHeight="1" spans="1:11">
      <c r="A19" s="26"/>
      <c r="B19" s="26"/>
      <c r="C19" s="26"/>
      <c r="D19" s="26"/>
      <c r="E19" s="26"/>
      <c r="F19" s="26"/>
      <c r="G19" s="28"/>
      <c r="H19" s="28"/>
      <c r="I19" s="37"/>
      <c r="J19" s="37"/>
      <c r="K19" s="38"/>
    </row>
    <row r="20" spans="1:11">
      <c r="A20" s="29" t="s">
        <v>55</v>
      </c>
      <c r="B20" s="30" t="s">
        <v>56</v>
      </c>
      <c r="C20" s="30"/>
      <c r="D20" s="30"/>
      <c r="E20" s="30"/>
      <c r="F20" s="30"/>
      <c r="G20" s="30"/>
      <c r="H20" s="30"/>
      <c r="I20" s="30"/>
      <c r="J20" s="30"/>
      <c r="K20" s="39"/>
    </row>
    <row r="21" spans="1:11">
      <c r="A21" s="31" t="s">
        <v>57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ht="48.6" customHeight="1" spans="1:11">
      <c r="A22" s="31" t="s">
        <v>58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ht="42.6" customHeight="1" spans="1:11">
      <c r="A23" s="31" t="s">
        <v>59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49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A18:G18"/>
    <mergeCell ref="J18:K18"/>
    <mergeCell ref="B20:K20"/>
    <mergeCell ref="A21:K21"/>
    <mergeCell ref="A22:K22"/>
    <mergeCell ref="A23:K23"/>
    <mergeCell ref="A7:A8"/>
    <mergeCell ref="A11:A13"/>
    <mergeCell ref="A14:A15"/>
    <mergeCell ref="A4:B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L23"/>
  <sheetViews>
    <sheetView workbookViewId="0">
      <selection activeCell="I18" sqref="I18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2"/>
    </row>
    <row r="2" s="2" customFormat="1" ht="19.15" customHeight="1" spans="1:11">
      <c r="A2" s="5" t="s">
        <v>1</v>
      </c>
      <c r="B2" s="5" t="s">
        <v>67</v>
      </c>
      <c r="C2" s="5"/>
      <c r="D2" s="5"/>
      <c r="E2" s="5"/>
      <c r="F2" s="5"/>
      <c r="G2" s="5"/>
      <c r="H2" s="5"/>
      <c r="I2" s="5"/>
      <c r="J2" s="5"/>
      <c r="K2" s="24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4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4" t="s">
        <v>11</v>
      </c>
    </row>
    <row r="5" ht="27" customHeight="1" spans="1:11">
      <c r="A5" s="11"/>
      <c r="B5" s="12"/>
      <c r="C5" s="13">
        <v>1</v>
      </c>
      <c r="D5" s="14"/>
      <c r="E5" s="15"/>
      <c r="F5" s="5">
        <v>1</v>
      </c>
      <c r="G5" s="5"/>
      <c r="H5" s="16">
        <v>1</v>
      </c>
      <c r="I5" s="5">
        <v>10</v>
      </c>
      <c r="J5" s="5"/>
      <c r="K5" s="24">
        <v>100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3"/>
      <c r="L6" s="34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5"/>
    </row>
    <row r="8" ht="48" customHeight="1" spans="1:11">
      <c r="A8" s="18"/>
      <c r="B8" s="19" t="s">
        <v>68</v>
      </c>
      <c r="C8" s="19"/>
      <c r="D8" s="19"/>
      <c r="E8" s="19"/>
      <c r="F8" s="19" t="s">
        <v>68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1" t="s">
        <v>19</v>
      </c>
      <c r="E9" s="21"/>
      <c r="F9" s="20" t="s">
        <v>20</v>
      </c>
      <c r="G9" s="20" t="s">
        <v>21</v>
      </c>
      <c r="H9" s="20" t="s">
        <v>22</v>
      </c>
      <c r="I9" s="20" t="s">
        <v>23</v>
      </c>
      <c r="J9" s="36" t="s">
        <v>24</v>
      </c>
      <c r="K9" s="36"/>
    </row>
    <row r="10" ht="27" customHeight="1" spans="1:11">
      <c r="A10" s="22" t="s">
        <v>25</v>
      </c>
      <c r="B10" s="23" t="s">
        <v>26</v>
      </c>
      <c r="C10" s="23"/>
      <c r="D10" s="24" t="s">
        <v>27</v>
      </c>
      <c r="E10" s="24"/>
      <c r="F10" s="5" t="s">
        <v>28</v>
      </c>
      <c r="G10" s="23" t="s">
        <v>28</v>
      </c>
      <c r="H10" s="23">
        <v>5</v>
      </c>
      <c r="I10" s="23">
        <v>5</v>
      </c>
      <c r="J10" s="25" t="s">
        <v>29</v>
      </c>
      <c r="K10" s="25"/>
    </row>
    <row r="11" ht="27" customHeight="1" spans="1:11">
      <c r="A11" s="22" t="s">
        <v>30</v>
      </c>
      <c r="B11" s="23" t="s">
        <v>31</v>
      </c>
      <c r="C11" s="23"/>
      <c r="D11" s="23" t="s">
        <v>69</v>
      </c>
      <c r="E11" s="23"/>
      <c r="F11" s="23" t="s">
        <v>70</v>
      </c>
      <c r="G11" s="5" t="s">
        <v>70</v>
      </c>
      <c r="H11" s="23">
        <v>15</v>
      </c>
      <c r="I11" s="23">
        <v>15</v>
      </c>
      <c r="J11" s="25" t="s">
        <v>29</v>
      </c>
      <c r="K11" s="25"/>
    </row>
    <row r="12" ht="27" customHeight="1" spans="1:11">
      <c r="A12" s="22"/>
      <c r="B12" s="23" t="s">
        <v>35</v>
      </c>
      <c r="C12" s="23"/>
      <c r="D12" s="23" t="s">
        <v>36</v>
      </c>
      <c r="E12" s="23"/>
      <c r="F12" s="23" t="s">
        <v>71</v>
      </c>
      <c r="G12" s="23" t="s">
        <v>71</v>
      </c>
      <c r="H12" s="23">
        <v>20</v>
      </c>
      <c r="I12" s="23">
        <v>20</v>
      </c>
      <c r="J12" s="25" t="s">
        <v>29</v>
      </c>
      <c r="K12" s="25"/>
    </row>
    <row r="13" ht="27" customHeight="1" spans="1:11">
      <c r="A13" s="22"/>
      <c r="B13" s="23" t="s">
        <v>38</v>
      </c>
      <c r="C13" s="23"/>
      <c r="D13" s="23" t="s">
        <v>39</v>
      </c>
      <c r="E13" s="23"/>
      <c r="F13" s="23" t="s">
        <v>40</v>
      </c>
      <c r="G13" s="23" t="s">
        <v>40</v>
      </c>
      <c r="H13" s="23">
        <v>20</v>
      </c>
      <c r="I13" s="23">
        <v>20</v>
      </c>
      <c r="J13" s="25" t="s">
        <v>29</v>
      </c>
      <c r="K13" s="25"/>
    </row>
    <row r="14" ht="27" customHeight="1" spans="1:11">
      <c r="A14" s="22" t="s">
        <v>41</v>
      </c>
      <c r="B14" s="23" t="s">
        <v>42</v>
      </c>
      <c r="C14" s="23"/>
      <c r="D14" s="25" t="s">
        <v>43</v>
      </c>
      <c r="E14" s="25"/>
      <c r="F14" s="23" t="s">
        <v>44</v>
      </c>
      <c r="G14" s="23" t="s">
        <v>45</v>
      </c>
      <c r="H14" s="23">
        <v>10</v>
      </c>
      <c r="I14" s="23">
        <v>10</v>
      </c>
      <c r="J14" s="25" t="s">
        <v>29</v>
      </c>
      <c r="K14" s="25"/>
    </row>
    <row r="15" ht="27" customHeight="1" spans="1:11">
      <c r="A15" s="22"/>
      <c r="B15" s="23" t="s">
        <v>46</v>
      </c>
      <c r="C15" s="23"/>
      <c r="D15" s="25" t="s">
        <v>47</v>
      </c>
      <c r="E15" s="25"/>
      <c r="F15" s="23" t="s">
        <v>48</v>
      </c>
      <c r="G15" s="23" t="s">
        <v>48</v>
      </c>
      <c r="H15" s="23">
        <v>10</v>
      </c>
      <c r="I15" s="23">
        <v>10</v>
      </c>
      <c r="J15" s="25" t="s">
        <v>29</v>
      </c>
      <c r="K15" s="25"/>
    </row>
    <row r="16" ht="27" customHeight="1" spans="1:11">
      <c r="A16" s="22" t="s">
        <v>49</v>
      </c>
      <c r="B16" s="23" t="s">
        <v>50</v>
      </c>
      <c r="C16" s="23"/>
      <c r="D16" s="25" t="s">
        <v>51</v>
      </c>
      <c r="E16" s="25"/>
      <c r="F16" s="23" t="s">
        <v>72</v>
      </c>
      <c r="G16" s="23" t="s">
        <v>73</v>
      </c>
      <c r="H16" s="23">
        <v>10</v>
      </c>
      <c r="I16" s="23">
        <v>8</v>
      </c>
      <c r="J16" s="25" t="s">
        <v>29</v>
      </c>
      <c r="K16" s="25"/>
    </row>
    <row r="17" ht="12" hidden="1" customHeight="1" spans="1:11">
      <c r="A17" s="23"/>
      <c r="B17" s="23"/>
      <c r="C17" s="23"/>
      <c r="D17" s="25"/>
      <c r="E17" s="23"/>
      <c r="F17" s="23"/>
      <c r="G17" s="23"/>
      <c r="H17" s="23">
        <f>SUM(H10:H16)</f>
        <v>90</v>
      </c>
      <c r="I17" s="23"/>
      <c r="J17" s="23"/>
      <c r="K17" s="25"/>
    </row>
    <row r="18" ht="21" customHeight="1" spans="1:11">
      <c r="A18" s="26" t="s">
        <v>54</v>
      </c>
      <c r="B18" s="26"/>
      <c r="C18" s="26"/>
      <c r="D18" s="26"/>
      <c r="E18" s="26"/>
      <c r="F18" s="26"/>
      <c r="G18" s="26"/>
      <c r="H18" s="27">
        <f>SUM(H10:H16)+I5</f>
        <v>100</v>
      </c>
      <c r="I18" s="22">
        <v>98</v>
      </c>
      <c r="J18" s="22" t="s">
        <v>29</v>
      </c>
      <c r="K18" s="22"/>
    </row>
    <row r="19" ht="17.45" hidden="1" customHeight="1" spans="1:11">
      <c r="A19" s="26"/>
      <c r="B19" s="26"/>
      <c r="C19" s="26"/>
      <c r="D19" s="26"/>
      <c r="E19" s="26"/>
      <c r="F19" s="26"/>
      <c r="G19" s="28"/>
      <c r="H19" s="28"/>
      <c r="I19" s="37"/>
      <c r="J19" s="37"/>
      <c r="K19" s="38"/>
    </row>
    <row r="20" spans="1:11">
      <c r="A20" s="29" t="s">
        <v>55</v>
      </c>
      <c r="B20" s="30" t="s">
        <v>56</v>
      </c>
      <c r="C20" s="30"/>
      <c r="D20" s="30"/>
      <c r="E20" s="30"/>
      <c r="F20" s="30"/>
      <c r="G20" s="30"/>
      <c r="H20" s="30"/>
      <c r="I20" s="30"/>
      <c r="J20" s="30"/>
      <c r="K20" s="39"/>
    </row>
    <row r="21" spans="1:11">
      <c r="A21" s="31" t="s">
        <v>57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ht="48.6" customHeight="1" spans="1:11">
      <c r="A22" s="31" t="s">
        <v>58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ht="42.6" customHeight="1" spans="1:11">
      <c r="A23" s="31" t="s">
        <v>59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49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A18:G18"/>
    <mergeCell ref="J18:K18"/>
    <mergeCell ref="B20:K20"/>
    <mergeCell ref="A21:K21"/>
    <mergeCell ref="A22:K22"/>
    <mergeCell ref="A23:K23"/>
    <mergeCell ref="A7:A8"/>
    <mergeCell ref="A11:A13"/>
    <mergeCell ref="A14:A15"/>
    <mergeCell ref="A4:B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L23"/>
  <sheetViews>
    <sheetView workbookViewId="0">
      <selection activeCell="I18" sqref="I18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2"/>
    </row>
    <row r="2" s="2" customFormat="1" ht="19.15" customHeight="1" spans="1:11">
      <c r="A2" s="5" t="s">
        <v>1</v>
      </c>
      <c r="B2" s="5" t="s">
        <v>74</v>
      </c>
      <c r="C2" s="5"/>
      <c r="D2" s="5"/>
      <c r="E2" s="5"/>
      <c r="F2" s="5"/>
      <c r="G2" s="5"/>
      <c r="H2" s="5"/>
      <c r="I2" s="5"/>
      <c r="J2" s="5"/>
      <c r="K2" s="24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4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4" t="s">
        <v>11</v>
      </c>
    </row>
    <row r="5" ht="27" customHeight="1" spans="1:11">
      <c r="A5" s="11"/>
      <c r="B5" s="12"/>
      <c r="C5" s="13">
        <v>17</v>
      </c>
      <c r="D5" s="14"/>
      <c r="E5" s="15"/>
      <c r="F5" s="5">
        <v>16.09</v>
      </c>
      <c r="G5" s="5"/>
      <c r="H5" s="16">
        <v>0.9464</v>
      </c>
      <c r="I5" s="5">
        <v>10</v>
      </c>
      <c r="J5" s="5"/>
      <c r="K5" s="24">
        <v>10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3"/>
      <c r="L6" s="34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5"/>
    </row>
    <row r="8" ht="61" customHeight="1" spans="1:11">
      <c r="A8" s="18"/>
      <c r="B8" s="19" t="s">
        <v>75</v>
      </c>
      <c r="C8" s="19"/>
      <c r="D8" s="19"/>
      <c r="E8" s="19"/>
      <c r="F8" s="19" t="s">
        <v>76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1" t="s">
        <v>19</v>
      </c>
      <c r="E9" s="21"/>
      <c r="F9" s="20" t="s">
        <v>20</v>
      </c>
      <c r="G9" s="20" t="s">
        <v>21</v>
      </c>
      <c r="H9" s="20" t="s">
        <v>22</v>
      </c>
      <c r="I9" s="20" t="s">
        <v>23</v>
      </c>
      <c r="J9" s="36" t="s">
        <v>24</v>
      </c>
      <c r="K9" s="36"/>
    </row>
    <row r="10" ht="27" customHeight="1" spans="1:11">
      <c r="A10" s="22" t="s">
        <v>25</v>
      </c>
      <c r="B10" s="23" t="s">
        <v>26</v>
      </c>
      <c r="C10" s="23"/>
      <c r="D10" s="24" t="s">
        <v>27</v>
      </c>
      <c r="E10" s="24"/>
      <c r="F10" s="5" t="s">
        <v>28</v>
      </c>
      <c r="G10" s="23" t="s">
        <v>28</v>
      </c>
      <c r="H10" s="23">
        <v>5</v>
      </c>
      <c r="I10" s="23">
        <v>5</v>
      </c>
      <c r="J10" s="25" t="s">
        <v>29</v>
      </c>
      <c r="K10" s="25"/>
    </row>
    <row r="11" ht="27" customHeight="1" spans="1:11">
      <c r="A11" s="22" t="s">
        <v>30</v>
      </c>
      <c r="B11" s="40" t="s">
        <v>31</v>
      </c>
      <c r="C11" s="41"/>
      <c r="D11" s="23" t="s">
        <v>77</v>
      </c>
      <c r="E11" s="23"/>
      <c r="F11" s="23" t="s">
        <v>78</v>
      </c>
      <c r="G11" s="23" t="s">
        <v>79</v>
      </c>
      <c r="H11" s="23">
        <v>15</v>
      </c>
      <c r="I11" s="23">
        <v>15</v>
      </c>
      <c r="J11" s="25" t="s">
        <v>29</v>
      </c>
      <c r="K11" s="25"/>
    </row>
    <row r="12" ht="27" customHeight="1" spans="1:11">
      <c r="A12" s="22"/>
      <c r="B12" s="23" t="s">
        <v>35</v>
      </c>
      <c r="C12" s="23"/>
      <c r="D12" s="23" t="s">
        <v>36</v>
      </c>
      <c r="E12" s="23"/>
      <c r="F12" s="23" t="s">
        <v>80</v>
      </c>
      <c r="G12" s="23" t="s">
        <v>80</v>
      </c>
      <c r="H12" s="23">
        <v>20</v>
      </c>
      <c r="I12" s="23">
        <v>20</v>
      </c>
      <c r="J12" s="25" t="s">
        <v>29</v>
      </c>
      <c r="K12" s="25"/>
    </row>
    <row r="13" ht="27" customHeight="1" spans="1:11">
      <c r="A13" s="22"/>
      <c r="B13" s="23" t="s">
        <v>38</v>
      </c>
      <c r="C13" s="23"/>
      <c r="D13" s="23" t="s">
        <v>39</v>
      </c>
      <c r="E13" s="23"/>
      <c r="F13" s="23" t="s">
        <v>40</v>
      </c>
      <c r="G13" s="23" t="s">
        <v>40</v>
      </c>
      <c r="H13" s="23">
        <v>20</v>
      </c>
      <c r="I13" s="23">
        <v>20</v>
      </c>
      <c r="J13" s="25" t="s">
        <v>29</v>
      </c>
      <c r="K13" s="25"/>
    </row>
    <row r="14" ht="27" customHeight="1" spans="1:11">
      <c r="A14" s="22" t="s">
        <v>41</v>
      </c>
      <c r="B14" s="23" t="s">
        <v>42</v>
      </c>
      <c r="C14" s="23"/>
      <c r="D14" s="25" t="s">
        <v>43</v>
      </c>
      <c r="E14" s="25"/>
      <c r="F14" s="23" t="s">
        <v>44</v>
      </c>
      <c r="G14" s="23" t="s">
        <v>45</v>
      </c>
      <c r="H14" s="23">
        <v>10</v>
      </c>
      <c r="I14" s="23">
        <v>10</v>
      </c>
      <c r="J14" s="25" t="s">
        <v>29</v>
      </c>
      <c r="K14" s="25"/>
    </row>
    <row r="15" ht="27" customHeight="1" spans="1:11">
      <c r="A15" s="22"/>
      <c r="B15" s="23" t="s">
        <v>46</v>
      </c>
      <c r="C15" s="23"/>
      <c r="D15" s="25" t="s">
        <v>47</v>
      </c>
      <c r="E15" s="25"/>
      <c r="F15" s="23" t="s">
        <v>48</v>
      </c>
      <c r="G15" s="23" t="s">
        <v>48</v>
      </c>
      <c r="H15" s="23">
        <v>10</v>
      </c>
      <c r="I15" s="23">
        <v>10</v>
      </c>
      <c r="J15" s="25" t="s">
        <v>29</v>
      </c>
      <c r="K15" s="25"/>
    </row>
    <row r="16" ht="27" customHeight="1" spans="1:11">
      <c r="A16" s="22" t="s">
        <v>49</v>
      </c>
      <c r="B16" s="23" t="s">
        <v>50</v>
      </c>
      <c r="C16" s="23"/>
      <c r="D16" s="25" t="s">
        <v>51</v>
      </c>
      <c r="E16" s="25"/>
      <c r="F16" s="23" t="s">
        <v>72</v>
      </c>
      <c r="G16" s="23" t="s">
        <v>73</v>
      </c>
      <c r="H16" s="23">
        <v>10</v>
      </c>
      <c r="I16" s="23">
        <v>8</v>
      </c>
      <c r="J16" s="25" t="s">
        <v>29</v>
      </c>
      <c r="K16" s="25"/>
    </row>
    <row r="17" ht="12" hidden="1" customHeight="1" spans="1:11">
      <c r="A17" s="23"/>
      <c r="B17" s="23"/>
      <c r="C17" s="23"/>
      <c r="D17" s="25"/>
      <c r="E17" s="23"/>
      <c r="F17" s="23"/>
      <c r="G17" s="23"/>
      <c r="H17" s="23">
        <f>SUM(H10:H16)</f>
        <v>90</v>
      </c>
      <c r="I17" s="23"/>
      <c r="J17" s="23"/>
      <c r="K17" s="25"/>
    </row>
    <row r="18" ht="21" customHeight="1" spans="1:11">
      <c r="A18" s="26" t="s">
        <v>54</v>
      </c>
      <c r="B18" s="26"/>
      <c r="C18" s="26"/>
      <c r="D18" s="26"/>
      <c r="E18" s="26"/>
      <c r="F18" s="26"/>
      <c r="G18" s="26"/>
      <c r="H18" s="27">
        <f>SUM(H10:H16)+I5</f>
        <v>100</v>
      </c>
      <c r="I18" s="22">
        <v>98</v>
      </c>
      <c r="J18" s="22" t="s">
        <v>29</v>
      </c>
      <c r="K18" s="22"/>
    </row>
    <row r="19" ht="17.45" hidden="1" customHeight="1" spans="1:11">
      <c r="A19" s="26"/>
      <c r="B19" s="26"/>
      <c r="C19" s="26"/>
      <c r="D19" s="26"/>
      <c r="E19" s="26"/>
      <c r="F19" s="26"/>
      <c r="G19" s="28"/>
      <c r="H19" s="28"/>
      <c r="I19" s="37"/>
      <c r="J19" s="37"/>
      <c r="K19" s="38"/>
    </row>
    <row r="20" spans="1:11">
      <c r="A20" s="29" t="s">
        <v>55</v>
      </c>
      <c r="B20" s="30" t="s">
        <v>56</v>
      </c>
      <c r="C20" s="30"/>
      <c r="D20" s="30"/>
      <c r="E20" s="30"/>
      <c r="F20" s="30"/>
      <c r="G20" s="30"/>
      <c r="H20" s="30"/>
      <c r="I20" s="30"/>
      <c r="J20" s="30"/>
      <c r="K20" s="39"/>
    </row>
    <row r="21" spans="1:11">
      <c r="A21" s="31" t="s">
        <v>57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ht="48.6" customHeight="1" spans="1:11">
      <c r="A22" s="31" t="s">
        <v>58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ht="42.6" customHeight="1" spans="1:11">
      <c r="A23" s="31" t="s">
        <v>59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49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A18:G18"/>
    <mergeCell ref="J18:K18"/>
    <mergeCell ref="B20:K20"/>
    <mergeCell ref="A21:K21"/>
    <mergeCell ref="A22:K22"/>
    <mergeCell ref="A23:K23"/>
    <mergeCell ref="A7:A8"/>
    <mergeCell ref="A11:A13"/>
    <mergeCell ref="A14:A15"/>
    <mergeCell ref="A4:B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I18" sqref="I18"/>
    </sheetView>
  </sheetViews>
  <sheetFormatPr defaultColWidth="8" defaultRowHeight="13.5"/>
  <cols>
    <col min="1" max="1" width="10" customWidth="1"/>
    <col min="2" max="2" width="8" customWidth="1"/>
    <col min="3" max="3" width="15.75" customWidth="1"/>
    <col min="4" max="4" width="8" customWidth="1"/>
    <col min="5" max="5" width="13.625" customWidth="1"/>
    <col min="6" max="6" width="14" customWidth="1"/>
    <col min="7" max="7" width="10.75" customWidth="1"/>
    <col min="8" max="8" width="12.375" customWidth="1"/>
    <col min="9" max="10" width="8" customWidth="1"/>
    <col min="11" max="11" width="16.125" style="3" customWidth="1"/>
    <col min="12" max="16384" width="8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2"/>
    </row>
    <row r="2" s="2" customFormat="1" ht="19.15" customHeight="1" spans="1:11">
      <c r="A2" s="5" t="s">
        <v>1</v>
      </c>
      <c r="B2" s="5" t="s">
        <v>81</v>
      </c>
      <c r="C2" s="5"/>
      <c r="D2" s="5"/>
      <c r="E2" s="5"/>
      <c r="F2" s="5"/>
      <c r="G2" s="5"/>
      <c r="H2" s="5"/>
      <c r="I2" s="5"/>
      <c r="J2" s="5"/>
      <c r="K2" s="24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4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4" t="s">
        <v>11</v>
      </c>
    </row>
    <row r="5" ht="27" customHeight="1" spans="1:11">
      <c r="A5" s="11"/>
      <c r="B5" s="12"/>
      <c r="C5" s="13">
        <v>5</v>
      </c>
      <c r="D5" s="14"/>
      <c r="E5" s="15"/>
      <c r="F5" s="5">
        <v>0.897</v>
      </c>
      <c r="G5" s="5"/>
      <c r="H5" s="16">
        <v>0.1794</v>
      </c>
      <c r="I5" s="5">
        <v>10</v>
      </c>
      <c r="J5" s="5"/>
      <c r="K5" s="24">
        <v>5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3"/>
      <c r="L6" s="34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5"/>
    </row>
    <row r="8" ht="45" customHeight="1" spans="1:11">
      <c r="A8" s="18"/>
      <c r="B8" s="19" t="s">
        <v>82</v>
      </c>
      <c r="C8" s="19"/>
      <c r="D8" s="19"/>
      <c r="E8" s="19"/>
      <c r="F8" s="19" t="s">
        <v>83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1" t="s">
        <v>19</v>
      </c>
      <c r="E9" s="21"/>
      <c r="F9" s="20" t="s">
        <v>20</v>
      </c>
      <c r="G9" s="20" t="s">
        <v>21</v>
      </c>
      <c r="H9" s="20" t="s">
        <v>22</v>
      </c>
      <c r="I9" s="20" t="s">
        <v>23</v>
      </c>
      <c r="J9" s="36" t="s">
        <v>24</v>
      </c>
      <c r="K9" s="36"/>
    </row>
    <row r="10" ht="27" customHeight="1" spans="1:11">
      <c r="A10" s="22" t="s">
        <v>25</v>
      </c>
      <c r="B10" s="23" t="s">
        <v>26</v>
      </c>
      <c r="C10" s="23"/>
      <c r="D10" s="24" t="s">
        <v>27</v>
      </c>
      <c r="E10" s="24"/>
      <c r="F10" s="5" t="s">
        <v>28</v>
      </c>
      <c r="G10" s="23" t="s">
        <v>28</v>
      </c>
      <c r="H10" s="23">
        <v>10</v>
      </c>
      <c r="I10" s="23">
        <v>5</v>
      </c>
      <c r="J10" s="25" t="s">
        <v>29</v>
      </c>
      <c r="K10" s="25"/>
    </row>
    <row r="11" ht="27" customHeight="1" spans="1:11">
      <c r="A11" s="22" t="s">
        <v>30</v>
      </c>
      <c r="B11" s="23" t="s">
        <v>31</v>
      </c>
      <c r="C11" s="23"/>
      <c r="D11" s="23" t="s">
        <v>32</v>
      </c>
      <c r="E11" s="23"/>
      <c r="F11" s="23" t="s">
        <v>33</v>
      </c>
      <c r="G11" s="23" t="s">
        <v>79</v>
      </c>
      <c r="H11" s="23">
        <v>10</v>
      </c>
      <c r="I11" s="23">
        <v>10</v>
      </c>
      <c r="J11" s="25" t="s">
        <v>29</v>
      </c>
      <c r="K11" s="25"/>
    </row>
    <row r="12" ht="27" customHeight="1" spans="1:11">
      <c r="A12" s="22"/>
      <c r="B12" s="23" t="s">
        <v>35</v>
      </c>
      <c r="C12" s="23"/>
      <c r="D12" s="23" t="s">
        <v>36</v>
      </c>
      <c r="E12" s="23"/>
      <c r="F12" s="23" t="s">
        <v>84</v>
      </c>
      <c r="G12" s="23" t="s">
        <v>84</v>
      </c>
      <c r="H12" s="23">
        <v>20</v>
      </c>
      <c r="I12" s="23">
        <v>20</v>
      </c>
      <c r="J12" s="25" t="s">
        <v>29</v>
      </c>
      <c r="K12" s="25"/>
    </row>
    <row r="13" ht="27" customHeight="1" spans="1:11">
      <c r="A13" s="22"/>
      <c r="B13" s="23" t="s">
        <v>38</v>
      </c>
      <c r="C13" s="23"/>
      <c r="D13" s="23" t="s">
        <v>39</v>
      </c>
      <c r="E13" s="23"/>
      <c r="F13" s="23" t="s">
        <v>40</v>
      </c>
      <c r="G13" s="23" t="s">
        <v>40</v>
      </c>
      <c r="H13" s="23">
        <v>20</v>
      </c>
      <c r="I13" s="23">
        <v>20</v>
      </c>
      <c r="J13" s="25" t="s">
        <v>29</v>
      </c>
      <c r="K13" s="25"/>
    </row>
    <row r="14" ht="27" customHeight="1" spans="1:11">
      <c r="A14" s="22" t="s">
        <v>41</v>
      </c>
      <c r="B14" s="23" t="s">
        <v>42</v>
      </c>
      <c r="C14" s="23"/>
      <c r="D14" s="25" t="s">
        <v>43</v>
      </c>
      <c r="E14" s="25"/>
      <c r="F14" s="23" t="s">
        <v>44</v>
      </c>
      <c r="G14" s="23" t="s">
        <v>45</v>
      </c>
      <c r="H14" s="23">
        <v>10</v>
      </c>
      <c r="I14" s="23">
        <v>10</v>
      </c>
      <c r="J14" s="25" t="s">
        <v>29</v>
      </c>
      <c r="K14" s="25"/>
    </row>
    <row r="15" ht="27" customHeight="1" spans="1:11">
      <c r="A15" s="22"/>
      <c r="B15" s="23" t="s">
        <v>46</v>
      </c>
      <c r="C15" s="23"/>
      <c r="D15" s="25" t="s">
        <v>47</v>
      </c>
      <c r="E15" s="25"/>
      <c r="F15" s="23" t="s">
        <v>48</v>
      </c>
      <c r="G15" s="23" t="s">
        <v>48</v>
      </c>
      <c r="H15" s="23">
        <v>10</v>
      </c>
      <c r="I15" s="23">
        <v>10</v>
      </c>
      <c r="J15" s="25" t="s">
        <v>29</v>
      </c>
      <c r="K15" s="25"/>
    </row>
    <row r="16" ht="27" customHeight="1" spans="1:11">
      <c r="A16" s="22" t="s">
        <v>49</v>
      </c>
      <c r="B16" s="23" t="s">
        <v>50</v>
      </c>
      <c r="C16" s="23"/>
      <c r="D16" s="25" t="s">
        <v>51</v>
      </c>
      <c r="E16" s="25"/>
      <c r="F16" s="23" t="s">
        <v>52</v>
      </c>
      <c r="G16" s="23" t="s">
        <v>53</v>
      </c>
      <c r="H16" s="23">
        <v>10</v>
      </c>
      <c r="I16" s="23">
        <v>5</v>
      </c>
      <c r="J16" s="25" t="s">
        <v>29</v>
      </c>
      <c r="K16" s="25"/>
    </row>
    <row r="17" ht="12" hidden="1" customHeight="1" spans="1:11">
      <c r="A17" s="23"/>
      <c r="B17" s="23"/>
      <c r="C17" s="23"/>
      <c r="D17" s="25"/>
      <c r="E17" s="23"/>
      <c r="F17" s="23"/>
      <c r="G17" s="23"/>
      <c r="H17" s="23">
        <f>SUM(H10:H16)</f>
        <v>90</v>
      </c>
      <c r="I17" s="23"/>
      <c r="J17" s="23"/>
      <c r="K17" s="25"/>
    </row>
    <row r="18" ht="21" customHeight="1" spans="1:11">
      <c r="A18" s="26" t="s">
        <v>54</v>
      </c>
      <c r="B18" s="26"/>
      <c r="C18" s="26"/>
      <c r="D18" s="26"/>
      <c r="E18" s="26"/>
      <c r="F18" s="26"/>
      <c r="G18" s="26"/>
      <c r="H18" s="27">
        <f>SUM(H10:H16)+I5</f>
        <v>100</v>
      </c>
      <c r="I18" s="22">
        <v>85</v>
      </c>
      <c r="J18" s="22" t="s">
        <v>29</v>
      </c>
      <c r="K18" s="22"/>
    </row>
    <row r="19" ht="17.45" hidden="1" customHeight="1" spans="1:11">
      <c r="A19" s="26"/>
      <c r="B19" s="26"/>
      <c r="C19" s="26"/>
      <c r="D19" s="26"/>
      <c r="E19" s="26"/>
      <c r="F19" s="26"/>
      <c r="G19" s="28"/>
      <c r="H19" s="28"/>
      <c r="I19" s="37"/>
      <c r="J19" s="37"/>
      <c r="K19" s="38"/>
    </row>
    <row r="20" spans="1:11">
      <c r="A20" s="29" t="s">
        <v>55</v>
      </c>
      <c r="B20" s="30" t="s">
        <v>56</v>
      </c>
      <c r="C20" s="30"/>
      <c r="D20" s="30"/>
      <c r="E20" s="30"/>
      <c r="F20" s="30"/>
      <c r="G20" s="30"/>
      <c r="H20" s="30"/>
      <c r="I20" s="30"/>
      <c r="J20" s="30"/>
      <c r="K20" s="39"/>
    </row>
    <row r="21" spans="1:11">
      <c r="A21" s="31" t="s">
        <v>57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ht="48.6" customHeight="1" spans="1:11">
      <c r="A22" s="31" t="s">
        <v>58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ht="42.6" customHeight="1" spans="1:11">
      <c r="A23" s="31" t="s">
        <v>59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49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A18:G18"/>
    <mergeCell ref="J18:K18"/>
    <mergeCell ref="B20:K20"/>
    <mergeCell ref="A21:K21"/>
    <mergeCell ref="A22:K22"/>
    <mergeCell ref="A23:K23"/>
    <mergeCell ref="A7:A8"/>
    <mergeCell ref="A11:A13"/>
    <mergeCell ref="A14:A15"/>
    <mergeCell ref="A4:B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3"/>
  <sheetViews>
    <sheetView workbookViewId="0">
      <selection activeCell="I18" sqref="I18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8.625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7.12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2"/>
    </row>
    <row r="2" s="2" customFormat="1" ht="19.15" customHeight="1" spans="1:11">
      <c r="A2" s="5" t="s">
        <v>1</v>
      </c>
      <c r="B2" s="5" t="s">
        <v>85</v>
      </c>
      <c r="C2" s="5"/>
      <c r="D2" s="5"/>
      <c r="E2" s="5"/>
      <c r="F2" s="5"/>
      <c r="G2" s="5"/>
      <c r="H2" s="5"/>
      <c r="I2" s="5"/>
      <c r="J2" s="5"/>
      <c r="K2" s="24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4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4" t="s">
        <v>11</v>
      </c>
    </row>
    <row r="5" ht="27" customHeight="1" spans="1:11">
      <c r="A5" s="11"/>
      <c r="B5" s="12"/>
      <c r="C5" s="13">
        <v>4</v>
      </c>
      <c r="D5" s="14"/>
      <c r="E5" s="15"/>
      <c r="F5" s="5">
        <v>0.8</v>
      </c>
      <c r="G5" s="5"/>
      <c r="H5" s="16">
        <v>0.2</v>
      </c>
      <c r="I5" s="5">
        <v>10</v>
      </c>
      <c r="J5" s="5"/>
      <c r="K5" s="24">
        <v>5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3"/>
      <c r="L6" s="34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5"/>
    </row>
    <row r="8" ht="45" customHeight="1" spans="1:11">
      <c r="A8" s="18"/>
      <c r="B8" s="19" t="str">
        <f>B2</f>
        <v>2023年县级预算残疾人办证经费</v>
      </c>
      <c r="C8" s="19"/>
      <c r="D8" s="19"/>
      <c r="E8" s="19"/>
      <c r="F8" s="19" t="str">
        <f>B8</f>
        <v>2023年县级预算残疾人办证经费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1" t="s">
        <v>19</v>
      </c>
      <c r="E9" s="21"/>
      <c r="F9" s="20" t="s">
        <v>20</v>
      </c>
      <c r="G9" s="20" t="s">
        <v>21</v>
      </c>
      <c r="H9" s="20" t="s">
        <v>22</v>
      </c>
      <c r="I9" s="20" t="s">
        <v>23</v>
      </c>
      <c r="J9" s="36" t="s">
        <v>24</v>
      </c>
      <c r="K9" s="36"/>
    </row>
    <row r="10" ht="27" customHeight="1" spans="1:11">
      <c r="A10" s="22" t="s">
        <v>25</v>
      </c>
      <c r="B10" s="23" t="s">
        <v>26</v>
      </c>
      <c r="C10" s="23"/>
      <c r="D10" s="24" t="s">
        <v>27</v>
      </c>
      <c r="E10" s="24"/>
      <c r="F10" s="5" t="s">
        <v>28</v>
      </c>
      <c r="G10" s="23" t="s">
        <v>28</v>
      </c>
      <c r="H10" s="23">
        <v>10</v>
      </c>
      <c r="I10" s="23">
        <v>5</v>
      </c>
      <c r="J10" s="25" t="s">
        <v>29</v>
      </c>
      <c r="K10" s="25"/>
    </row>
    <row r="11" ht="27" customHeight="1" spans="1:11">
      <c r="A11" s="22" t="s">
        <v>30</v>
      </c>
      <c r="B11" s="23" t="s">
        <v>31</v>
      </c>
      <c r="C11" s="23"/>
      <c r="D11" s="23" t="s">
        <v>86</v>
      </c>
      <c r="E11" s="23"/>
      <c r="F11" s="23" t="s">
        <v>87</v>
      </c>
      <c r="G11" s="23" t="s">
        <v>88</v>
      </c>
      <c r="H11" s="23">
        <v>10</v>
      </c>
      <c r="I11" s="23">
        <v>10</v>
      </c>
      <c r="J11" s="25" t="s">
        <v>29</v>
      </c>
      <c r="K11" s="25"/>
    </row>
    <row r="12" ht="27" customHeight="1" spans="1:11">
      <c r="A12" s="22"/>
      <c r="B12" s="23" t="s">
        <v>35</v>
      </c>
      <c r="C12" s="23"/>
      <c r="D12" s="23" t="s">
        <v>36</v>
      </c>
      <c r="E12" s="23"/>
      <c r="F12" s="23" t="s">
        <v>89</v>
      </c>
      <c r="G12" s="23" t="s">
        <v>89</v>
      </c>
      <c r="H12" s="23">
        <v>20</v>
      </c>
      <c r="I12" s="23">
        <v>20</v>
      </c>
      <c r="J12" s="25" t="s">
        <v>29</v>
      </c>
      <c r="K12" s="25"/>
    </row>
    <row r="13" ht="27" customHeight="1" spans="1:11">
      <c r="A13" s="22"/>
      <c r="B13" s="23" t="s">
        <v>38</v>
      </c>
      <c r="C13" s="23"/>
      <c r="D13" s="23" t="s">
        <v>39</v>
      </c>
      <c r="E13" s="23"/>
      <c r="F13" s="23" t="s">
        <v>40</v>
      </c>
      <c r="G13" s="23" t="s">
        <v>40</v>
      </c>
      <c r="H13" s="23">
        <v>20</v>
      </c>
      <c r="I13" s="23">
        <v>20</v>
      </c>
      <c r="J13" s="25" t="s">
        <v>29</v>
      </c>
      <c r="K13" s="25"/>
    </row>
    <row r="14" ht="27" customHeight="1" spans="1:11">
      <c r="A14" s="22" t="s">
        <v>41</v>
      </c>
      <c r="B14" s="23" t="s">
        <v>42</v>
      </c>
      <c r="C14" s="23"/>
      <c r="D14" s="25" t="s">
        <v>43</v>
      </c>
      <c r="E14" s="25"/>
      <c r="F14" s="23" t="s">
        <v>44</v>
      </c>
      <c r="G14" s="23" t="s">
        <v>45</v>
      </c>
      <c r="H14" s="23">
        <v>10</v>
      </c>
      <c r="I14" s="23">
        <v>10</v>
      </c>
      <c r="J14" s="25" t="s">
        <v>29</v>
      </c>
      <c r="K14" s="25"/>
    </row>
    <row r="15" ht="27" customHeight="1" spans="1:11">
      <c r="A15" s="22"/>
      <c r="B15" s="23" t="s">
        <v>46</v>
      </c>
      <c r="C15" s="23"/>
      <c r="D15" s="25" t="s">
        <v>47</v>
      </c>
      <c r="E15" s="25"/>
      <c r="F15" s="23" t="s">
        <v>48</v>
      </c>
      <c r="G15" s="23" t="s">
        <v>48</v>
      </c>
      <c r="H15" s="23">
        <v>10</v>
      </c>
      <c r="I15" s="23">
        <v>10</v>
      </c>
      <c r="J15" s="25" t="s">
        <v>29</v>
      </c>
      <c r="K15" s="25"/>
    </row>
    <row r="16" ht="27" customHeight="1" spans="1:11">
      <c r="A16" s="22" t="s">
        <v>49</v>
      </c>
      <c r="B16" s="23" t="s">
        <v>50</v>
      </c>
      <c r="C16" s="23"/>
      <c r="D16" s="25" t="s">
        <v>51</v>
      </c>
      <c r="E16" s="25"/>
      <c r="F16" s="23" t="s">
        <v>52</v>
      </c>
      <c r="G16" s="23" t="s">
        <v>53</v>
      </c>
      <c r="H16" s="23">
        <v>10</v>
      </c>
      <c r="I16" s="23">
        <v>5</v>
      </c>
      <c r="J16" s="25" t="s">
        <v>29</v>
      </c>
      <c r="K16" s="25"/>
    </row>
    <row r="17" ht="12" hidden="1" customHeight="1" spans="1:11">
      <c r="A17" s="23"/>
      <c r="B17" s="23"/>
      <c r="C17" s="23"/>
      <c r="D17" s="25"/>
      <c r="E17" s="23"/>
      <c r="F17" s="23"/>
      <c r="G17" s="23"/>
      <c r="H17" s="23">
        <f>SUM(H10:H16)</f>
        <v>90</v>
      </c>
      <c r="I17" s="23"/>
      <c r="J17" s="23"/>
      <c r="K17" s="25"/>
    </row>
    <row r="18" ht="21" customHeight="1" spans="1:11">
      <c r="A18" s="26" t="s">
        <v>54</v>
      </c>
      <c r="B18" s="26"/>
      <c r="C18" s="26"/>
      <c r="D18" s="26"/>
      <c r="E18" s="26"/>
      <c r="F18" s="26"/>
      <c r="G18" s="26"/>
      <c r="H18" s="27">
        <f>SUM(H10:H16)+I5</f>
        <v>100</v>
      </c>
      <c r="I18" s="22">
        <v>85</v>
      </c>
      <c r="J18" s="22" t="s">
        <v>29</v>
      </c>
      <c r="K18" s="22"/>
    </row>
    <row r="19" ht="17.45" hidden="1" customHeight="1" spans="1:11">
      <c r="A19" s="26"/>
      <c r="B19" s="26"/>
      <c r="C19" s="26"/>
      <c r="D19" s="26"/>
      <c r="E19" s="26"/>
      <c r="F19" s="26"/>
      <c r="G19" s="28"/>
      <c r="H19" s="28"/>
      <c r="I19" s="37"/>
      <c r="J19" s="37"/>
      <c r="K19" s="38"/>
    </row>
    <row r="20" spans="1:11">
      <c r="A20" s="29" t="s">
        <v>55</v>
      </c>
      <c r="B20" s="30" t="s">
        <v>56</v>
      </c>
      <c r="C20" s="30"/>
      <c r="D20" s="30"/>
      <c r="E20" s="30"/>
      <c r="F20" s="30"/>
      <c r="G20" s="30"/>
      <c r="H20" s="30"/>
      <c r="I20" s="30"/>
      <c r="J20" s="30"/>
      <c r="K20" s="39"/>
    </row>
    <row r="21" spans="1:11">
      <c r="A21" s="31" t="s">
        <v>57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ht="48.6" customHeight="1" spans="1:11">
      <c r="A22" s="31" t="s">
        <v>58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ht="42.6" customHeight="1" spans="1:11">
      <c r="A23" s="31" t="s">
        <v>59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49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A18:G18"/>
    <mergeCell ref="J18:K18"/>
    <mergeCell ref="B20:K20"/>
    <mergeCell ref="A21:K21"/>
    <mergeCell ref="A22:K22"/>
    <mergeCell ref="A23:K23"/>
    <mergeCell ref="A7:A8"/>
    <mergeCell ref="A11:A13"/>
    <mergeCell ref="A14:A15"/>
    <mergeCell ref="A4:B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L23"/>
  <sheetViews>
    <sheetView tabSelected="1" topLeftCell="A3" workbookViewId="0">
      <selection activeCell="I18" sqref="I18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8.625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7.12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2"/>
    </row>
    <row r="2" s="2" customFormat="1" ht="19.15" customHeight="1" spans="1:11">
      <c r="A2" s="5" t="s">
        <v>1</v>
      </c>
      <c r="B2" s="5" t="s">
        <v>90</v>
      </c>
      <c r="C2" s="5"/>
      <c r="D2" s="5"/>
      <c r="E2" s="5"/>
      <c r="F2" s="5"/>
      <c r="G2" s="5"/>
      <c r="H2" s="5"/>
      <c r="I2" s="5"/>
      <c r="J2" s="5"/>
      <c r="K2" s="24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24"/>
    </row>
    <row r="4" ht="24" customHeight="1" spans="1:11">
      <c r="A4" s="6" t="s">
        <v>6</v>
      </c>
      <c r="B4" s="7"/>
      <c r="C4" s="8" t="s">
        <v>7</v>
      </c>
      <c r="D4" s="9"/>
      <c r="E4" s="10"/>
      <c r="F4" s="5" t="s">
        <v>8</v>
      </c>
      <c r="G4" s="5"/>
      <c r="H4" s="5" t="s">
        <v>9</v>
      </c>
      <c r="I4" s="5" t="s">
        <v>10</v>
      </c>
      <c r="J4" s="5"/>
      <c r="K4" s="24" t="s">
        <v>11</v>
      </c>
    </row>
    <row r="5" ht="27" customHeight="1" spans="1:11">
      <c r="A5" s="11"/>
      <c r="B5" s="12"/>
      <c r="C5" s="13">
        <v>12.3</v>
      </c>
      <c r="D5" s="14"/>
      <c r="E5" s="15"/>
      <c r="F5" s="5">
        <v>5.535</v>
      </c>
      <c r="G5" s="5"/>
      <c r="H5" s="16">
        <v>0.45</v>
      </c>
      <c r="I5" s="5">
        <v>10</v>
      </c>
      <c r="J5" s="5"/>
      <c r="K5" s="24">
        <v>5</v>
      </c>
    </row>
    <row r="6" ht="1.9" hidden="1" customHeight="1" spans="1:12">
      <c r="A6" s="5"/>
      <c r="B6" s="5"/>
      <c r="C6" s="17"/>
      <c r="D6" s="17"/>
      <c r="E6" s="17"/>
      <c r="F6" s="17"/>
      <c r="G6" s="5"/>
      <c r="H6" s="5"/>
      <c r="I6" s="5"/>
      <c r="J6" s="5"/>
      <c r="K6" s="33"/>
      <c r="L6" s="34"/>
    </row>
    <row r="7" ht="24" customHeight="1" spans="1:11">
      <c r="A7" s="18" t="s">
        <v>12</v>
      </c>
      <c r="B7" s="18" t="s">
        <v>13</v>
      </c>
      <c r="C7" s="18"/>
      <c r="D7" s="18"/>
      <c r="E7" s="18"/>
      <c r="F7" s="18" t="s">
        <v>14</v>
      </c>
      <c r="G7" s="18"/>
      <c r="H7" s="18"/>
      <c r="I7" s="18"/>
      <c r="J7" s="18"/>
      <c r="K7" s="35"/>
    </row>
    <row r="8" ht="45" customHeight="1" spans="1:11">
      <c r="A8" s="18"/>
      <c r="B8" s="19" t="s">
        <v>91</v>
      </c>
      <c r="C8" s="19"/>
      <c r="D8" s="19"/>
      <c r="E8" s="19"/>
      <c r="F8" s="19" t="s">
        <v>92</v>
      </c>
      <c r="G8" s="19"/>
      <c r="H8" s="19"/>
      <c r="I8" s="19"/>
      <c r="J8" s="19"/>
      <c r="K8" s="19"/>
    </row>
    <row r="9" ht="24" customHeight="1" spans="1:11">
      <c r="A9" s="20" t="s">
        <v>17</v>
      </c>
      <c r="B9" s="20" t="s">
        <v>18</v>
      </c>
      <c r="C9" s="20"/>
      <c r="D9" s="21" t="s">
        <v>19</v>
      </c>
      <c r="E9" s="21"/>
      <c r="F9" s="20" t="s">
        <v>20</v>
      </c>
      <c r="G9" s="20" t="s">
        <v>21</v>
      </c>
      <c r="H9" s="20" t="s">
        <v>22</v>
      </c>
      <c r="I9" s="20" t="s">
        <v>23</v>
      </c>
      <c r="J9" s="36" t="s">
        <v>24</v>
      </c>
      <c r="K9" s="36"/>
    </row>
    <row r="10" ht="27" customHeight="1" spans="1:11">
      <c r="A10" s="22" t="s">
        <v>25</v>
      </c>
      <c r="B10" s="23" t="s">
        <v>26</v>
      </c>
      <c r="C10" s="23"/>
      <c r="D10" s="24" t="s">
        <v>27</v>
      </c>
      <c r="E10" s="24"/>
      <c r="F10" s="5" t="s">
        <v>28</v>
      </c>
      <c r="G10" s="23" t="s">
        <v>28</v>
      </c>
      <c r="H10" s="23">
        <v>10</v>
      </c>
      <c r="I10" s="23">
        <v>5</v>
      </c>
      <c r="J10" s="25" t="s">
        <v>29</v>
      </c>
      <c r="K10" s="25"/>
    </row>
    <row r="11" ht="27" customHeight="1" spans="1:11">
      <c r="A11" s="22" t="s">
        <v>30</v>
      </c>
      <c r="B11" s="23" t="s">
        <v>31</v>
      </c>
      <c r="C11" s="23"/>
      <c r="D11" s="23" t="s">
        <v>90</v>
      </c>
      <c r="E11" s="23"/>
      <c r="F11" s="23" t="s">
        <v>93</v>
      </c>
      <c r="G11" s="23" t="s">
        <v>94</v>
      </c>
      <c r="H11" s="23">
        <v>10</v>
      </c>
      <c r="I11" s="23">
        <v>10</v>
      </c>
      <c r="J11" s="25" t="s">
        <v>29</v>
      </c>
      <c r="K11" s="25"/>
    </row>
    <row r="12" ht="27" customHeight="1" spans="1:11">
      <c r="A12" s="22"/>
      <c r="B12" s="23" t="s">
        <v>35</v>
      </c>
      <c r="C12" s="23"/>
      <c r="D12" s="23" t="s">
        <v>36</v>
      </c>
      <c r="E12" s="23"/>
      <c r="F12" s="23" t="s">
        <v>95</v>
      </c>
      <c r="G12" s="23" t="s">
        <v>95</v>
      </c>
      <c r="H12" s="23">
        <v>20</v>
      </c>
      <c r="I12" s="23">
        <v>20</v>
      </c>
      <c r="J12" s="25" t="s">
        <v>29</v>
      </c>
      <c r="K12" s="25"/>
    </row>
    <row r="13" ht="27" customHeight="1" spans="1:11">
      <c r="A13" s="22"/>
      <c r="B13" s="23" t="s">
        <v>38</v>
      </c>
      <c r="C13" s="23"/>
      <c r="D13" s="23" t="s">
        <v>39</v>
      </c>
      <c r="E13" s="23"/>
      <c r="F13" s="23" t="s">
        <v>40</v>
      </c>
      <c r="G13" s="23" t="s">
        <v>40</v>
      </c>
      <c r="H13" s="23">
        <v>20</v>
      </c>
      <c r="I13" s="23">
        <v>20</v>
      </c>
      <c r="J13" s="25" t="s">
        <v>29</v>
      </c>
      <c r="K13" s="25"/>
    </row>
    <row r="14" ht="27" customHeight="1" spans="1:11">
      <c r="A14" s="22" t="s">
        <v>41</v>
      </c>
      <c r="B14" s="23" t="s">
        <v>42</v>
      </c>
      <c r="C14" s="23"/>
      <c r="D14" s="25" t="s">
        <v>43</v>
      </c>
      <c r="E14" s="25"/>
      <c r="F14" s="23" t="s">
        <v>44</v>
      </c>
      <c r="G14" s="23" t="s">
        <v>45</v>
      </c>
      <c r="H14" s="23">
        <v>10</v>
      </c>
      <c r="I14" s="23">
        <v>10</v>
      </c>
      <c r="J14" s="25" t="s">
        <v>29</v>
      </c>
      <c r="K14" s="25"/>
    </row>
    <row r="15" ht="27" customHeight="1" spans="1:11">
      <c r="A15" s="22"/>
      <c r="B15" s="23" t="s">
        <v>46</v>
      </c>
      <c r="C15" s="23"/>
      <c r="D15" s="25" t="s">
        <v>47</v>
      </c>
      <c r="E15" s="25"/>
      <c r="F15" s="23" t="s">
        <v>48</v>
      </c>
      <c r="G15" s="23" t="s">
        <v>48</v>
      </c>
      <c r="H15" s="23">
        <v>10</v>
      </c>
      <c r="I15" s="23">
        <v>10</v>
      </c>
      <c r="J15" s="25" t="s">
        <v>29</v>
      </c>
      <c r="K15" s="25"/>
    </row>
    <row r="16" ht="27" customHeight="1" spans="1:11">
      <c r="A16" s="22" t="s">
        <v>49</v>
      </c>
      <c r="B16" s="23" t="s">
        <v>50</v>
      </c>
      <c r="C16" s="23"/>
      <c r="D16" s="25" t="s">
        <v>51</v>
      </c>
      <c r="E16" s="25"/>
      <c r="F16" s="23" t="s">
        <v>52</v>
      </c>
      <c r="G16" s="23" t="s">
        <v>53</v>
      </c>
      <c r="H16" s="23">
        <v>10</v>
      </c>
      <c r="I16" s="23">
        <v>5</v>
      </c>
      <c r="J16" s="25" t="s">
        <v>29</v>
      </c>
      <c r="K16" s="25"/>
    </row>
    <row r="17" ht="12" hidden="1" customHeight="1" spans="1:11">
      <c r="A17" s="23"/>
      <c r="B17" s="23"/>
      <c r="C17" s="23"/>
      <c r="D17" s="25"/>
      <c r="E17" s="23"/>
      <c r="F17" s="23"/>
      <c r="G17" s="23"/>
      <c r="H17" s="23">
        <f>SUM(H10:H16)</f>
        <v>90</v>
      </c>
      <c r="I17" s="23"/>
      <c r="J17" s="23"/>
      <c r="K17" s="25"/>
    </row>
    <row r="18" ht="21" customHeight="1" spans="1:11">
      <c r="A18" s="26" t="s">
        <v>54</v>
      </c>
      <c r="B18" s="26"/>
      <c r="C18" s="26"/>
      <c r="D18" s="26"/>
      <c r="E18" s="26"/>
      <c r="F18" s="26"/>
      <c r="G18" s="26"/>
      <c r="H18" s="27">
        <f>SUM(H10:H16)+I5</f>
        <v>100</v>
      </c>
      <c r="I18" s="22">
        <v>85</v>
      </c>
      <c r="J18" s="22" t="s">
        <v>29</v>
      </c>
      <c r="K18" s="22"/>
    </row>
    <row r="19" ht="17.45" hidden="1" customHeight="1" spans="1:11">
      <c r="A19" s="26"/>
      <c r="B19" s="26"/>
      <c r="C19" s="26"/>
      <c r="D19" s="26"/>
      <c r="E19" s="26"/>
      <c r="F19" s="26"/>
      <c r="G19" s="28"/>
      <c r="H19" s="28"/>
      <c r="I19" s="37"/>
      <c r="J19" s="37"/>
      <c r="K19" s="38"/>
    </row>
    <row r="20" spans="1:11">
      <c r="A20" s="29" t="s">
        <v>55</v>
      </c>
      <c r="B20" s="30" t="s">
        <v>56</v>
      </c>
      <c r="C20" s="30"/>
      <c r="D20" s="30"/>
      <c r="E20" s="30"/>
      <c r="F20" s="30"/>
      <c r="G20" s="30"/>
      <c r="H20" s="30"/>
      <c r="I20" s="30"/>
      <c r="J20" s="30"/>
      <c r="K20" s="39"/>
    </row>
    <row r="21" spans="1:11">
      <c r="A21" s="31" t="s">
        <v>57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ht="48.6" customHeight="1" spans="1:11">
      <c r="A22" s="31" t="s">
        <v>58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ht="42.6" customHeight="1" spans="1:11">
      <c r="A23" s="31" t="s">
        <v>59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49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A18:G18"/>
    <mergeCell ref="J18:K18"/>
    <mergeCell ref="B20:K20"/>
    <mergeCell ref="A21:K21"/>
    <mergeCell ref="A22:K22"/>
    <mergeCell ref="A23:K23"/>
    <mergeCell ref="A7:A8"/>
    <mergeCell ref="A11:A13"/>
    <mergeCell ref="A14:A15"/>
    <mergeCell ref="A4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2023省级专项残疾儿童康复和残疾人康复</vt:lpstr>
      <vt:lpstr>残疾人日间照料</vt:lpstr>
      <vt:lpstr>驻村工作经费</vt:lpstr>
      <vt:lpstr>彩票公益金</vt:lpstr>
      <vt:lpstr>县级预算的残疾儿童康复救助</vt:lpstr>
      <vt:lpstr>办证经费</vt:lpstr>
      <vt:lpstr>残疾人阳光家园计划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微信用户</cp:lastModifiedBy>
  <dcterms:created xsi:type="dcterms:W3CDTF">2020-04-19T13:25:00Z</dcterms:created>
  <cp:lastPrinted>2022-01-28T10:04:00Z</cp:lastPrinted>
  <dcterms:modified xsi:type="dcterms:W3CDTF">2024-06-18T03:25:48Z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295364A93FEF4DF7A5007663C7D586E8_13</vt:lpwstr>
  </property>
</Properties>
</file>