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7"/>
  </bookViews>
  <sheets>
    <sheet name="村医劳务补助" sheetId="6" r:id="rId1"/>
    <sheet name="疫情防控资金" sheetId="7" r:id="rId2"/>
    <sheet name="村医定额补助" sheetId="5" r:id="rId3"/>
    <sheet name="离岗村医补助" sheetId="4" r:id="rId4"/>
    <sheet name="药品零差率" sheetId="3" r:id="rId5"/>
    <sheet name="医改资金" sheetId="2" r:id="rId6"/>
    <sheet name="公共卫生" sheetId="1" r:id="rId7"/>
    <sheet name="全科医生工资" sheetId="9" r:id="rId8"/>
    <sheet name="Sheet1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<sst xmlns="http://schemas.openxmlformats.org/spreadsheetml/2006/main" count="618" uniqueCount="173">
  <si>
    <r>
      <rPr>
        <b/>
        <sz val="20"/>
        <color rgb="FF000000"/>
        <rFont val="方正小标宋_GBK"/>
        <charset val="134"/>
      </rPr>
      <t>乡村医生补助资金</t>
    </r>
    <r>
      <rPr>
        <b/>
        <sz val="20"/>
        <color rgb="FF000000"/>
        <rFont val="方正小标宋简体"/>
        <charset val="134"/>
      </rPr>
      <t>绩效目标自评表</t>
    </r>
  </si>
  <si>
    <r>
      <rPr>
        <sz val="4"/>
        <color rgb="FF000000"/>
        <rFont val="宋体"/>
        <charset val="134"/>
      </rPr>
      <t xml:space="preserve"> </t>
    </r>
  </si>
  <si>
    <t>转移支付名称</t>
  </si>
  <si>
    <t>乡村医生补助资金</t>
  </si>
  <si>
    <t>主管部门</t>
  </si>
  <si>
    <t>合水县卫生健康局</t>
  </si>
  <si>
    <t>实施单位</t>
  </si>
  <si>
    <t>合水县太白镇卫生院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</si>
  <si>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</si>
  <si>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</si>
  <si>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</si>
  <si>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</si>
  <si>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</si>
  <si>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</si>
  <si>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</si>
  <si>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</si>
  <si>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</si>
  <si>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</si>
  <si>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</si>
  <si>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</si>
  <si>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</si>
  <si>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</si>
  <si>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年度总体目标</t>
  </si>
  <si>
    <t>预期目标</t>
  </si>
  <si>
    <t>实际完成情况</t>
  </si>
  <si>
    <t>确保太白镇乡村医生队伍的稳定,提高乡村医生收入水平,不断健全完善乡村医生管理工作。</t>
  </si>
  <si>
    <t>太白镇乡村医生劳务补助发放到位。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</si>
  <si>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</si>
  <si>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</si>
  <si>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</si>
  <si>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</si>
  <si>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</si>
  <si>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</si>
  <si>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</si>
  <si>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</si>
  <si>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</si>
  <si>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为群众提供基本医疗及公共卫生服务村卫生室乡村医生</t>
  </si>
  <si>
    <t>6人</t>
  </si>
  <si>
    <t>时效指标</t>
  </si>
  <si>
    <t>乡村医生补助发放</t>
  </si>
  <si>
    <t>按月发放</t>
  </si>
  <si>
    <t>效益指标</t>
  </si>
  <si>
    <t>经济效益指标</t>
  </si>
  <si>
    <t>提高乡村医生收入水平,降低群众基本医疗费用</t>
  </si>
  <si>
    <t>长期</t>
  </si>
  <si>
    <t>社会效益指标</t>
  </si>
  <si>
    <t>不断健全完善乡村医生管理工作，确保群众基本医疗及公共卫生服务</t>
  </si>
  <si>
    <t>可持续影响指标</t>
  </si>
  <si>
    <t>确保乡村医生队伍的稳定,缓解群众看病难看病贵的问题</t>
  </si>
  <si>
    <t>满意度指标</t>
  </si>
  <si>
    <t>服务对象满意度指标</t>
  </si>
  <si>
    <t>乡村医生满意度</t>
  </si>
  <si>
    <t>总分</t>
  </si>
  <si>
    <r>
      <rPr>
        <sz val="10.5"/>
        <color theme="1"/>
        <rFont val="Calibri"/>
        <charset val="134"/>
      </rPr>
      <t xml:space="preserve"> </t>
    </r>
  </si>
  <si>
    <t>相关医务人员临时性工作补助资金绩效目标自评表</t>
  </si>
  <si>
    <t>相关医务人员临时性工作补助</t>
  </si>
  <si>
    <t xml:space="preserve">   在2022年12月7日至2023年3月31日设为过渡期，对直接参与疫情防控救治的发热门诊、急诊、呼吸科病房房、重症病房内的相关医护人员，120急救人员以及血立站一线采血人员，每人每天补助300元(对在重作的医护人员，按实际工作天数的1.5倍计算;对其他按照当地政府统一部署，卫生健康、中医药、或者医疗卫生机构要求参与疫情防控救治的相关医务人员，每人每天补助200元。将关心关爱医务人位，体现党中央、国务院和省委省政府对医务人员的关关心关爱。</t>
  </si>
  <si>
    <t>疫情防控补助资金落实到位。</t>
  </si>
  <si>
    <t>医务人员覆盖率</t>
  </si>
  <si>
    <t>质量指标</t>
  </si>
  <si>
    <t>补助资金发放率</t>
  </si>
  <si>
    <t>资金下达率</t>
  </si>
  <si>
    <t>落实医务人员临时性工作补助政策</t>
  </si>
  <si>
    <t>落实</t>
  </si>
  <si>
    <t>医务人员满意度</t>
  </si>
  <si>
    <t>2023年村医定额补助资金绩效目标自评表</t>
  </si>
  <si>
    <r>
      <t>2023</t>
    </r>
    <r>
      <rPr>
        <sz val="11"/>
        <color rgb="FF000000"/>
        <rFont val="宋体"/>
        <charset val="134"/>
      </rPr>
      <t>年村医定额补助资金</t>
    </r>
  </si>
  <si>
    <t>为太白镇在岗乡村医生发放定额补助，保障在岗村医日常工作顺利开展。</t>
  </si>
  <si>
    <t>太白镇在岗乡村医生定额补助发放到位。</t>
  </si>
  <si>
    <t>太白镇符合条件的在岗乡村医生数</t>
  </si>
  <si>
    <t>资金发放率</t>
  </si>
  <si>
    <t>是否按时足额发放</t>
  </si>
  <si>
    <t>成本指标</t>
  </si>
  <si>
    <t>成本控制</t>
  </si>
  <si>
    <t>不超预算支出</t>
  </si>
  <si>
    <t>按预算支出</t>
  </si>
  <si>
    <t>资金利用率</t>
  </si>
  <si>
    <t>及时下达</t>
  </si>
  <si>
    <t>下达到位</t>
  </si>
  <si>
    <t>确保乡村医生队伍的稳定</t>
  </si>
  <si>
    <t>在岗乡村医生满意度</t>
  </si>
  <si>
    <t>离岗乡村医生退养补助资金绩效目标自评表</t>
  </si>
  <si>
    <t>离岗乡村医生退养补助资金</t>
  </si>
  <si>
    <t xml:space="preserve">    为太白镇离岗乡村医生发放退养工龄补助，保障离岗村医日常生活。</t>
  </si>
  <si>
    <t>太白镇离岗乡村医生退养工龄补助发放到位。</t>
  </si>
  <si>
    <t>太白镇符合条件的离岗乡村医生数</t>
  </si>
  <si>
    <t>13人</t>
  </si>
  <si>
    <r>
      <rPr>
        <sz val="11"/>
        <color rgb="FF000000"/>
        <rFont val="Calibri"/>
        <charset val="134"/>
      </rPr>
      <t>13</t>
    </r>
    <r>
      <rPr>
        <sz val="11"/>
        <color rgb="FF000000"/>
        <rFont val="宋体"/>
        <charset val="134"/>
      </rPr>
      <t>人</t>
    </r>
  </si>
  <si>
    <t>年底统一发放</t>
  </si>
  <si>
    <t>已下达到位</t>
  </si>
  <si>
    <t>离岗乡村医生日常生活质量</t>
  </si>
  <si>
    <t>不断提高</t>
  </si>
  <si>
    <t>正在提高</t>
  </si>
  <si>
    <t>离岗乡村医生满意度</t>
  </si>
  <si>
    <t>2023年中央转移支付基本药物制度补助资金绩效目标自评表</t>
  </si>
  <si>
    <r>
      <t>2023</t>
    </r>
    <r>
      <rPr>
        <sz val="11"/>
        <color rgb="FF000000"/>
        <rFont val="宋体"/>
        <charset val="134"/>
      </rPr>
      <t>年中央转移支付基本药物制度补助资金</t>
    </r>
  </si>
  <si>
    <t xml:space="preserve">  1、保障卫生院实施国家基本药物制度，推进卫生院各项工作的顺利开展。
2、严格执行基本药物制度，确保村卫生室工作的顺利实施。</t>
  </si>
  <si>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、卫生院按照年初设定目标已实施国家基本药物制度，各项工作有序顺利开展。</t>
    </r>
    <r>
      <rPr>
        <sz val="11"/>
        <color rgb="FF000000"/>
        <rFont val="Times New Roman"/>
        <charset val="134"/>
      </rPr>
      <t xml:space="preserve">
2</t>
    </r>
    <r>
      <rPr>
        <sz val="11"/>
        <color rgb="FF000000"/>
        <rFont val="宋体"/>
        <charset val="134"/>
      </rPr>
      <t>、按时对村卫生室给予基本药物制度补助，使村卫生室工作顺利开展。</t>
    </r>
  </si>
  <si>
    <t>卫生院实施基本药物制度覆盖率</t>
  </si>
  <si>
    <t>村卫生室实施基本药物制度覆盖率</t>
  </si>
  <si>
    <t>卫生院基本药物的使用率</t>
  </si>
  <si>
    <t>无</t>
  </si>
  <si>
    <t>村卫生室基本药物的使用率</t>
  </si>
  <si>
    <t>村卫生室采购药物少，加强村卫生室基本药物使用监测</t>
  </si>
  <si>
    <t>资金使用率</t>
  </si>
  <si>
    <t>资金支付率</t>
  </si>
  <si>
    <t>资金数量</t>
  </si>
  <si>
    <t>33.02万元</t>
  </si>
  <si>
    <t>16.62万元</t>
  </si>
  <si>
    <t>乡村医生收入</t>
  </si>
  <si>
    <t>保持稳定</t>
  </si>
  <si>
    <t>提高社会认可度</t>
  </si>
  <si>
    <t>提高</t>
  </si>
  <si>
    <t>基本药物制度在卫生院和村卫生室的持续实施情况</t>
  </si>
  <si>
    <t>中长期</t>
  </si>
  <si>
    <t>享受对象满意度</t>
  </si>
  <si>
    <t>2023年基层医疗卫生机构综合改革补助资金绩效目标自评表</t>
  </si>
  <si>
    <t>2023年基层医疗卫生机构综合改革补助资金</t>
  </si>
  <si>
    <t>确保基层卫生综合改革项目补助资金全面落实，提高资金使用效益。</t>
  </si>
  <si>
    <t>提高综合改革补助资金使用率，确保卫生院各项工作顺利开展。</t>
  </si>
  <si>
    <t>资金到位率</t>
  </si>
  <si>
    <t>资金需求数</t>
  </si>
  <si>
    <t>22.3万元</t>
  </si>
  <si>
    <t>11万元</t>
  </si>
  <si>
    <t>卫生院综合改革工作落实情况</t>
  </si>
  <si>
    <t>逐步落实</t>
  </si>
  <si>
    <t>节约成本</t>
  </si>
  <si>
    <t>节约</t>
  </si>
  <si>
    <t>逐步提高</t>
  </si>
  <si>
    <t>提高卫生院服务水平，落实好乡村一体化管理</t>
  </si>
  <si>
    <t>效果明显</t>
  </si>
  <si>
    <t>卫生院标准化建设</t>
  </si>
  <si>
    <t>持续推进</t>
  </si>
  <si>
    <t>卫生院服务水平</t>
  </si>
  <si>
    <t>重点服务对象满意度</t>
  </si>
  <si>
    <t>≥80%</t>
  </si>
  <si>
    <t>2023年基本公共卫生中央及省级补助资金绩效目标自评表</t>
  </si>
  <si>
    <r>
      <t>2023</t>
    </r>
    <r>
      <rPr>
        <sz val="10"/>
        <color rgb="FF000000"/>
        <rFont val="宋体"/>
        <charset val="134"/>
      </rPr>
      <t>年基本公共卫生中央及省级补助资金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</si>
  <si>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、免费向全镇居民提供基本公共卫生服务。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、开展对全镇重点疾病及危害因素监测，有效控制疾病流行，保持全镇地方病防治措施全面落实，开展职业病监测，同时推进妇幼，预防接种，慢性病管理，老年人健康服务，卫生协管等工作。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</si>
  <si>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、按时完成全镇居民的基本公共卫生服务工作。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、积极开展全镇重点疾病及危害因素监测工作，有效控制疾病流行，保持全镇地方病防治措施全面落实，开展职业病监测，同时推进妇幼，预防接种，慢性病管理，老年人健康服务，卫生协管等工作顺利完成。</t>
    </r>
  </si>
  <si>
    <t>适龄儿童国家免疫规划疫苗接种率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</si>
  <si>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90%</t>
    </r>
  </si>
  <si>
    <r>
      <rPr>
        <sz val="10"/>
        <color rgb="FF000000"/>
        <rFont val="Calibri"/>
        <charset val="134"/>
      </rPr>
      <t>0-6</t>
    </r>
    <r>
      <rPr>
        <sz val="10"/>
        <color rgb="FF000000"/>
        <rFont val="宋体"/>
        <charset val="134"/>
      </rPr>
      <t>岁儿童管理率</t>
    </r>
  </si>
  <si>
    <t>孕产妇系统管理率</t>
  </si>
  <si>
    <t>高血压患者规范管理率</t>
  </si>
  <si>
    <t>糖尿病患者规范管理率</t>
  </si>
  <si>
    <t>精神病患者规范管理率</t>
  </si>
  <si>
    <t>肺结核患者管理率</t>
  </si>
  <si>
    <t>老年人健康管理率</t>
  </si>
  <si>
    <t>儿童中医药健康管理率</t>
  </si>
  <si>
    <t>居民规范化电子健康档案覆盖率</t>
  </si>
  <si>
    <t>≥60%</t>
  </si>
  <si>
    <t>高血压患者规范管理服务率</t>
  </si>
  <si>
    <t>≥90%</t>
  </si>
  <si>
    <t>老年人规范健康管理服务率</t>
  </si>
  <si>
    <t>传染病和突发公共卫生事件报告率</t>
  </si>
  <si>
    <t>≥95%</t>
  </si>
  <si>
    <t>到位时效</t>
  </si>
  <si>
    <t>≥100%</t>
  </si>
  <si>
    <t>城乡居民卫生差距</t>
  </si>
  <si>
    <t>不断缩小</t>
  </si>
  <si>
    <t>生态效益指标</t>
  </si>
  <si>
    <t>环境影响</t>
  </si>
  <si>
    <t>通过实施公共卫生项目，引导群众树立绿色健康生活</t>
  </si>
  <si>
    <t>基本公共卫生服务水平</t>
  </si>
  <si>
    <t>服务对象满意度</t>
  </si>
  <si>
    <r>
      <rPr>
        <b/>
        <sz val="18"/>
        <color rgb="FF000000"/>
        <rFont val="Times New Roman"/>
        <charset val="134"/>
      </rPr>
      <t>2023</t>
    </r>
    <r>
      <rPr>
        <b/>
        <sz val="18"/>
        <color rgb="FF000000"/>
        <rFont val="宋体"/>
        <charset val="134"/>
      </rPr>
      <t>年中央转移支付医疗服务与保障能力提升（卫生健康人才培养）补助资金绩效目标自评表</t>
    </r>
  </si>
  <si>
    <r>
      <t>2023</t>
    </r>
    <r>
      <rPr>
        <sz val="10"/>
        <color rgb="FF000000"/>
        <rFont val="宋体"/>
        <charset val="134"/>
      </rPr>
      <t>年中央转移支付医疗服务与保障能力提升（卫生健康人才培养）补助资金</t>
    </r>
  </si>
  <si>
    <t>为太白镇全科医生发放工资，保障卫生院日常工作顺利开展。</t>
  </si>
  <si>
    <t>太白镇全科医生工资发放到位。</t>
  </si>
  <si>
    <t>太白镇符合条件的全科医生数</t>
  </si>
  <si>
    <t>1人</t>
  </si>
  <si>
    <t>全科医生满意度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</si>
</sst>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rgb="FF000000"/>
      <name val="Times New Roman"/>
      <charset val="134"/>
    </font>
    <font>
      <sz val="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.5"/>
      <color theme="1"/>
      <name val="Calibri"/>
      <charset val="134"/>
    </font>
    <font>
      <sz val="10"/>
      <color rgb="FF000000"/>
      <name val="Calibri"/>
      <charset val="134"/>
    </font>
    <font>
      <b/>
      <sz val="18"/>
      <color rgb="FF000000"/>
      <name val="方正小标宋_GBK"/>
      <charset val="134"/>
    </font>
    <font>
      <b/>
      <sz val="14"/>
      <color rgb="FFC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Calibri"/>
      <charset val="134"/>
    </font>
    <font>
      <b/>
      <sz val="20"/>
      <color rgb="FF000000"/>
      <name val="方正小标宋_GBK"/>
      <charset val="134"/>
    </font>
    <font>
      <b/>
      <sz val="2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  <font>
      <b/>
      <sz val="20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23" applyNumberFormat="0" applyAlignment="0" applyProtection="0">
      <alignment vertical="center"/>
    </xf>
    <xf numFmtId="0" fontId="25" fillId="4" borderId="24" applyNumberFormat="0" applyAlignment="0" applyProtection="0">
      <alignment vertical="center"/>
    </xf>
    <xf numFmtId="0" fontId="26" fillId="4" borderId="23" applyNumberFormat="0" applyAlignment="0" applyProtection="0">
      <alignment vertical="center"/>
    </xf>
    <xf numFmtId="0" fontId="27" fillId="5" borderId="25" applyNumberFormat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top" wrapText="1"/>
    </xf>
    <xf numFmtId="9" fontId="7" fillId="0" borderId="5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9" fontId="11" fillId="0" borderId="5" xfId="0" applyNumberFormat="1" applyFont="1" applyBorder="1" applyAlignment="1">
      <alignment horizontal="center" vertical="center" wrapText="1"/>
    </xf>
    <xf numFmtId="9" fontId="13" fillId="0" borderId="5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9" fontId="12" fillId="0" borderId="4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9" fontId="12" fillId="0" borderId="5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9" fontId="11" fillId="0" borderId="5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0"/>
  <sheetViews>
    <sheetView workbookViewId="0">
      <selection activeCell="C4" sqref="C4:N4"/>
    </sheetView>
  </sheetViews>
  <sheetFormatPr defaultColWidth="9" defaultRowHeight="13.5"/>
  <cols>
    <col min="6" max="6" width="3.375" customWidth="1"/>
    <col min="7" max="8" width="9.875" customWidth="1"/>
    <col min="9" max="9" width="1.875" customWidth="1"/>
    <col min="11" max="11" width="5.625" customWidth="1"/>
    <col min="12" max="12" width="3.875" customWidth="1"/>
  </cols>
  <sheetData>
    <row r="1" ht="33" customHeight="1" spans="1:14">
      <c r="A1" s="8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ht="18.75" spans="1:1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ht="3" customHeight="1" spans="1:1">
      <c r="A3" s="3" t="s">
        <v>1</v>
      </c>
    </row>
    <row r="4" s="1" customFormat="1" ht="25" customHeight="1" spans="1:14">
      <c r="A4" s="4" t="s">
        <v>2</v>
      </c>
      <c r="B4" s="4"/>
      <c r="C4" s="9" t="s">
        <v>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1" customFormat="1" ht="15" customHeight="1" spans="1:14">
      <c r="A5" s="6" t="s">
        <v>4</v>
      </c>
      <c r="B5" s="7"/>
      <c r="C5" s="8" t="s">
        <v>5</v>
      </c>
      <c r="D5" s="8"/>
      <c r="E5" s="8"/>
      <c r="F5" s="8"/>
      <c r="G5" s="8"/>
      <c r="H5" s="9" t="s">
        <v>6</v>
      </c>
      <c r="I5" s="9"/>
      <c r="J5" s="9" t="s">
        <v>7</v>
      </c>
      <c r="K5" s="9"/>
      <c r="L5" s="9"/>
      <c r="M5" s="9"/>
      <c r="N5" s="9"/>
    </row>
    <row r="6" s="1" customFormat="1" ht="15" customHeight="1" spans="1:16">
      <c r="A6" s="10"/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P6" s="33"/>
    </row>
    <row r="7" s="1" customFormat="1" ht="15" customHeight="1" spans="1:14">
      <c r="A7" s="16" t="s">
        <v>8</v>
      </c>
      <c r="B7" s="16"/>
      <c r="C7" s="11"/>
      <c r="D7" s="11"/>
      <c r="E7" s="7" t="s">
        <v>9</v>
      </c>
      <c r="F7" s="14" t="s">
        <v>10</v>
      </c>
      <c r="G7" s="7"/>
      <c r="H7" s="40" t="s">
        <v>11</v>
      </c>
      <c r="I7" s="49"/>
      <c r="J7" s="40" t="s">
        <v>12</v>
      </c>
      <c r="K7" s="49"/>
      <c r="L7" s="40" t="s">
        <v>13</v>
      </c>
      <c r="M7" s="49"/>
      <c r="N7" s="49" t="s">
        <v>14</v>
      </c>
    </row>
    <row r="8" s="1" customFormat="1" ht="15" customHeight="1" spans="1:14">
      <c r="A8" s="16"/>
      <c r="B8" s="16"/>
      <c r="C8" s="11"/>
      <c r="D8" s="11"/>
      <c r="E8" s="8"/>
      <c r="F8" s="12"/>
      <c r="G8" s="8"/>
      <c r="H8" s="12"/>
      <c r="I8" s="8"/>
      <c r="J8" s="12"/>
      <c r="K8" s="8"/>
      <c r="L8" s="12"/>
      <c r="M8" s="8"/>
      <c r="N8" s="8"/>
    </row>
    <row r="9" s="1" customFormat="1" ht="23" customHeight="1" spans="1:14">
      <c r="A9" s="16"/>
      <c r="B9" s="16"/>
      <c r="C9" s="8" t="s">
        <v>15</v>
      </c>
      <c r="D9" s="8"/>
      <c r="E9" s="11">
        <f>E13</f>
        <v>1.8</v>
      </c>
      <c r="F9" s="11">
        <f>E9</f>
        <v>1.8</v>
      </c>
      <c r="G9" s="11"/>
      <c r="H9" s="11">
        <v>1.8</v>
      </c>
      <c r="I9" s="11"/>
      <c r="J9" s="34">
        <v>10</v>
      </c>
      <c r="K9" s="34"/>
      <c r="L9" s="35">
        <v>1</v>
      </c>
      <c r="M9" s="11"/>
      <c r="N9" s="11">
        <v>10</v>
      </c>
    </row>
    <row r="10" s="1" customFormat="1" ht="23" customHeight="1" spans="1:14">
      <c r="A10" s="16"/>
      <c r="B10" s="16"/>
      <c r="C10" s="8" t="s">
        <v>16</v>
      </c>
      <c r="D10" s="8"/>
      <c r="E10" s="11"/>
      <c r="F10" s="11"/>
      <c r="G10" s="11"/>
      <c r="H10" s="11"/>
      <c r="I10" s="11"/>
      <c r="J10" s="8" t="s">
        <v>17</v>
      </c>
      <c r="K10" s="8"/>
      <c r="L10" s="11"/>
      <c r="M10" s="11"/>
      <c r="N10" s="8" t="s">
        <v>17</v>
      </c>
    </row>
    <row r="11" s="1" customFormat="1" ht="23" customHeight="1" spans="1:14">
      <c r="A11" s="16"/>
      <c r="B11" s="16"/>
      <c r="C11" s="8" t="s">
        <v>18</v>
      </c>
      <c r="D11" s="8"/>
      <c r="E11" s="11"/>
      <c r="F11" s="11"/>
      <c r="G11" s="11"/>
      <c r="H11" s="11"/>
      <c r="I11" s="11"/>
      <c r="J11" s="8" t="s">
        <v>17</v>
      </c>
      <c r="K11" s="8"/>
      <c r="L11" s="11"/>
      <c r="M11" s="11"/>
      <c r="N11" s="8" t="s">
        <v>17</v>
      </c>
    </row>
    <row r="12" s="1" customFormat="1" ht="23" customHeight="1" spans="1:14">
      <c r="A12" s="16"/>
      <c r="B12" s="16"/>
      <c r="C12" s="8" t="s">
        <v>19</v>
      </c>
      <c r="D12" s="8"/>
      <c r="E12" s="11"/>
      <c r="F12" s="11"/>
      <c r="G12" s="11"/>
      <c r="H12" s="11"/>
      <c r="I12" s="11"/>
      <c r="J12" s="8" t="s">
        <v>17</v>
      </c>
      <c r="K12" s="8"/>
      <c r="L12" s="35"/>
      <c r="M12" s="11"/>
      <c r="N12" s="8" t="s">
        <v>17</v>
      </c>
    </row>
    <row r="13" s="1" customFormat="1" ht="23" customHeight="1" spans="1:14">
      <c r="A13" s="16"/>
      <c r="B13" s="16"/>
      <c r="C13" s="8" t="s">
        <v>20</v>
      </c>
      <c r="D13" s="8"/>
      <c r="E13" s="11">
        <v>1.8</v>
      </c>
      <c r="F13" s="11">
        <f>E13</f>
        <v>1.8</v>
      </c>
      <c r="G13" s="11"/>
      <c r="H13" s="11">
        <v>1.8</v>
      </c>
      <c r="I13" s="11"/>
      <c r="J13" s="8" t="s">
        <v>17</v>
      </c>
      <c r="K13" s="8"/>
      <c r="L13" s="35">
        <v>1</v>
      </c>
      <c r="M13" s="11"/>
      <c r="N13" s="8" t="s">
        <v>17</v>
      </c>
    </row>
    <row r="14" s="1" customFormat="1" ht="23" customHeight="1" spans="1:14">
      <c r="A14" s="16"/>
      <c r="B14" s="16"/>
      <c r="C14" s="8" t="s">
        <v>21</v>
      </c>
      <c r="D14" s="8"/>
      <c r="E14" s="11"/>
      <c r="F14" s="11"/>
      <c r="G14" s="11"/>
      <c r="H14" s="11"/>
      <c r="I14" s="11"/>
      <c r="J14" s="8" t="s">
        <v>17</v>
      </c>
      <c r="K14" s="8"/>
      <c r="L14" s="11"/>
      <c r="M14" s="11"/>
      <c r="N14" s="8" t="s">
        <v>17</v>
      </c>
    </row>
    <row r="15" s="1" customFormat="1" ht="15" customHeight="1" spans="1:14">
      <c r="A15" s="13" t="s">
        <v>22</v>
      </c>
      <c r="B15" s="8" t="s">
        <v>23</v>
      </c>
      <c r="C15" s="8"/>
      <c r="D15" s="8"/>
      <c r="E15" s="8"/>
      <c r="F15" s="8"/>
      <c r="G15" s="8"/>
      <c r="H15" s="8" t="s">
        <v>24</v>
      </c>
      <c r="I15" s="8"/>
      <c r="J15" s="8"/>
      <c r="K15" s="8"/>
      <c r="L15" s="8"/>
      <c r="M15" s="8"/>
      <c r="N15" s="8"/>
    </row>
    <row r="16" s="1" customFormat="1" ht="12.75" spans="1:14">
      <c r="A16" s="13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="1" customFormat="1" customHeight="1" spans="1:14">
      <c r="A17" s="13"/>
      <c r="B17" s="14" t="s">
        <v>25</v>
      </c>
      <c r="C17" s="14"/>
      <c r="D17" s="14"/>
      <c r="E17" s="14"/>
      <c r="F17" s="14"/>
      <c r="G17" s="7"/>
      <c r="H17" s="14" t="s">
        <v>26</v>
      </c>
      <c r="I17" s="15"/>
      <c r="J17" s="15"/>
      <c r="K17" s="15"/>
      <c r="L17" s="15"/>
      <c r="M17" s="15"/>
      <c r="N17" s="36"/>
    </row>
    <row r="18" s="1" customFormat="1" ht="20.25" customHeight="1" spans="1:14">
      <c r="A18" s="13"/>
      <c r="B18" s="14"/>
      <c r="C18" s="14"/>
      <c r="D18" s="14"/>
      <c r="E18" s="14"/>
      <c r="F18" s="14"/>
      <c r="G18" s="7"/>
      <c r="H18" s="15"/>
      <c r="I18" s="15"/>
      <c r="J18" s="15"/>
      <c r="K18" s="15"/>
      <c r="L18" s="15"/>
      <c r="M18" s="15"/>
      <c r="N18" s="36"/>
    </row>
    <row r="19" s="1" customFormat="1" ht="9" customHeight="1" spans="1:14">
      <c r="A19" s="16"/>
      <c r="B19" s="12"/>
      <c r="C19" s="12"/>
      <c r="D19" s="12"/>
      <c r="E19" s="12"/>
      <c r="F19" s="12"/>
      <c r="G19" s="8"/>
      <c r="H19" s="17"/>
      <c r="I19" s="17"/>
      <c r="J19" s="17"/>
      <c r="K19" s="17"/>
      <c r="L19" s="17"/>
      <c r="M19" s="17"/>
      <c r="N19" s="11"/>
    </row>
    <row r="20" s="1" customFormat="1" ht="28" customHeight="1" spans="1:14">
      <c r="A20" s="16" t="s">
        <v>27</v>
      </c>
      <c r="B20" s="8" t="s">
        <v>28</v>
      </c>
      <c r="C20" s="8" t="s">
        <v>29</v>
      </c>
      <c r="D20" s="9" t="s">
        <v>30</v>
      </c>
      <c r="E20" s="9"/>
      <c r="F20" s="9"/>
      <c r="G20" s="9" t="s">
        <v>31</v>
      </c>
      <c r="H20" s="9" t="s">
        <v>32</v>
      </c>
      <c r="I20" s="9" t="s">
        <v>12</v>
      </c>
      <c r="J20" s="9"/>
      <c r="K20" s="9" t="s">
        <v>14</v>
      </c>
      <c r="L20" s="9"/>
      <c r="M20" s="9" t="s">
        <v>33</v>
      </c>
      <c r="N20" s="9"/>
    </row>
    <row r="21" s="1" customFormat="1" ht="69" customHeight="1" spans="1:14">
      <c r="A21" s="4"/>
      <c r="B21" s="9" t="s">
        <v>34</v>
      </c>
      <c r="C21" s="8" t="s">
        <v>35</v>
      </c>
      <c r="D21" s="22" t="s">
        <v>36</v>
      </c>
      <c r="E21" s="22"/>
      <c r="F21" s="22"/>
      <c r="G21" s="20" t="s">
        <v>37</v>
      </c>
      <c r="H21" s="20" t="s">
        <v>37</v>
      </c>
      <c r="I21" s="34">
        <v>10</v>
      </c>
      <c r="J21" s="34"/>
      <c r="K21" s="34">
        <v>10</v>
      </c>
      <c r="L21" s="34"/>
      <c r="M21" s="8"/>
      <c r="N21" s="8"/>
    </row>
    <row r="22" s="1" customFormat="1" ht="69" customHeight="1" spans="1:14">
      <c r="A22" s="4"/>
      <c r="B22" s="9"/>
      <c r="C22" s="109" t="s">
        <v>38</v>
      </c>
      <c r="D22" s="22" t="s">
        <v>39</v>
      </c>
      <c r="E22" s="23"/>
      <c r="F22" s="23"/>
      <c r="G22" s="23" t="s">
        <v>40</v>
      </c>
      <c r="H22" s="23" t="s">
        <v>40</v>
      </c>
      <c r="I22" s="11">
        <v>20</v>
      </c>
      <c r="J22" s="11"/>
      <c r="K22" s="11">
        <v>20</v>
      </c>
      <c r="L22" s="11"/>
      <c r="M22" s="11"/>
      <c r="N22" s="11"/>
    </row>
    <row r="23" s="1" customFormat="1" ht="69" customHeight="1" spans="1:14">
      <c r="A23" s="4"/>
      <c r="B23" s="9" t="s">
        <v>41</v>
      </c>
      <c r="C23" s="7" t="s">
        <v>42</v>
      </c>
      <c r="D23" s="22" t="s">
        <v>43</v>
      </c>
      <c r="E23" s="22"/>
      <c r="F23" s="22"/>
      <c r="G23" s="22" t="s">
        <v>44</v>
      </c>
      <c r="H23" s="22" t="s">
        <v>44</v>
      </c>
      <c r="I23" s="11">
        <v>20</v>
      </c>
      <c r="J23" s="11"/>
      <c r="K23" s="11">
        <v>20</v>
      </c>
      <c r="L23" s="11"/>
      <c r="M23" s="11"/>
      <c r="N23" s="11"/>
    </row>
    <row r="24" s="1" customFormat="1" ht="15" customHeight="1" spans="1:14">
      <c r="A24" s="4"/>
      <c r="B24" s="9"/>
      <c r="C24" s="8"/>
      <c r="D24" s="22"/>
      <c r="E24" s="22"/>
      <c r="F24" s="22"/>
      <c r="G24" s="22"/>
      <c r="H24" s="22"/>
      <c r="I24" s="11"/>
      <c r="J24" s="11"/>
      <c r="K24" s="11"/>
      <c r="L24" s="11"/>
      <c r="M24" s="11"/>
      <c r="N24" s="11"/>
    </row>
    <row r="25" s="1" customFormat="1" ht="59" customHeight="1" spans="1:14">
      <c r="A25" s="4"/>
      <c r="B25" s="9"/>
      <c r="C25" s="8" t="s">
        <v>45</v>
      </c>
      <c r="D25" s="22" t="s">
        <v>46</v>
      </c>
      <c r="E25" s="22"/>
      <c r="F25" s="22"/>
      <c r="G25" s="22" t="s">
        <v>44</v>
      </c>
      <c r="H25" s="22" t="s">
        <v>44</v>
      </c>
      <c r="I25" s="11">
        <v>20</v>
      </c>
      <c r="J25" s="11"/>
      <c r="K25" s="11">
        <v>20</v>
      </c>
      <c r="L25" s="11"/>
      <c r="M25" s="11"/>
      <c r="N25" s="11"/>
    </row>
    <row r="26" s="1" customFormat="1" ht="69" customHeight="1" spans="1:14">
      <c r="A26" s="4"/>
      <c r="B26" s="9"/>
      <c r="C26" s="7" t="s">
        <v>47</v>
      </c>
      <c r="D26" s="8" t="s">
        <v>48</v>
      </c>
      <c r="E26" s="8"/>
      <c r="F26" s="8"/>
      <c r="G26" s="22" t="s">
        <v>44</v>
      </c>
      <c r="H26" s="22" t="s">
        <v>44</v>
      </c>
      <c r="I26" s="11">
        <v>10</v>
      </c>
      <c r="J26" s="11"/>
      <c r="K26" s="11">
        <v>10</v>
      </c>
      <c r="L26" s="11"/>
      <c r="M26" s="11"/>
      <c r="N26" s="11"/>
    </row>
    <row r="27" s="1" customFormat="1" ht="9" customHeight="1" spans="1:14">
      <c r="A27" s="4"/>
      <c r="B27" s="9"/>
      <c r="C27" s="8"/>
      <c r="D27" s="8"/>
      <c r="E27" s="8"/>
      <c r="F27" s="8"/>
      <c r="G27" s="22"/>
      <c r="H27" s="22"/>
      <c r="I27" s="11"/>
      <c r="J27" s="11"/>
      <c r="K27" s="11"/>
      <c r="L27" s="11"/>
      <c r="M27" s="11"/>
      <c r="N27" s="11"/>
    </row>
    <row r="28" s="1" customFormat="1" ht="65" customHeight="1" spans="1:14">
      <c r="A28" s="4"/>
      <c r="B28" s="9" t="s">
        <v>49</v>
      </c>
      <c r="C28" s="8" t="s">
        <v>50</v>
      </c>
      <c r="D28" s="22" t="s">
        <v>51</v>
      </c>
      <c r="E28" s="23"/>
      <c r="F28" s="23"/>
      <c r="G28" s="23">
        <v>1</v>
      </c>
      <c r="H28" s="23">
        <v>1</v>
      </c>
      <c r="I28" s="11">
        <v>10</v>
      </c>
      <c r="J28" s="11"/>
      <c r="K28" s="11">
        <v>10</v>
      </c>
      <c r="L28" s="11"/>
      <c r="M28" s="11"/>
      <c r="N28" s="11"/>
    </row>
    <row r="29" s="1" customFormat="1" ht="30" customHeight="1" spans="1:14">
      <c r="A29" s="16" t="s">
        <v>52</v>
      </c>
      <c r="B29" s="16"/>
      <c r="C29" s="16"/>
      <c r="D29" s="16"/>
      <c r="E29" s="16"/>
      <c r="F29" s="16"/>
      <c r="G29" s="16"/>
      <c r="H29" s="16"/>
      <c r="I29" s="34">
        <v>100</v>
      </c>
      <c r="J29" s="34"/>
      <c r="K29" s="11">
        <v>100</v>
      </c>
      <c r="L29" s="11"/>
      <c r="M29" s="11"/>
      <c r="N29" s="11"/>
    </row>
    <row r="30" ht="14.25" spans="1:1">
      <c r="A30" s="32" t="s">
        <v>53</v>
      </c>
    </row>
  </sheetData>
  <mergeCells count="92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5:F25"/>
    <mergeCell ref="I25:J25"/>
    <mergeCell ref="K25:L25"/>
    <mergeCell ref="M25:N25"/>
    <mergeCell ref="D28:F28"/>
    <mergeCell ref="I28:J28"/>
    <mergeCell ref="K28:L28"/>
    <mergeCell ref="M28:N28"/>
    <mergeCell ref="A29:H29"/>
    <mergeCell ref="I29:J29"/>
    <mergeCell ref="K29:L29"/>
    <mergeCell ref="M29:N29"/>
    <mergeCell ref="A15:A19"/>
    <mergeCell ref="A20:A28"/>
    <mergeCell ref="B21:B22"/>
    <mergeCell ref="B23:B27"/>
    <mergeCell ref="C23:C24"/>
    <mergeCell ref="C26:C27"/>
    <mergeCell ref="E7:E8"/>
    <mergeCell ref="G23:G24"/>
    <mergeCell ref="G26:G27"/>
    <mergeCell ref="H23:H24"/>
    <mergeCell ref="H26:H27"/>
    <mergeCell ref="N7:N8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6:F27"/>
    <mergeCell ref="I26:J27"/>
    <mergeCell ref="K26:L27"/>
    <mergeCell ref="M26:N27"/>
    <mergeCell ref="D23:F24"/>
    <mergeCell ref="I23:J24"/>
    <mergeCell ref="K23:L24"/>
    <mergeCell ref="M23:N24"/>
    <mergeCell ref="A5:B6"/>
    <mergeCell ref="F7:G8"/>
    <mergeCell ref="H7:I8"/>
    <mergeCell ref="J7:K8"/>
    <mergeCell ref="L7:M8"/>
  </mergeCells>
  <pageMargins left="0.75" right="0.75" top="1" bottom="1" header="0.5" footer="0.5"/>
  <pageSetup paperSize="9" scale="8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workbookViewId="0">
      <selection activeCell="C4" sqref="C4:N4"/>
    </sheetView>
  </sheetViews>
  <sheetFormatPr defaultColWidth="9" defaultRowHeight="13.5"/>
  <cols>
    <col min="6" max="6" width="3.375" customWidth="1"/>
    <col min="7" max="8" width="9.875" customWidth="1"/>
    <col min="9" max="9" width="1.875" customWidth="1"/>
    <col min="11" max="11" width="5.625" customWidth="1"/>
    <col min="12" max="12" width="3.875" customWidth="1"/>
  </cols>
  <sheetData>
    <row r="1" ht="35" customHeight="1" spans="1:14">
      <c r="A1" s="88" t="s">
        <v>54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19.5" spans="1:1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ht="14.25" hidden="1" spans="1:1">
      <c r="A3" s="3" t="s">
        <v>1</v>
      </c>
    </row>
    <row r="4" s="1" customFormat="1" ht="23" customHeight="1" spans="1:14">
      <c r="A4" s="54" t="s">
        <v>2</v>
      </c>
      <c r="B4" s="54"/>
      <c r="C4" s="55" t="s">
        <v>55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="1" customFormat="1" ht="15" customHeight="1" spans="1:14">
      <c r="A5" s="56" t="s">
        <v>4</v>
      </c>
      <c r="B5" s="57"/>
      <c r="C5" s="58" t="s">
        <v>5</v>
      </c>
      <c r="D5" s="58"/>
      <c r="E5" s="58"/>
      <c r="F5" s="58"/>
      <c r="G5" s="58"/>
      <c r="H5" s="55" t="s">
        <v>6</v>
      </c>
      <c r="I5" s="55"/>
      <c r="J5" s="55" t="s">
        <v>7</v>
      </c>
      <c r="K5" s="55"/>
      <c r="L5" s="55"/>
      <c r="M5" s="55"/>
      <c r="N5" s="55"/>
    </row>
    <row r="6" s="1" customFormat="1" ht="15" customHeight="1" spans="1:16">
      <c r="A6" s="59"/>
      <c r="B6" s="58"/>
      <c r="C6" s="58"/>
      <c r="D6" s="58"/>
      <c r="E6" s="58"/>
      <c r="F6" s="58"/>
      <c r="G6" s="58"/>
      <c r="H6" s="55"/>
      <c r="I6" s="55"/>
      <c r="J6" s="55"/>
      <c r="K6" s="55"/>
      <c r="L6" s="55"/>
      <c r="M6" s="55"/>
      <c r="N6" s="55"/>
      <c r="P6" s="33"/>
    </row>
    <row r="7" s="1" customFormat="1" ht="15" customHeight="1" spans="1:14">
      <c r="A7" s="60" t="s">
        <v>8</v>
      </c>
      <c r="B7" s="60"/>
      <c r="C7" s="61"/>
      <c r="D7" s="61"/>
      <c r="E7" s="57" t="s">
        <v>9</v>
      </c>
      <c r="F7" s="62" t="s">
        <v>10</v>
      </c>
      <c r="G7" s="57"/>
      <c r="H7" s="63" t="s">
        <v>11</v>
      </c>
      <c r="I7" s="83"/>
      <c r="J7" s="63" t="s">
        <v>12</v>
      </c>
      <c r="K7" s="83"/>
      <c r="L7" s="63" t="s">
        <v>13</v>
      </c>
      <c r="M7" s="83"/>
      <c r="N7" s="83" t="s">
        <v>14</v>
      </c>
    </row>
    <row r="8" s="1" customFormat="1" ht="17" customHeight="1" spans="1:14">
      <c r="A8" s="60"/>
      <c r="B8" s="60"/>
      <c r="C8" s="61"/>
      <c r="D8" s="61"/>
      <c r="E8" s="58"/>
      <c r="F8" s="64"/>
      <c r="G8" s="58"/>
      <c r="H8" s="64"/>
      <c r="I8" s="58"/>
      <c r="J8" s="64"/>
      <c r="K8" s="58"/>
      <c r="L8" s="64"/>
      <c r="M8" s="58"/>
      <c r="N8" s="58"/>
    </row>
    <row r="9" s="1" customFormat="1" ht="21" customHeight="1" spans="1:14">
      <c r="A9" s="60"/>
      <c r="B9" s="60"/>
      <c r="C9" s="58" t="s">
        <v>15</v>
      </c>
      <c r="D9" s="58"/>
      <c r="E9" s="61">
        <f>E10</f>
        <v>3.74</v>
      </c>
      <c r="F9" s="61">
        <f>E9</f>
        <v>3.74</v>
      </c>
      <c r="G9" s="61"/>
      <c r="H9" s="61">
        <v>3.74</v>
      </c>
      <c r="I9" s="61"/>
      <c r="J9" s="84">
        <v>10</v>
      </c>
      <c r="K9" s="84"/>
      <c r="L9" s="85">
        <v>1</v>
      </c>
      <c r="M9" s="61"/>
      <c r="N9" s="61">
        <v>10</v>
      </c>
    </row>
    <row r="10" s="1" customFormat="1" ht="21" customHeight="1" spans="1:14">
      <c r="A10" s="60"/>
      <c r="B10" s="60"/>
      <c r="C10" s="58" t="s">
        <v>16</v>
      </c>
      <c r="D10" s="58"/>
      <c r="E10" s="61">
        <v>3.74</v>
      </c>
      <c r="F10" s="61">
        <f>E10</f>
        <v>3.74</v>
      </c>
      <c r="G10" s="61"/>
      <c r="H10" s="61">
        <v>3.74</v>
      </c>
      <c r="I10" s="61"/>
      <c r="J10" s="58" t="s">
        <v>17</v>
      </c>
      <c r="K10" s="58"/>
      <c r="L10" s="61"/>
      <c r="M10" s="61"/>
      <c r="N10" s="58" t="s">
        <v>17</v>
      </c>
    </row>
    <row r="11" s="1" customFormat="1" ht="21" customHeight="1" spans="1:14">
      <c r="A11" s="60"/>
      <c r="B11" s="60"/>
      <c r="C11" s="58" t="s">
        <v>18</v>
      </c>
      <c r="D11" s="58"/>
      <c r="E11" s="61"/>
      <c r="F11" s="61"/>
      <c r="G11" s="61"/>
      <c r="H11" s="61"/>
      <c r="I11" s="61"/>
      <c r="J11" s="58" t="s">
        <v>17</v>
      </c>
      <c r="K11" s="58"/>
      <c r="L11" s="61"/>
      <c r="M11" s="61"/>
      <c r="N11" s="58" t="s">
        <v>17</v>
      </c>
    </row>
    <row r="12" s="1" customFormat="1" ht="21" customHeight="1" spans="1:14">
      <c r="A12" s="60"/>
      <c r="B12" s="60"/>
      <c r="C12" s="58" t="s">
        <v>19</v>
      </c>
      <c r="D12" s="58"/>
      <c r="E12" s="61"/>
      <c r="F12" s="61"/>
      <c r="G12" s="61"/>
      <c r="H12" s="61"/>
      <c r="I12" s="61"/>
      <c r="J12" s="58" t="s">
        <v>17</v>
      </c>
      <c r="K12" s="58"/>
      <c r="L12" s="85"/>
      <c r="M12" s="61"/>
      <c r="N12" s="58" t="s">
        <v>17</v>
      </c>
    </row>
    <row r="13" s="1" customFormat="1" ht="21" customHeight="1" spans="1:14">
      <c r="A13" s="60"/>
      <c r="B13" s="60"/>
      <c r="C13" s="58" t="s">
        <v>20</v>
      </c>
      <c r="D13" s="58"/>
      <c r="E13" s="61"/>
      <c r="F13" s="61"/>
      <c r="G13" s="61"/>
      <c r="H13" s="61"/>
      <c r="I13" s="61"/>
      <c r="J13" s="58" t="s">
        <v>17</v>
      </c>
      <c r="K13" s="58"/>
      <c r="L13" s="85"/>
      <c r="M13" s="61"/>
      <c r="N13" s="58" t="s">
        <v>17</v>
      </c>
    </row>
    <row r="14" s="1" customFormat="1" ht="21" customHeight="1" spans="1:14">
      <c r="A14" s="60"/>
      <c r="B14" s="60"/>
      <c r="C14" s="58" t="s">
        <v>21</v>
      </c>
      <c r="D14" s="58"/>
      <c r="E14" s="61"/>
      <c r="F14" s="61"/>
      <c r="G14" s="61"/>
      <c r="H14" s="61"/>
      <c r="I14" s="61"/>
      <c r="J14" s="58" t="s">
        <v>17</v>
      </c>
      <c r="K14" s="58"/>
      <c r="L14" s="61"/>
      <c r="M14" s="61"/>
      <c r="N14" s="58" t="s">
        <v>17</v>
      </c>
    </row>
    <row r="15" s="1" customFormat="1" ht="15" customHeight="1" spans="1:14">
      <c r="A15" s="65" t="s">
        <v>22</v>
      </c>
      <c r="B15" s="58" t="s">
        <v>23</v>
      </c>
      <c r="C15" s="58"/>
      <c r="D15" s="58"/>
      <c r="E15" s="58"/>
      <c r="F15" s="58"/>
      <c r="G15" s="58"/>
      <c r="H15" s="58" t="s">
        <v>24</v>
      </c>
      <c r="I15" s="58"/>
      <c r="J15" s="58"/>
      <c r="K15" s="58"/>
      <c r="L15" s="58"/>
      <c r="M15" s="58"/>
      <c r="N15" s="58"/>
    </row>
    <row r="16" s="1" customFormat="1" ht="12.75" spans="1:14">
      <c r="A16" s="65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s="1" customFormat="1" customHeight="1" spans="1:14">
      <c r="A17" s="65"/>
      <c r="B17" s="103" t="s">
        <v>56</v>
      </c>
      <c r="C17" s="103"/>
      <c r="D17" s="103"/>
      <c r="E17" s="103"/>
      <c r="F17" s="103"/>
      <c r="G17" s="104"/>
      <c r="H17" s="14" t="s">
        <v>57</v>
      </c>
      <c r="I17" s="15"/>
      <c r="J17" s="15"/>
      <c r="K17" s="15"/>
      <c r="L17" s="15"/>
      <c r="M17" s="15"/>
      <c r="N17" s="36"/>
    </row>
    <row r="18" s="1" customFormat="1" ht="20.25" customHeight="1" spans="1:14">
      <c r="A18" s="65"/>
      <c r="B18" s="103"/>
      <c r="C18" s="103"/>
      <c r="D18" s="103"/>
      <c r="E18" s="103"/>
      <c r="F18" s="103"/>
      <c r="G18" s="104"/>
      <c r="H18" s="15"/>
      <c r="I18" s="15"/>
      <c r="J18" s="15"/>
      <c r="K18" s="15"/>
      <c r="L18" s="15"/>
      <c r="M18" s="15"/>
      <c r="N18" s="36"/>
    </row>
    <row r="19" s="1" customFormat="1" ht="72" customHeight="1" spans="1:14">
      <c r="A19" s="60"/>
      <c r="B19" s="105"/>
      <c r="C19" s="105"/>
      <c r="D19" s="105"/>
      <c r="E19" s="105"/>
      <c r="F19" s="105"/>
      <c r="G19" s="106"/>
      <c r="H19" s="17"/>
      <c r="I19" s="17"/>
      <c r="J19" s="17"/>
      <c r="K19" s="17"/>
      <c r="L19" s="17"/>
      <c r="M19" s="17"/>
      <c r="N19" s="11"/>
    </row>
    <row r="20" s="1" customFormat="1" ht="35" customHeight="1" spans="1:14">
      <c r="A20" s="60" t="s">
        <v>27</v>
      </c>
      <c r="B20" s="58" t="s">
        <v>28</v>
      </c>
      <c r="C20" s="58" t="s">
        <v>29</v>
      </c>
      <c r="D20" s="55" t="s">
        <v>30</v>
      </c>
      <c r="E20" s="55"/>
      <c r="F20" s="55"/>
      <c r="G20" s="55" t="s">
        <v>31</v>
      </c>
      <c r="H20" s="55" t="s">
        <v>32</v>
      </c>
      <c r="I20" s="55" t="s">
        <v>12</v>
      </c>
      <c r="J20" s="55"/>
      <c r="K20" s="55" t="s">
        <v>14</v>
      </c>
      <c r="L20" s="55"/>
      <c r="M20" s="55" t="s">
        <v>33</v>
      </c>
      <c r="N20" s="55"/>
    </row>
    <row r="21" s="1" customFormat="1" ht="69" customHeight="1" spans="1:14">
      <c r="A21" s="54"/>
      <c r="B21" s="55" t="s">
        <v>34</v>
      </c>
      <c r="C21" s="58" t="s">
        <v>35</v>
      </c>
      <c r="D21" s="90" t="s">
        <v>58</v>
      </c>
      <c r="E21" s="90"/>
      <c r="F21" s="90"/>
      <c r="G21" s="107">
        <v>1</v>
      </c>
      <c r="H21" s="107">
        <v>1</v>
      </c>
      <c r="I21" s="84">
        <v>10</v>
      </c>
      <c r="J21" s="84"/>
      <c r="K21" s="84">
        <v>10</v>
      </c>
      <c r="L21" s="84"/>
      <c r="M21" s="58"/>
      <c r="N21" s="58"/>
    </row>
    <row r="22" s="1" customFormat="1" ht="69" customHeight="1" spans="1:14">
      <c r="A22" s="54"/>
      <c r="B22" s="55"/>
      <c r="C22" s="72" t="s">
        <v>59</v>
      </c>
      <c r="D22" s="90" t="s">
        <v>60</v>
      </c>
      <c r="E22" s="90"/>
      <c r="F22" s="90"/>
      <c r="G22" s="107">
        <v>1</v>
      </c>
      <c r="H22" s="107">
        <v>1</v>
      </c>
      <c r="I22" s="84">
        <v>20</v>
      </c>
      <c r="J22" s="84"/>
      <c r="K22" s="84">
        <v>20</v>
      </c>
      <c r="L22" s="84"/>
      <c r="M22" s="58"/>
      <c r="N22" s="58"/>
    </row>
    <row r="23" s="1" customFormat="1" ht="69" customHeight="1" spans="1:14">
      <c r="A23" s="54"/>
      <c r="B23" s="55"/>
      <c r="C23" s="78"/>
      <c r="D23" s="90" t="s">
        <v>61</v>
      </c>
      <c r="E23" s="73"/>
      <c r="F23" s="73"/>
      <c r="G23" s="107">
        <v>1</v>
      </c>
      <c r="H23" s="107">
        <v>1</v>
      </c>
      <c r="I23" s="61">
        <v>20</v>
      </c>
      <c r="J23" s="61"/>
      <c r="K23" s="61">
        <v>20</v>
      </c>
      <c r="L23" s="61"/>
      <c r="M23" s="61"/>
      <c r="N23" s="61"/>
    </row>
    <row r="24" s="1" customFormat="1" ht="69" customHeight="1" spans="1:14">
      <c r="A24" s="54"/>
      <c r="B24" s="55" t="s">
        <v>41</v>
      </c>
      <c r="C24" s="57" t="s">
        <v>47</v>
      </c>
      <c r="D24" s="58" t="s">
        <v>62</v>
      </c>
      <c r="E24" s="58"/>
      <c r="F24" s="58"/>
      <c r="G24" s="90" t="s">
        <v>63</v>
      </c>
      <c r="H24" s="90" t="s">
        <v>63</v>
      </c>
      <c r="I24" s="61">
        <v>20</v>
      </c>
      <c r="J24" s="61"/>
      <c r="K24" s="61">
        <v>20</v>
      </c>
      <c r="L24" s="61"/>
      <c r="M24" s="61"/>
      <c r="N24" s="61"/>
    </row>
    <row r="25" s="1" customFormat="1" ht="33" customHeight="1" spans="1:14">
      <c r="A25" s="54"/>
      <c r="B25" s="55"/>
      <c r="C25" s="58"/>
      <c r="D25" s="58"/>
      <c r="E25" s="58"/>
      <c r="F25" s="58"/>
      <c r="G25" s="90"/>
      <c r="H25" s="90"/>
      <c r="I25" s="61"/>
      <c r="J25" s="61"/>
      <c r="K25" s="61"/>
      <c r="L25" s="61"/>
      <c r="M25" s="61"/>
      <c r="N25" s="61"/>
    </row>
    <row r="26" s="1" customFormat="1" ht="69" customHeight="1" spans="1:14">
      <c r="A26" s="54"/>
      <c r="B26" s="55" t="s">
        <v>49</v>
      </c>
      <c r="C26" s="58" t="s">
        <v>50</v>
      </c>
      <c r="D26" s="90" t="s">
        <v>64</v>
      </c>
      <c r="E26" s="73"/>
      <c r="F26" s="73"/>
      <c r="G26" s="73">
        <v>1</v>
      </c>
      <c r="H26" s="73">
        <v>1</v>
      </c>
      <c r="I26" s="61">
        <v>20</v>
      </c>
      <c r="J26" s="61"/>
      <c r="K26" s="61">
        <v>20</v>
      </c>
      <c r="L26" s="61"/>
      <c r="M26" s="61"/>
      <c r="N26" s="61"/>
    </row>
    <row r="27" s="1" customFormat="1" ht="41" customHeight="1" spans="1:14">
      <c r="A27" s="60" t="s">
        <v>52</v>
      </c>
      <c r="B27" s="60"/>
      <c r="C27" s="60"/>
      <c r="D27" s="60"/>
      <c r="E27" s="60"/>
      <c r="F27" s="60"/>
      <c r="G27" s="60"/>
      <c r="H27" s="60"/>
      <c r="I27" s="84">
        <v>100</v>
      </c>
      <c r="J27" s="84"/>
      <c r="K27" s="61">
        <v>100</v>
      </c>
      <c r="L27" s="61"/>
      <c r="M27" s="61"/>
      <c r="N27" s="61"/>
    </row>
    <row r="28" ht="14.25" spans="1:1">
      <c r="A28" s="32" t="s">
        <v>53</v>
      </c>
    </row>
  </sheetData>
  <mergeCells count="86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6:F26"/>
    <mergeCell ref="I26:J26"/>
    <mergeCell ref="K26:L26"/>
    <mergeCell ref="M26:N26"/>
    <mergeCell ref="A27:H27"/>
    <mergeCell ref="I27:J27"/>
    <mergeCell ref="K27:L27"/>
    <mergeCell ref="M27:N27"/>
    <mergeCell ref="A15:A19"/>
    <mergeCell ref="A20:A26"/>
    <mergeCell ref="B21:B23"/>
    <mergeCell ref="B24:B25"/>
    <mergeCell ref="C22:C23"/>
    <mergeCell ref="C24:C25"/>
    <mergeCell ref="E7:E8"/>
    <mergeCell ref="G24:G25"/>
    <mergeCell ref="H24:H25"/>
    <mergeCell ref="N7:N8"/>
    <mergeCell ref="A5:B6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4:F25"/>
    <mergeCell ref="I24:J25"/>
    <mergeCell ref="K24:L25"/>
    <mergeCell ref="M24:N25"/>
    <mergeCell ref="F7:G8"/>
    <mergeCell ref="H7:I8"/>
    <mergeCell ref="J7:K8"/>
    <mergeCell ref="L7:M8"/>
  </mergeCells>
  <pageMargins left="0.75" right="0.75" top="1" bottom="1" header="0.5" footer="0.5"/>
  <pageSetup paperSize="9" scale="8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workbookViewId="0">
      <selection activeCell="C4" sqref="C4:N4"/>
    </sheetView>
  </sheetViews>
  <sheetFormatPr defaultColWidth="9" defaultRowHeight="13.5"/>
  <cols>
    <col min="1" max="1" width="6.5" customWidth="1"/>
    <col min="2" max="2" width="7.125" customWidth="1"/>
    <col min="3" max="3" width="10.625" customWidth="1"/>
    <col min="5" max="5" width="8.5" customWidth="1"/>
    <col min="6" max="6" width="0.5" customWidth="1"/>
    <col min="7" max="7" width="8.125" customWidth="1"/>
    <col min="8" max="8" width="9.875" customWidth="1"/>
    <col min="9" max="9" width="7.75" customWidth="1"/>
    <col min="10" max="10" width="1.75" customWidth="1"/>
    <col min="11" max="11" width="6.5" customWidth="1"/>
    <col min="12" max="12" width="2.875" customWidth="1"/>
  </cols>
  <sheetData>
    <row r="1" ht="27" spans="1:14">
      <c r="A1" s="88" t="s">
        <v>65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18.75" spans="1:1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ht="6" customHeight="1" spans="1:1">
      <c r="A3" s="3" t="s">
        <v>1</v>
      </c>
    </row>
    <row r="4" s="1" customFormat="1" ht="25" customHeight="1" spans="1:14">
      <c r="A4" s="54" t="s">
        <v>2</v>
      </c>
      <c r="B4" s="54"/>
      <c r="C4" s="89" t="s">
        <v>66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="1" customFormat="1" ht="15" customHeight="1" spans="1:14">
      <c r="A5" s="56" t="s">
        <v>4</v>
      </c>
      <c r="B5" s="57"/>
      <c r="C5" s="58" t="s">
        <v>5</v>
      </c>
      <c r="D5" s="58"/>
      <c r="E5" s="58"/>
      <c r="F5" s="58"/>
      <c r="G5" s="58"/>
      <c r="H5" s="55" t="s">
        <v>6</v>
      </c>
      <c r="I5" s="55"/>
      <c r="J5" s="55" t="s">
        <v>7</v>
      </c>
      <c r="K5" s="55"/>
      <c r="L5" s="55"/>
      <c r="M5" s="55"/>
      <c r="N5" s="55"/>
    </row>
    <row r="6" s="1" customFormat="1" ht="15" customHeight="1" spans="1:16">
      <c r="A6" s="59"/>
      <c r="B6" s="58"/>
      <c r="C6" s="58"/>
      <c r="D6" s="58"/>
      <c r="E6" s="58"/>
      <c r="F6" s="58"/>
      <c r="G6" s="58"/>
      <c r="H6" s="55"/>
      <c r="I6" s="55"/>
      <c r="J6" s="55"/>
      <c r="K6" s="55"/>
      <c r="L6" s="55"/>
      <c r="M6" s="55"/>
      <c r="N6" s="55"/>
      <c r="P6" s="33"/>
    </row>
    <row r="7" s="1" customFormat="1" ht="15" customHeight="1" spans="1:14">
      <c r="A7" s="60" t="s">
        <v>8</v>
      </c>
      <c r="B7" s="60"/>
      <c r="C7" s="61"/>
      <c r="D7" s="61"/>
      <c r="E7" s="57" t="s">
        <v>9</v>
      </c>
      <c r="F7" s="62" t="s">
        <v>10</v>
      </c>
      <c r="G7" s="57"/>
      <c r="H7" s="63" t="s">
        <v>11</v>
      </c>
      <c r="I7" s="83"/>
      <c r="J7" s="63" t="s">
        <v>12</v>
      </c>
      <c r="K7" s="83"/>
      <c r="L7" s="63" t="s">
        <v>13</v>
      </c>
      <c r="M7" s="83"/>
      <c r="N7" s="83" t="s">
        <v>14</v>
      </c>
    </row>
    <row r="8" s="1" customFormat="1" ht="15" customHeight="1" spans="1:14">
      <c r="A8" s="60"/>
      <c r="B8" s="60"/>
      <c r="C8" s="61"/>
      <c r="D8" s="61"/>
      <c r="E8" s="58"/>
      <c r="F8" s="64"/>
      <c r="G8" s="58"/>
      <c r="H8" s="64"/>
      <c r="I8" s="58"/>
      <c r="J8" s="64"/>
      <c r="K8" s="58"/>
      <c r="L8" s="64"/>
      <c r="M8" s="58"/>
      <c r="N8" s="58"/>
    </row>
    <row r="9" s="1" customFormat="1" ht="26" customHeight="1" spans="1:14">
      <c r="A9" s="60"/>
      <c r="B9" s="60"/>
      <c r="C9" s="58" t="s">
        <v>15</v>
      </c>
      <c r="D9" s="58"/>
      <c r="E9" s="61">
        <f>E11</f>
        <v>2.28</v>
      </c>
      <c r="F9" s="61">
        <f>E9</f>
        <v>2.28</v>
      </c>
      <c r="G9" s="61"/>
      <c r="H9" s="61">
        <v>1.71</v>
      </c>
      <c r="I9" s="61"/>
      <c r="J9" s="84">
        <v>10</v>
      </c>
      <c r="K9" s="84"/>
      <c r="L9" s="85">
        <f>H9/F9</f>
        <v>0.75</v>
      </c>
      <c r="M9" s="61"/>
      <c r="N9" s="61">
        <v>7.5</v>
      </c>
    </row>
    <row r="10" s="1" customFormat="1" ht="26" customHeight="1" spans="1:14">
      <c r="A10" s="60"/>
      <c r="B10" s="60"/>
      <c r="C10" s="58" t="s">
        <v>16</v>
      </c>
      <c r="D10" s="58"/>
      <c r="E10" s="61"/>
      <c r="F10" s="61"/>
      <c r="G10" s="61"/>
      <c r="H10" s="61"/>
      <c r="I10" s="61"/>
      <c r="J10" s="58" t="s">
        <v>17</v>
      </c>
      <c r="K10" s="58"/>
      <c r="L10" s="61"/>
      <c r="M10" s="61"/>
      <c r="N10" s="58" t="s">
        <v>17</v>
      </c>
    </row>
    <row r="11" s="1" customFormat="1" ht="26" customHeight="1" spans="1:14">
      <c r="A11" s="60"/>
      <c r="B11" s="60"/>
      <c r="C11" s="58" t="s">
        <v>18</v>
      </c>
      <c r="D11" s="58"/>
      <c r="E11" s="61">
        <v>2.28</v>
      </c>
      <c r="F11" s="61">
        <f>E11</f>
        <v>2.28</v>
      </c>
      <c r="G11" s="61"/>
      <c r="H11" s="61">
        <v>1.71</v>
      </c>
      <c r="I11" s="61"/>
      <c r="J11" s="58" t="s">
        <v>17</v>
      </c>
      <c r="K11" s="58"/>
      <c r="L11" s="85">
        <f>H11/F11</f>
        <v>0.75</v>
      </c>
      <c r="M11" s="61"/>
      <c r="N11" s="58" t="s">
        <v>17</v>
      </c>
    </row>
    <row r="12" s="1" customFormat="1" ht="26" customHeight="1" spans="1:14">
      <c r="A12" s="60"/>
      <c r="B12" s="60"/>
      <c r="C12" s="58" t="s">
        <v>19</v>
      </c>
      <c r="D12" s="58"/>
      <c r="E12" s="61"/>
      <c r="F12" s="61"/>
      <c r="G12" s="61"/>
      <c r="H12" s="61"/>
      <c r="I12" s="61"/>
      <c r="J12" s="58" t="s">
        <v>17</v>
      </c>
      <c r="K12" s="58"/>
      <c r="L12" s="61"/>
      <c r="M12" s="61"/>
      <c r="N12" s="58" t="s">
        <v>17</v>
      </c>
    </row>
    <row r="13" s="1" customFormat="1" ht="26" customHeight="1" spans="1:14">
      <c r="A13" s="60"/>
      <c r="B13" s="60"/>
      <c r="C13" s="58" t="s">
        <v>20</v>
      </c>
      <c r="D13" s="58"/>
      <c r="E13" s="61"/>
      <c r="F13" s="61"/>
      <c r="G13" s="61"/>
      <c r="H13" s="61"/>
      <c r="I13" s="61"/>
      <c r="J13" s="58" t="s">
        <v>17</v>
      </c>
      <c r="K13" s="58"/>
      <c r="L13" s="61"/>
      <c r="M13" s="61"/>
      <c r="N13" s="58" t="s">
        <v>17</v>
      </c>
    </row>
    <row r="14" s="1" customFormat="1" ht="26" customHeight="1" spans="1:14">
      <c r="A14" s="60"/>
      <c r="B14" s="60"/>
      <c r="C14" s="58" t="s">
        <v>21</v>
      </c>
      <c r="D14" s="58"/>
      <c r="E14" s="61"/>
      <c r="F14" s="61"/>
      <c r="G14" s="61"/>
      <c r="H14" s="61"/>
      <c r="I14" s="61"/>
      <c r="J14" s="58" t="s">
        <v>17</v>
      </c>
      <c r="K14" s="58"/>
      <c r="L14" s="61"/>
      <c r="M14" s="61"/>
      <c r="N14" s="58" t="s">
        <v>17</v>
      </c>
    </row>
    <row r="15" s="1" customFormat="1" ht="15" customHeight="1" spans="1:14">
      <c r="A15" s="65" t="s">
        <v>22</v>
      </c>
      <c r="B15" s="58" t="s">
        <v>23</v>
      </c>
      <c r="C15" s="58"/>
      <c r="D15" s="58"/>
      <c r="E15" s="58"/>
      <c r="F15" s="58"/>
      <c r="G15" s="58"/>
      <c r="H15" s="58" t="s">
        <v>24</v>
      </c>
      <c r="I15" s="58"/>
      <c r="J15" s="58"/>
      <c r="K15" s="58"/>
      <c r="L15" s="58"/>
      <c r="M15" s="58"/>
      <c r="N15" s="58"/>
    </row>
    <row r="16" s="1" customFormat="1" ht="12.75" spans="1:14">
      <c r="A16" s="65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s="1" customFormat="1" customHeight="1" spans="1:14">
      <c r="A17" s="65"/>
      <c r="B17" s="62" t="s">
        <v>67</v>
      </c>
      <c r="C17" s="62"/>
      <c r="D17" s="62"/>
      <c r="E17" s="62"/>
      <c r="F17" s="62"/>
      <c r="G17" s="57"/>
      <c r="H17" s="62" t="s">
        <v>68</v>
      </c>
      <c r="I17" s="94"/>
      <c r="J17" s="94"/>
      <c r="K17" s="94"/>
      <c r="L17" s="94"/>
      <c r="M17" s="94"/>
      <c r="N17" s="101"/>
    </row>
    <row r="18" s="1" customFormat="1" ht="20.25" customHeight="1" spans="1:14">
      <c r="A18" s="65"/>
      <c r="B18" s="62"/>
      <c r="C18" s="62"/>
      <c r="D18" s="62"/>
      <c r="E18" s="62"/>
      <c r="F18" s="62"/>
      <c r="G18" s="57"/>
      <c r="H18" s="94"/>
      <c r="I18" s="94"/>
      <c r="J18" s="94"/>
      <c r="K18" s="94"/>
      <c r="L18" s="94"/>
      <c r="M18" s="94"/>
      <c r="N18" s="101"/>
    </row>
    <row r="19" s="1" customFormat="1" ht="12" customHeight="1" spans="1:14">
      <c r="A19" s="60"/>
      <c r="B19" s="64"/>
      <c r="C19" s="64"/>
      <c r="D19" s="64"/>
      <c r="E19" s="64"/>
      <c r="F19" s="64"/>
      <c r="G19" s="58"/>
      <c r="H19" s="95"/>
      <c r="I19" s="95"/>
      <c r="J19" s="95"/>
      <c r="K19" s="95"/>
      <c r="L19" s="95"/>
      <c r="M19" s="95"/>
      <c r="N19" s="61"/>
    </row>
    <row r="20" s="1" customFormat="1" ht="37" customHeight="1" spans="1:14">
      <c r="A20" s="65" t="s">
        <v>27</v>
      </c>
      <c r="B20" s="58" t="s">
        <v>28</v>
      </c>
      <c r="C20" s="57" t="s">
        <v>29</v>
      </c>
      <c r="D20" s="55" t="s">
        <v>30</v>
      </c>
      <c r="E20" s="55"/>
      <c r="F20" s="55"/>
      <c r="G20" s="55" t="s">
        <v>31</v>
      </c>
      <c r="H20" s="55" t="s">
        <v>32</v>
      </c>
      <c r="I20" s="55" t="s">
        <v>12</v>
      </c>
      <c r="J20" s="55"/>
      <c r="K20" s="55" t="s">
        <v>14</v>
      </c>
      <c r="L20" s="55"/>
      <c r="M20" s="55" t="s">
        <v>33</v>
      </c>
      <c r="N20" s="55"/>
    </row>
    <row r="21" s="1" customFormat="1" ht="37" customHeight="1" spans="1:14">
      <c r="A21" s="65"/>
      <c r="B21" s="75" t="s">
        <v>34</v>
      </c>
      <c r="C21" s="102" t="s">
        <v>35</v>
      </c>
      <c r="D21" s="58" t="s">
        <v>69</v>
      </c>
      <c r="E21" s="58"/>
      <c r="F21" s="58"/>
      <c r="G21" s="96" t="s">
        <v>37</v>
      </c>
      <c r="H21" s="96" t="s">
        <v>37</v>
      </c>
      <c r="I21" s="84">
        <v>10</v>
      </c>
      <c r="J21" s="84"/>
      <c r="K21" s="84">
        <v>10</v>
      </c>
      <c r="L21" s="84"/>
      <c r="M21" s="58"/>
      <c r="N21" s="58"/>
    </row>
    <row r="22" s="1" customFormat="1" ht="37" customHeight="1" spans="1:14">
      <c r="A22" s="65"/>
      <c r="B22" s="75"/>
      <c r="C22" s="102" t="s">
        <v>59</v>
      </c>
      <c r="D22" s="90" t="s">
        <v>70</v>
      </c>
      <c r="E22" s="73"/>
      <c r="F22" s="73"/>
      <c r="G22" s="73">
        <v>1</v>
      </c>
      <c r="H22" s="73">
        <v>0.75</v>
      </c>
      <c r="I22" s="61">
        <v>20</v>
      </c>
      <c r="J22" s="61"/>
      <c r="K22" s="61">
        <v>15</v>
      </c>
      <c r="L22" s="61"/>
      <c r="M22" s="91"/>
      <c r="N22" s="91"/>
    </row>
    <row r="23" s="1" customFormat="1" ht="37" customHeight="1" spans="1:14">
      <c r="A23" s="65"/>
      <c r="B23" s="57"/>
      <c r="C23" s="78" t="s">
        <v>38</v>
      </c>
      <c r="D23" s="90" t="s">
        <v>71</v>
      </c>
      <c r="E23" s="73"/>
      <c r="F23" s="73"/>
      <c r="G23" s="73" t="s">
        <v>40</v>
      </c>
      <c r="H23" s="73" t="s">
        <v>40</v>
      </c>
      <c r="I23" s="61">
        <v>20</v>
      </c>
      <c r="J23" s="61"/>
      <c r="K23" s="61">
        <v>20</v>
      </c>
      <c r="L23" s="61"/>
      <c r="M23" s="61"/>
      <c r="N23" s="61"/>
    </row>
    <row r="24" s="1" customFormat="1" ht="37" customHeight="1" spans="1:14">
      <c r="A24" s="65"/>
      <c r="B24" s="58"/>
      <c r="C24" s="78" t="s">
        <v>72</v>
      </c>
      <c r="D24" s="90" t="s">
        <v>73</v>
      </c>
      <c r="E24" s="90"/>
      <c r="F24" s="90"/>
      <c r="G24" s="58" t="s">
        <v>74</v>
      </c>
      <c r="H24" s="73" t="s">
        <v>75</v>
      </c>
      <c r="I24" s="61">
        <v>10</v>
      </c>
      <c r="J24" s="61"/>
      <c r="K24" s="61">
        <v>10</v>
      </c>
      <c r="L24" s="61"/>
      <c r="M24" s="61"/>
      <c r="N24" s="61"/>
    </row>
    <row r="25" s="1" customFormat="1" ht="37" customHeight="1" spans="1:14">
      <c r="A25" s="65"/>
      <c r="B25" s="57" t="s">
        <v>41</v>
      </c>
      <c r="C25" s="57" t="s">
        <v>42</v>
      </c>
      <c r="D25" s="90" t="s">
        <v>76</v>
      </c>
      <c r="E25" s="90"/>
      <c r="F25" s="90"/>
      <c r="G25" s="90" t="s">
        <v>77</v>
      </c>
      <c r="H25" s="90" t="s">
        <v>78</v>
      </c>
      <c r="I25" s="61">
        <v>20</v>
      </c>
      <c r="J25" s="61"/>
      <c r="K25" s="61">
        <v>20</v>
      </c>
      <c r="L25" s="61"/>
      <c r="M25" s="61"/>
      <c r="N25" s="61"/>
    </row>
    <row r="26" s="1" customFormat="1" ht="27" customHeight="1" spans="1:14">
      <c r="A26" s="65"/>
      <c r="B26" s="57"/>
      <c r="C26" s="58"/>
      <c r="D26" s="90"/>
      <c r="E26" s="90"/>
      <c r="F26" s="90"/>
      <c r="G26" s="90"/>
      <c r="H26" s="91"/>
      <c r="I26" s="61"/>
      <c r="J26" s="61"/>
      <c r="K26" s="61"/>
      <c r="L26" s="61"/>
      <c r="M26" s="61"/>
      <c r="N26" s="61"/>
    </row>
    <row r="27" s="1" customFormat="1" ht="37" customHeight="1" spans="1:14">
      <c r="A27" s="65"/>
      <c r="B27" s="57"/>
      <c r="C27" s="57" t="s">
        <v>47</v>
      </c>
      <c r="D27" s="58" t="s">
        <v>79</v>
      </c>
      <c r="E27" s="58"/>
      <c r="F27" s="58"/>
      <c r="G27" s="90" t="s">
        <v>44</v>
      </c>
      <c r="H27" s="90" t="s">
        <v>44</v>
      </c>
      <c r="I27" s="61">
        <v>5</v>
      </c>
      <c r="J27" s="61"/>
      <c r="K27" s="61">
        <v>5</v>
      </c>
      <c r="L27" s="61"/>
      <c r="M27" s="61"/>
      <c r="N27" s="61"/>
    </row>
    <row r="28" s="1" customFormat="1" ht="26" customHeight="1" spans="1:14">
      <c r="A28" s="65"/>
      <c r="B28" s="58"/>
      <c r="C28" s="58"/>
      <c r="D28" s="58"/>
      <c r="E28" s="58"/>
      <c r="F28" s="58"/>
      <c r="G28" s="90"/>
      <c r="H28" s="90"/>
      <c r="I28" s="61"/>
      <c r="J28" s="61"/>
      <c r="K28" s="61"/>
      <c r="L28" s="61"/>
      <c r="M28" s="61"/>
      <c r="N28" s="61"/>
    </row>
    <row r="29" s="1" customFormat="1" ht="50" customHeight="1" spans="1:14">
      <c r="A29" s="65"/>
      <c r="B29" s="57" t="s">
        <v>49</v>
      </c>
      <c r="C29" s="57" t="s">
        <v>50</v>
      </c>
      <c r="D29" s="92" t="s">
        <v>80</v>
      </c>
      <c r="E29" s="93"/>
      <c r="F29" s="93"/>
      <c r="G29" s="93">
        <v>1</v>
      </c>
      <c r="H29" s="93">
        <v>1</v>
      </c>
      <c r="I29" s="61">
        <v>5</v>
      </c>
      <c r="J29" s="61"/>
      <c r="K29" s="61">
        <v>5</v>
      </c>
      <c r="L29" s="61"/>
      <c r="M29" s="61"/>
      <c r="N29" s="61"/>
    </row>
    <row r="30" s="1" customFormat="1" ht="37" customHeight="1" spans="1:14">
      <c r="A30" s="80" t="s">
        <v>52</v>
      </c>
      <c r="B30" s="81"/>
      <c r="C30" s="81"/>
      <c r="D30" s="81"/>
      <c r="E30" s="81"/>
      <c r="F30" s="81"/>
      <c r="G30" s="81"/>
      <c r="H30" s="82"/>
      <c r="I30" s="84">
        <v>100</v>
      </c>
      <c r="J30" s="84"/>
      <c r="K30" s="61">
        <v>92.5</v>
      </c>
      <c r="L30" s="61"/>
      <c r="M30" s="61"/>
      <c r="N30" s="61"/>
    </row>
    <row r="31" ht="14.25" spans="1:1">
      <c r="A31" s="32" t="s">
        <v>53</v>
      </c>
    </row>
  </sheetData>
  <mergeCells count="96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9:F29"/>
    <mergeCell ref="I29:J29"/>
    <mergeCell ref="K29:L29"/>
    <mergeCell ref="M29:N29"/>
    <mergeCell ref="A30:H30"/>
    <mergeCell ref="I30:J30"/>
    <mergeCell ref="K30:L30"/>
    <mergeCell ref="M30:N30"/>
    <mergeCell ref="A15:A19"/>
    <mergeCell ref="A20:A29"/>
    <mergeCell ref="B21:B24"/>
    <mergeCell ref="B25:B28"/>
    <mergeCell ref="C25:C26"/>
    <mergeCell ref="C27:C28"/>
    <mergeCell ref="E7:E8"/>
    <mergeCell ref="G25:G26"/>
    <mergeCell ref="G27:G28"/>
    <mergeCell ref="H25:H26"/>
    <mergeCell ref="H27:H28"/>
    <mergeCell ref="N7:N8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7:F28"/>
    <mergeCell ref="I27:J28"/>
    <mergeCell ref="K27:L28"/>
    <mergeCell ref="M27:N28"/>
    <mergeCell ref="D25:F26"/>
    <mergeCell ref="I25:J26"/>
    <mergeCell ref="K25:L26"/>
    <mergeCell ref="M25:N26"/>
    <mergeCell ref="A5:B6"/>
    <mergeCell ref="F7:G8"/>
    <mergeCell ref="H7:I8"/>
    <mergeCell ref="J7:K8"/>
    <mergeCell ref="L7:M8"/>
  </mergeCells>
  <pageMargins left="0.75" right="0.75" top="1" bottom="1" header="0.5" footer="0.5"/>
  <pageSetup paperSize="9" scale="8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"/>
  <sheetViews>
    <sheetView workbookViewId="0">
      <selection activeCell="C4" sqref="C4:N4"/>
    </sheetView>
  </sheetViews>
  <sheetFormatPr defaultColWidth="9" defaultRowHeight="13.5"/>
  <cols>
    <col min="6" max="6" width="1.125" customWidth="1"/>
    <col min="7" max="7" width="13.75" customWidth="1"/>
    <col min="8" max="8" width="12.25" customWidth="1"/>
    <col min="10" max="10" width="0.75" customWidth="1"/>
    <col min="12" max="12" width="0.625" customWidth="1"/>
    <col min="14" max="14" width="6.75" customWidth="1"/>
  </cols>
  <sheetData>
    <row r="1" ht="27" spans="1:14">
      <c r="A1" s="88" t="s">
        <v>81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18.75" spans="1:1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ht="3" customHeight="1" spans="1:1">
      <c r="A3" s="3" t="s">
        <v>1</v>
      </c>
    </row>
    <row r="4" s="1" customFormat="1" ht="28" customHeight="1" spans="1:14">
      <c r="A4" s="54" t="s">
        <v>2</v>
      </c>
      <c r="B4" s="54"/>
      <c r="C4" s="55" t="s">
        <v>82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="1" customFormat="1" ht="15" customHeight="1" spans="1:14">
      <c r="A5" s="56" t="s">
        <v>4</v>
      </c>
      <c r="B5" s="57"/>
      <c r="C5" s="58" t="s">
        <v>5</v>
      </c>
      <c r="D5" s="58"/>
      <c r="E5" s="58"/>
      <c r="F5" s="58"/>
      <c r="G5" s="58"/>
      <c r="H5" s="55" t="s">
        <v>6</v>
      </c>
      <c r="I5" s="55"/>
      <c r="J5" s="55" t="s">
        <v>7</v>
      </c>
      <c r="K5" s="55"/>
      <c r="L5" s="55"/>
      <c r="M5" s="55"/>
      <c r="N5" s="55"/>
    </row>
    <row r="6" s="1" customFormat="1" ht="15" customHeight="1" spans="1:16">
      <c r="A6" s="59"/>
      <c r="B6" s="58"/>
      <c r="C6" s="58"/>
      <c r="D6" s="58"/>
      <c r="E6" s="58"/>
      <c r="F6" s="58"/>
      <c r="G6" s="58"/>
      <c r="H6" s="55"/>
      <c r="I6" s="55"/>
      <c r="J6" s="55"/>
      <c r="K6" s="55"/>
      <c r="L6" s="55"/>
      <c r="M6" s="55"/>
      <c r="N6" s="55"/>
      <c r="P6" s="33"/>
    </row>
    <row r="7" s="1" customFormat="1" ht="15" customHeight="1" spans="1:14">
      <c r="A7" s="60" t="s">
        <v>8</v>
      </c>
      <c r="B7" s="60"/>
      <c r="C7" s="61"/>
      <c r="D7" s="61"/>
      <c r="E7" s="57" t="s">
        <v>9</v>
      </c>
      <c r="F7" s="62" t="s">
        <v>10</v>
      </c>
      <c r="G7" s="57"/>
      <c r="H7" s="63" t="s">
        <v>11</v>
      </c>
      <c r="I7" s="83"/>
      <c r="J7" s="63" t="s">
        <v>12</v>
      </c>
      <c r="K7" s="83"/>
      <c r="L7" s="63" t="s">
        <v>13</v>
      </c>
      <c r="M7" s="83"/>
      <c r="N7" s="83" t="s">
        <v>14</v>
      </c>
    </row>
    <row r="8" s="1" customFormat="1" ht="21" customHeight="1" spans="1:14">
      <c r="A8" s="60"/>
      <c r="B8" s="60"/>
      <c r="C8" s="61"/>
      <c r="D8" s="61"/>
      <c r="E8" s="58"/>
      <c r="F8" s="64"/>
      <c r="G8" s="58"/>
      <c r="H8" s="64"/>
      <c r="I8" s="58"/>
      <c r="J8" s="64"/>
      <c r="K8" s="58"/>
      <c r="L8" s="64"/>
      <c r="M8" s="58"/>
      <c r="N8" s="58"/>
    </row>
    <row r="9" s="1" customFormat="1" ht="27" customHeight="1" spans="1:14">
      <c r="A9" s="60"/>
      <c r="B9" s="60"/>
      <c r="C9" s="58" t="s">
        <v>15</v>
      </c>
      <c r="D9" s="58"/>
      <c r="E9" s="61">
        <f>E11+E13</f>
        <v>5.05</v>
      </c>
      <c r="F9" s="61">
        <f>E9</f>
        <v>5.05</v>
      </c>
      <c r="G9" s="61"/>
      <c r="H9" s="61">
        <v>3.24</v>
      </c>
      <c r="I9" s="61"/>
      <c r="J9" s="84">
        <v>10</v>
      </c>
      <c r="K9" s="84"/>
      <c r="L9" s="85">
        <f>H9/E9</f>
        <v>0.641584158415841</v>
      </c>
      <c r="M9" s="61"/>
      <c r="N9" s="61">
        <v>6.4</v>
      </c>
    </row>
    <row r="10" s="1" customFormat="1" ht="27" customHeight="1" spans="1:14">
      <c r="A10" s="60"/>
      <c r="B10" s="60"/>
      <c r="C10" s="58" t="s">
        <v>16</v>
      </c>
      <c r="D10" s="58"/>
      <c r="E10" s="61"/>
      <c r="F10" s="61"/>
      <c r="G10" s="61"/>
      <c r="H10" s="61"/>
      <c r="I10" s="61"/>
      <c r="J10" s="58" t="s">
        <v>17</v>
      </c>
      <c r="K10" s="58"/>
      <c r="L10" s="61"/>
      <c r="M10" s="61"/>
      <c r="N10" s="58" t="s">
        <v>17</v>
      </c>
    </row>
    <row r="11" s="1" customFormat="1" ht="27" customHeight="1" spans="1:14">
      <c r="A11" s="60"/>
      <c r="B11" s="60"/>
      <c r="C11" s="58" t="s">
        <v>18</v>
      </c>
      <c r="D11" s="58"/>
      <c r="E11" s="61">
        <v>1.81</v>
      </c>
      <c r="F11" s="61">
        <f>E11</f>
        <v>1.81</v>
      </c>
      <c r="G11" s="61"/>
      <c r="H11" s="61">
        <v>0</v>
      </c>
      <c r="I11" s="61"/>
      <c r="J11" s="58" t="s">
        <v>17</v>
      </c>
      <c r="K11" s="58"/>
      <c r="L11" s="85">
        <v>0</v>
      </c>
      <c r="M11" s="61"/>
      <c r="N11" s="58" t="s">
        <v>17</v>
      </c>
    </row>
    <row r="12" s="1" customFormat="1" ht="27" customHeight="1" spans="1:14">
      <c r="A12" s="60"/>
      <c r="B12" s="60"/>
      <c r="C12" s="58" t="s">
        <v>19</v>
      </c>
      <c r="D12" s="58"/>
      <c r="E12" s="61"/>
      <c r="F12" s="61"/>
      <c r="G12" s="61"/>
      <c r="H12" s="61"/>
      <c r="I12" s="61"/>
      <c r="J12" s="58" t="s">
        <v>17</v>
      </c>
      <c r="K12" s="58"/>
      <c r="L12" s="61"/>
      <c r="M12" s="61"/>
      <c r="N12" s="58" t="s">
        <v>17</v>
      </c>
    </row>
    <row r="13" s="1" customFormat="1" ht="27" customHeight="1" spans="1:14">
      <c r="A13" s="60"/>
      <c r="B13" s="60"/>
      <c r="C13" s="58" t="s">
        <v>20</v>
      </c>
      <c r="D13" s="58"/>
      <c r="E13" s="61">
        <v>3.24</v>
      </c>
      <c r="F13" s="61">
        <f>E13</f>
        <v>3.24</v>
      </c>
      <c r="G13" s="61"/>
      <c r="H13" s="61">
        <v>3.24</v>
      </c>
      <c r="I13" s="61"/>
      <c r="J13" s="58" t="s">
        <v>17</v>
      </c>
      <c r="K13" s="58"/>
      <c r="L13" s="85">
        <v>1</v>
      </c>
      <c r="M13" s="61"/>
      <c r="N13" s="58" t="s">
        <v>17</v>
      </c>
    </row>
    <row r="14" s="1" customFormat="1" ht="27" customHeight="1" spans="1:14">
      <c r="A14" s="60"/>
      <c r="B14" s="60"/>
      <c r="C14" s="58" t="s">
        <v>21</v>
      </c>
      <c r="D14" s="58"/>
      <c r="E14" s="61"/>
      <c r="F14" s="61"/>
      <c r="G14" s="61"/>
      <c r="H14" s="61"/>
      <c r="I14" s="61"/>
      <c r="J14" s="58" t="s">
        <v>17</v>
      </c>
      <c r="K14" s="58"/>
      <c r="L14" s="61"/>
      <c r="M14" s="61"/>
      <c r="N14" s="58" t="s">
        <v>17</v>
      </c>
    </row>
    <row r="15" s="1" customFormat="1" ht="15" customHeight="1" spans="1:14">
      <c r="A15" s="65" t="s">
        <v>22</v>
      </c>
      <c r="B15" s="58" t="s">
        <v>23</v>
      </c>
      <c r="C15" s="58"/>
      <c r="D15" s="58"/>
      <c r="E15" s="58"/>
      <c r="F15" s="58"/>
      <c r="G15" s="58"/>
      <c r="H15" s="58" t="s">
        <v>24</v>
      </c>
      <c r="I15" s="58"/>
      <c r="J15" s="58"/>
      <c r="K15" s="58"/>
      <c r="L15" s="58"/>
      <c r="M15" s="58"/>
      <c r="N15" s="58"/>
    </row>
    <row r="16" s="1" customFormat="1" ht="12.75" spans="1:14">
      <c r="A16" s="65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s="1" customFormat="1" customHeight="1" spans="1:14">
      <c r="A17" s="65"/>
      <c r="B17" s="66" t="s">
        <v>83</v>
      </c>
      <c r="C17" s="66"/>
      <c r="D17" s="66"/>
      <c r="E17" s="66"/>
      <c r="F17" s="66"/>
      <c r="G17" s="67"/>
      <c r="H17" s="62" t="s">
        <v>84</v>
      </c>
      <c r="I17" s="94"/>
      <c r="J17" s="94"/>
      <c r="K17" s="94"/>
      <c r="L17" s="94"/>
      <c r="M17" s="94"/>
      <c r="N17" s="101"/>
    </row>
    <row r="18" s="1" customFormat="1" ht="20.25" customHeight="1" spans="1:14">
      <c r="A18" s="65"/>
      <c r="B18" s="66"/>
      <c r="C18" s="66"/>
      <c r="D18" s="66"/>
      <c r="E18" s="66"/>
      <c r="F18" s="66"/>
      <c r="G18" s="67"/>
      <c r="H18" s="94"/>
      <c r="I18" s="94"/>
      <c r="J18" s="94"/>
      <c r="K18" s="94"/>
      <c r="L18" s="94"/>
      <c r="M18" s="94"/>
      <c r="N18" s="101"/>
    </row>
    <row r="19" s="1" customFormat="1" ht="21" customHeight="1" spans="1:14">
      <c r="A19" s="60"/>
      <c r="B19" s="69"/>
      <c r="C19" s="69"/>
      <c r="D19" s="69"/>
      <c r="E19" s="69"/>
      <c r="F19" s="69"/>
      <c r="G19" s="70"/>
      <c r="H19" s="95"/>
      <c r="I19" s="95"/>
      <c r="J19" s="95"/>
      <c r="K19" s="95"/>
      <c r="L19" s="95"/>
      <c r="M19" s="95"/>
      <c r="N19" s="61"/>
    </row>
    <row r="20" s="1" customFormat="1" ht="46" customHeight="1" spans="1:14">
      <c r="A20" s="54" t="s">
        <v>27</v>
      </c>
      <c r="B20" s="55" t="s">
        <v>28</v>
      </c>
      <c r="C20" s="55" t="s">
        <v>29</v>
      </c>
      <c r="D20" s="55" t="s">
        <v>30</v>
      </c>
      <c r="E20" s="55"/>
      <c r="F20" s="55"/>
      <c r="G20" s="55" t="s">
        <v>31</v>
      </c>
      <c r="H20" s="55" t="s">
        <v>32</v>
      </c>
      <c r="I20" s="55" t="s">
        <v>12</v>
      </c>
      <c r="J20" s="55"/>
      <c r="K20" s="55" t="s">
        <v>14</v>
      </c>
      <c r="L20" s="55"/>
      <c r="M20" s="55" t="s">
        <v>33</v>
      </c>
      <c r="N20" s="55"/>
    </row>
    <row r="21" s="1" customFormat="1" ht="46" customHeight="1" spans="1:14">
      <c r="A21" s="54"/>
      <c r="B21" s="55" t="s">
        <v>34</v>
      </c>
      <c r="C21" s="55" t="s">
        <v>35</v>
      </c>
      <c r="D21" s="55" t="s">
        <v>85</v>
      </c>
      <c r="E21" s="55"/>
      <c r="F21" s="55"/>
      <c r="G21" s="96" t="s">
        <v>86</v>
      </c>
      <c r="H21" s="97" t="s">
        <v>87</v>
      </c>
      <c r="I21" s="84">
        <v>20</v>
      </c>
      <c r="J21" s="84"/>
      <c r="K21" s="84">
        <v>13</v>
      </c>
      <c r="L21" s="84"/>
      <c r="M21" s="58"/>
      <c r="N21" s="58"/>
    </row>
    <row r="22" s="1" customFormat="1" ht="46" customHeight="1" spans="1:14">
      <c r="A22" s="54"/>
      <c r="B22" s="55"/>
      <c r="C22" s="55" t="s">
        <v>59</v>
      </c>
      <c r="D22" s="98" t="s">
        <v>70</v>
      </c>
      <c r="E22" s="99"/>
      <c r="F22" s="99"/>
      <c r="G22" s="73">
        <v>1</v>
      </c>
      <c r="H22" s="73">
        <v>0.64</v>
      </c>
      <c r="I22" s="61">
        <v>15</v>
      </c>
      <c r="J22" s="61"/>
      <c r="K22" s="61">
        <v>10</v>
      </c>
      <c r="L22" s="61"/>
      <c r="M22" s="91"/>
      <c r="N22" s="91"/>
    </row>
    <row r="23" s="1" customFormat="1" ht="46" customHeight="1" spans="1:14">
      <c r="A23" s="54"/>
      <c r="B23" s="55"/>
      <c r="C23" s="100" t="s">
        <v>38</v>
      </c>
      <c r="D23" s="98" t="s">
        <v>71</v>
      </c>
      <c r="E23" s="99"/>
      <c r="F23" s="99"/>
      <c r="G23" s="73" t="s">
        <v>88</v>
      </c>
      <c r="H23" s="73" t="s">
        <v>88</v>
      </c>
      <c r="I23" s="61">
        <v>15</v>
      </c>
      <c r="J23" s="61"/>
      <c r="K23" s="61">
        <v>10</v>
      </c>
      <c r="L23" s="61"/>
      <c r="M23" s="61"/>
      <c r="N23" s="61"/>
    </row>
    <row r="24" s="1" customFormat="1" ht="46" customHeight="1" spans="1:14">
      <c r="A24" s="54"/>
      <c r="B24" s="55"/>
      <c r="C24" s="100" t="s">
        <v>72</v>
      </c>
      <c r="D24" s="98" t="s">
        <v>73</v>
      </c>
      <c r="E24" s="98"/>
      <c r="F24" s="98"/>
      <c r="G24" s="58" t="s">
        <v>74</v>
      </c>
      <c r="H24" s="73" t="s">
        <v>75</v>
      </c>
      <c r="I24" s="61">
        <v>10</v>
      </c>
      <c r="J24" s="61"/>
      <c r="K24" s="61">
        <v>10</v>
      </c>
      <c r="L24" s="61"/>
      <c r="M24" s="61"/>
      <c r="N24" s="61"/>
    </row>
    <row r="25" s="1" customFormat="1" ht="46" customHeight="1" spans="1:14">
      <c r="A25" s="54"/>
      <c r="B25" s="55" t="s">
        <v>41</v>
      </c>
      <c r="C25" s="55" t="s">
        <v>42</v>
      </c>
      <c r="D25" s="98" t="s">
        <v>76</v>
      </c>
      <c r="E25" s="98"/>
      <c r="F25" s="98"/>
      <c r="G25" s="90" t="s">
        <v>77</v>
      </c>
      <c r="H25" s="90" t="s">
        <v>89</v>
      </c>
      <c r="I25" s="61">
        <v>10</v>
      </c>
      <c r="J25" s="61"/>
      <c r="K25" s="61">
        <v>10</v>
      </c>
      <c r="L25" s="61"/>
      <c r="M25" s="61"/>
      <c r="N25" s="61"/>
    </row>
    <row r="26" s="1" customFormat="1" ht="46" customHeight="1" spans="1:14">
      <c r="A26" s="54"/>
      <c r="B26" s="55"/>
      <c r="C26" s="55" t="s">
        <v>45</v>
      </c>
      <c r="D26" s="98" t="s">
        <v>90</v>
      </c>
      <c r="E26" s="98"/>
      <c r="F26" s="98"/>
      <c r="G26" s="90" t="s">
        <v>91</v>
      </c>
      <c r="H26" s="90" t="s">
        <v>92</v>
      </c>
      <c r="I26" s="61">
        <v>10</v>
      </c>
      <c r="J26" s="61"/>
      <c r="K26" s="61">
        <v>10</v>
      </c>
      <c r="L26" s="61"/>
      <c r="M26" s="61"/>
      <c r="N26" s="61"/>
    </row>
    <row r="27" s="1" customFormat="1" ht="56" customHeight="1" spans="1:14">
      <c r="A27" s="54"/>
      <c r="B27" s="55" t="s">
        <v>49</v>
      </c>
      <c r="C27" s="55" t="s">
        <v>50</v>
      </c>
      <c r="D27" s="98" t="s">
        <v>93</v>
      </c>
      <c r="E27" s="99"/>
      <c r="F27" s="99"/>
      <c r="G27" s="73">
        <v>1</v>
      </c>
      <c r="H27" s="73">
        <v>1</v>
      </c>
      <c r="I27" s="61">
        <v>10</v>
      </c>
      <c r="J27" s="61"/>
      <c r="K27" s="61">
        <v>10</v>
      </c>
      <c r="L27" s="61"/>
      <c r="M27" s="61"/>
      <c r="N27" s="61"/>
    </row>
    <row r="28" s="1" customFormat="1" ht="46" customHeight="1" spans="1:14">
      <c r="A28" s="60" t="s">
        <v>52</v>
      </c>
      <c r="B28" s="60"/>
      <c r="C28" s="60"/>
      <c r="D28" s="60"/>
      <c r="E28" s="60"/>
      <c r="F28" s="60"/>
      <c r="G28" s="60"/>
      <c r="H28" s="60"/>
      <c r="I28" s="84">
        <v>100</v>
      </c>
      <c r="J28" s="84"/>
      <c r="K28" s="61">
        <f>N9+K21+K22+K23+K24+K25+K26+K27</f>
        <v>79.4</v>
      </c>
      <c r="L28" s="61"/>
      <c r="M28" s="61"/>
      <c r="N28" s="61"/>
    </row>
    <row r="29" ht="14.25" spans="1:1">
      <c r="A29" s="32" t="s">
        <v>53</v>
      </c>
    </row>
  </sheetData>
  <mergeCells count="90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A28:H28"/>
    <mergeCell ref="I28:J28"/>
    <mergeCell ref="K28:L28"/>
    <mergeCell ref="M28:N28"/>
    <mergeCell ref="A15:A19"/>
    <mergeCell ref="A20:A27"/>
    <mergeCell ref="B21:B24"/>
    <mergeCell ref="B25:B26"/>
    <mergeCell ref="E7:E8"/>
    <mergeCell ref="N7:N8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A5:B6"/>
    <mergeCell ref="F7:G8"/>
    <mergeCell ref="H7:I8"/>
    <mergeCell ref="J7:K8"/>
    <mergeCell ref="L7:M8"/>
  </mergeCells>
  <pageMargins left="0.75" right="0.75" top="1" bottom="1" header="0.5" footer="0.5"/>
  <pageSetup paperSize="9" scale="8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5"/>
  <sheetViews>
    <sheetView workbookViewId="0">
      <selection activeCell="C4" sqref="C4:N4"/>
    </sheetView>
  </sheetViews>
  <sheetFormatPr defaultColWidth="9" defaultRowHeight="13.5"/>
  <cols>
    <col min="1" max="1" width="6.5" customWidth="1"/>
    <col min="2" max="2" width="7.5" customWidth="1"/>
    <col min="5" max="5" width="13.125" customWidth="1"/>
    <col min="6" max="6" width="12.8083333333333" customWidth="1"/>
    <col min="9" max="9" width="6.875" customWidth="1"/>
    <col min="10" max="10" width="3.875" customWidth="1"/>
    <col min="11" max="11" width="7.125" customWidth="1"/>
    <col min="12" max="12" width="2.625" customWidth="1"/>
  </cols>
  <sheetData>
    <row r="1" ht="33" customHeight="1" spans="1:14">
      <c r="A1" s="88" t="s">
        <v>94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14" customHeight="1" spans="1:1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ht="14.25" hidden="1" spans="1:1">
      <c r="A3" s="3" t="s">
        <v>1</v>
      </c>
    </row>
    <row r="4" s="1" customFormat="1" ht="28" customHeight="1" spans="1:14">
      <c r="A4" s="54" t="s">
        <v>2</v>
      </c>
      <c r="B4" s="54"/>
      <c r="C4" s="89" t="s">
        <v>95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="1" customFormat="1" ht="15" customHeight="1" spans="1:14">
      <c r="A5" s="56" t="s">
        <v>4</v>
      </c>
      <c r="B5" s="57"/>
      <c r="C5" s="58" t="s">
        <v>5</v>
      </c>
      <c r="D5" s="58"/>
      <c r="E5" s="58"/>
      <c r="F5" s="58"/>
      <c r="G5" s="58"/>
      <c r="H5" s="55" t="s">
        <v>6</v>
      </c>
      <c r="I5" s="55"/>
      <c r="J5" s="55" t="s">
        <v>7</v>
      </c>
      <c r="K5" s="55"/>
      <c r="L5" s="55"/>
      <c r="M5" s="55"/>
      <c r="N5" s="55"/>
    </row>
    <row r="6" s="1" customFormat="1" ht="12" customHeight="1" spans="1:16">
      <c r="A6" s="59"/>
      <c r="B6" s="58"/>
      <c r="C6" s="58"/>
      <c r="D6" s="58"/>
      <c r="E6" s="58"/>
      <c r="F6" s="58"/>
      <c r="G6" s="58"/>
      <c r="H6" s="55"/>
      <c r="I6" s="55"/>
      <c r="J6" s="55"/>
      <c r="K6" s="55"/>
      <c r="L6" s="55"/>
      <c r="M6" s="55"/>
      <c r="N6" s="55"/>
      <c r="P6" s="33"/>
    </row>
    <row r="7" s="1" customFormat="1" ht="15" customHeight="1" spans="1:14">
      <c r="A7" s="60" t="s">
        <v>8</v>
      </c>
      <c r="B7" s="60"/>
      <c r="C7" s="61"/>
      <c r="D7" s="61"/>
      <c r="E7" s="57" t="s">
        <v>9</v>
      </c>
      <c r="F7" s="62" t="s">
        <v>10</v>
      </c>
      <c r="G7" s="57"/>
      <c r="H7" s="63" t="s">
        <v>11</v>
      </c>
      <c r="I7" s="83"/>
      <c r="J7" s="63" t="s">
        <v>12</v>
      </c>
      <c r="K7" s="83"/>
      <c r="L7" s="63" t="s">
        <v>13</v>
      </c>
      <c r="M7" s="83"/>
      <c r="N7" s="83" t="s">
        <v>14</v>
      </c>
    </row>
    <row r="8" s="1" customFormat="1" ht="9" customHeight="1" spans="1:14">
      <c r="A8" s="60"/>
      <c r="B8" s="60"/>
      <c r="C8" s="61"/>
      <c r="D8" s="61"/>
      <c r="E8" s="58"/>
      <c r="F8" s="64"/>
      <c r="G8" s="58"/>
      <c r="H8" s="64"/>
      <c r="I8" s="58"/>
      <c r="J8" s="64"/>
      <c r="K8" s="58"/>
      <c r="L8" s="64"/>
      <c r="M8" s="58"/>
      <c r="N8" s="58"/>
    </row>
    <row r="9" s="1" customFormat="1" ht="23" customHeight="1" spans="1:14">
      <c r="A9" s="60"/>
      <c r="B9" s="60"/>
      <c r="C9" s="58" t="s">
        <v>15</v>
      </c>
      <c r="D9" s="58"/>
      <c r="E9" s="61">
        <f>E10</f>
        <v>33.02</v>
      </c>
      <c r="F9" s="61">
        <f>E9</f>
        <v>33.02</v>
      </c>
      <c r="G9" s="61"/>
      <c r="H9" s="61">
        <f>H10</f>
        <v>16.62</v>
      </c>
      <c r="I9" s="61"/>
      <c r="J9" s="84">
        <v>10</v>
      </c>
      <c r="K9" s="84"/>
      <c r="L9" s="85">
        <f>H9/F9</f>
        <v>0.503331314354936</v>
      </c>
      <c r="M9" s="61"/>
      <c r="N9" s="61">
        <v>5</v>
      </c>
    </row>
    <row r="10" s="1" customFormat="1" ht="23" customHeight="1" spans="1:14">
      <c r="A10" s="60"/>
      <c r="B10" s="60"/>
      <c r="C10" s="58" t="s">
        <v>16</v>
      </c>
      <c r="D10" s="58"/>
      <c r="E10" s="61">
        <v>33.02</v>
      </c>
      <c r="F10" s="61">
        <f>E10</f>
        <v>33.02</v>
      </c>
      <c r="G10" s="61"/>
      <c r="H10" s="61">
        <v>16.62</v>
      </c>
      <c r="I10" s="61"/>
      <c r="J10" s="58" t="s">
        <v>17</v>
      </c>
      <c r="K10" s="58"/>
      <c r="L10" s="85">
        <f>H10/F10</f>
        <v>0.503331314354936</v>
      </c>
      <c r="M10" s="61"/>
      <c r="N10" s="58" t="s">
        <v>17</v>
      </c>
    </row>
    <row r="11" s="1" customFormat="1" ht="23" customHeight="1" spans="1:14">
      <c r="A11" s="60"/>
      <c r="B11" s="60"/>
      <c r="C11" s="58" t="s">
        <v>18</v>
      </c>
      <c r="D11" s="58"/>
      <c r="E11" s="61"/>
      <c r="F11" s="61"/>
      <c r="G11" s="61"/>
      <c r="H11" s="61"/>
      <c r="I11" s="61"/>
      <c r="J11" s="58" t="s">
        <v>17</v>
      </c>
      <c r="K11" s="58"/>
      <c r="L11" s="61"/>
      <c r="M11" s="61"/>
      <c r="N11" s="58" t="s">
        <v>17</v>
      </c>
    </row>
    <row r="12" s="1" customFormat="1" ht="23" customHeight="1" spans="1:14">
      <c r="A12" s="60"/>
      <c r="B12" s="60"/>
      <c r="C12" s="58" t="s">
        <v>19</v>
      </c>
      <c r="D12" s="58"/>
      <c r="E12" s="61"/>
      <c r="F12" s="61"/>
      <c r="G12" s="61"/>
      <c r="H12" s="61"/>
      <c r="I12" s="61"/>
      <c r="J12" s="58" t="s">
        <v>17</v>
      </c>
      <c r="K12" s="58"/>
      <c r="L12" s="61"/>
      <c r="M12" s="61"/>
      <c r="N12" s="58" t="s">
        <v>17</v>
      </c>
    </row>
    <row r="13" s="1" customFormat="1" ht="23" customHeight="1" spans="1:14">
      <c r="A13" s="60"/>
      <c r="B13" s="60"/>
      <c r="C13" s="58" t="s">
        <v>20</v>
      </c>
      <c r="D13" s="58"/>
      <c r="E13" s="61"/>
      <c r="F13" s="61"/>
      <c r="G13" s="61"/>
      <c r="H13" s="61"/>
      <c r="I13" s="61"/>
      <c r="J13" s="58" t="s">
        <v>17</v>
      </c>
      <c r="K13" s="58"/>
      <c r="L13" s="61"/>
      <c r="M13" s="61"/>
      <c r="N13" s="58" t="s">
        <v>17</v>
      </c>
    </row>
    <row r="14" s="1" customFormat="1" ht="23" customHeight="1" spans="1:14">
      <c r="A14" s="60"/>
      <c r="B14" s="60"/>
      <c r="C14" s="58" t="s">
        <v>21</v>
      </c>
      <c r="D14" s="58"/>
      <c r="E14" s="61"/>
      <c r="F14" s="61"/>
      <c r="G14" s="61"/>
      <c r="H14" s="61"/>
      <c r="I14" s="61"/>
      <c r="J14" s="58" t="s">
        <v>17</v>
      </c>
      <c r="K14" s="58"/>
      <c r="L14" s="61"/>
      <c r="M14" s="61"/>
      <c r="N14" s="58" t="s">
        <v>17</v>
      </c>
    </row>
    <row r="15" s="1" customFormat="1" ht="15" customHeight="1" spans="1:14">
      <c r="A15" s="65" t="s">
        <v>22</v>
      </c>
      <c r="B15" s="58" t="s">
        <v>23</v>
      </c>
      <c r="C15" s="58"/>
      <c r="D15" s="58"/>
      <c r="E15" s="58"/>
      <c r="F15" s="58"/>
      <c r="G15" s="58"/>
      <c r="H15" s="58" t="s">
        <v>24</v>
      </c>
      <c r="I15" s="58"/>
      <c r="J15" s="58"/>
      <c r="K15" s="58"/>
      <c r="L15" s="58"/>
      <c r="M15" s="58"/>
      <c r="N15" s="58"/>
    </row>
    <row r="16" s="1" customFormat="1" ht="12.75" spans="1:14">
      <c r="A16" s="65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s="1" customFormat="1" customHeight="1" spans="1:14">
      <c r="A17" s="65"/>
      <c r="B17" s="66" t="s">
        <v>96</v>
      </c>
      <c r="C17" s="66"/>
      <c r="D17" s="66"/>
      <c r="E17" s="66"/>
      <c r="F17" s="66"/>
      <c r="G17" s="67"/>
      <c r="H17" s="68" t="s">
        <v>97</v>
      </c>
      <c r="I17" s="68"/>
      <c r="J17" s="68"/>
      <c r="K17" s="68"/>
      <c r="L17" s="68"/>
      <c r="M17" s="68"/>
      <c r="N17" s="86"/>
    </row>
    <row r="18" s="1" customFormat="1" ht="20.25" customHeight="1" spans="1:14">
      <c r="A18" s="65"/>
      <c r="B18" s="66"/>
      <c r="C18" s="66"/>
      <c r="D18" s="66"/>
      <c r="E18" s="66"/>
      <c r="F18" s="66"/>
      <c r="G18" s="67"/>
      <c r="H18" s="68"/>
      <c r="I18" s="68"/>
      <c r="J18" s="68"/>
      <c r="K18" s="68"/>
      <c r="L18" s="68"/>
      <c r="M18" s="68"/>
      <c r="N18" s="86"/>
    </row>
    <row r="19" s="1" customFormat="1" ht="36" customHeight="1" spans="1:14">
      <c r="A19" s="60"/>
      <c r="B19" s="69"/>
      <c r="C19" s="69"/>
      <c r="D19" s="69"/>
      <c r="E19" s="69"/>
      <c r="F19" s="69"/>
      <c r="G19" s="70"/>
      <c r="H19" s="71"/>
      <c r="I19" s="71"/>
      <c r="J19" s="71"/>
      <c r="K19" s="71"/>
      <c r="L19" s="71"/>
      <c r="M19" s="71"/>
      <c r="N19" s="87"/>
    </row>
    <row r="20" s="1" customFormat="1" ht="39" customHeight="1" spans="1:14">
      <c r="A20" s="65" t="s">
        <v>27</v>
      </c>
      <c r="B20" s="58" t="s">
        <v>28</v>
      </c>
      <c r="C20" s="58" t="s">
        <v>29</v>
      </c>
      <c r="D20" s="55" t="s">
        <v>30</v>
      </c>
      <c r="E20" s="55"/>
      <c r="F20" s="55"/>
      <c r="G20" s="55" t="s">
        <v>31</v>
      </c>
      <c r="H20" s="55" t="s">
        <v>32</v>
      </c>
      <c r="I20" s="55" t="s">
        <v>12</v>
      </c>
      <c r="J20" s="55"/>
      <c r="K20" s="55" t="s">
        <v>14</v>
      </c>
      <c r="L20" s="55"/>
      <c r="M20" s="55" t="s">
        <v>33</v>
      </c>
      <c r="N20" s="55"/>
    </row>
    <row r="21" s="1" customFormat="1" ht="32" customHeight="1" spans="1:14">
      <c r="A21" s="65"/>
      <c r="B21" s="57" t="s">
        <v>34</v>
      </c>
      <c r="C21" s="57" t="s">
        <v>35</v>
      </c>
      <c r="D21" s="58" t="s">
        <v>98</v>
      </c>
      <c r="E21" s="58"/>
      <c r="F21" s="58"/>
      <c r="G21" s="73">
        <v>1</v>
      </c>
      <c r="H21" s="74">
        <v>1</v>
      </c>
      <c r="I21" s="84">
        <v>5</v>
      </c>
      <c r="J21" s="84"/>
      <c r="K21" s="58">
        <v>5</v>
      </c>
      <c r="L21" s="58"/>
      <c r="M21" s="58"/>
      <c r="N21" s="58"/>
    </row>
    <row r="22" s="1" customFormat="1" ht="32" customHeight="1" spans="1:14">
      <c r="A22" s="65"/>
      <c r="B22" s="57"/>
      <c r="C22" s="58"/>
      <c r="D22" s="58" t="s">
        <v>99</v>
      </c>
      <c r="E22" s="84"/>
      <c r="F22" s="84"/>
      <c r="G22" s="73">
        <v>1</v>
      </c>
      <c r="H22" s="74">
        <v>1</v>
      </c>
      <c r="I22" s="84">
        <v>5</v>
      </c>
      <c r="J22" s="84"/>
      <c r="K22" s="58">
        <v>5</v>
      </c>
      <c r="L22" s="58"/>
      <c r="M22" s="58"/>
      <c r="N22" s="58"/>
    </row>
    <row r="23" s="1" customFormat="1" ht="32" customHeight="1" spans="1:14">
      <c r="A23" s="65"/>
      <c r="B23" s="57"/>
      <c r="C23" s="57" t="s">
        <v>59</v>
      </c>
      <c r="D23" s="90" t="s">
        <v>100</v>
      </c>
      <c r="E23" s="73"/>
      <c r="F23" s="73"/>
      <c r="G23" s="73">
        <v>1</v>
      </c>
      <c r="H23" s="73">
        <v>0.5</v>
      </c>
      <c r="I23" s="61">
        <v>10</v>
      </c>
      <c r="J23" s="61"/>
      <c r="K23" s="61">
        <v>5</v>
      </c>
      <c r="L23" s="61"/>
      <c r="M23" s="90" t="s">
        <v>101</v>
      </c>
      <c r="N23" s="91"/>
    </row>
    <row r="24" s="1" customFormat="1" ht="50" customHeight="1" spans="1:14">
      <c r="A24" s="65"/>
      <c r="B24" s="57"/>
      <c r="C24" s="57"/>
      <c r="D24" s="90" t="s">
        <v>102</v>
      </c>
      <c r="E24" s="73"/>
      <c r="F24" s="73"/>
      <c r="G24" s="73">
        <v>1</v>
      </c>
      <c r="H24" s="73">
        <v>0.4</v>
      </c>
      <c r="I24" s="61">
        <v>10</v>
      </c>
      <c r="J24" s="61"/>
      <c r="K24" s="61">
        <v>4</v>
      </c>
      <c r="L24" s="61"/>
      <c r="M24" s="90" t="s">
        <v>103</v>
      </c>
      <c r="N24" s="91"/>
    </row>
    <row r="25" s="1" customFormat="1" ht="31" customHeight="1" spans="1:14">
      <c r="A25" s="65"/>
      <c r="B25" s="57"/>
      <c r="C25" s="58"/>
      <c r="D25" s="90" t="s">
        <v>104</v>
      </c>
      <c r="E25" s="73"/>
      <c r="F25" s="73"/>
      <c r="G25" s="73">
        <v>1</v>
      </c>
      <c r="H25" s="73">
        <v>0.5</v>
      </c>
      <c r="I25" s="61">
        <v>10</v>
      </c>
      <c r="J25" s="61"/>
      <c r="K25" s="61">
        <v>5</v>
      </c>
      <c r="L25" s="61"/>
      <c r="M25" s="90" t="s">
        <v>101</v>
      </c>
      <c r="N25" s="91"/>
    </row>
    <row r="26" s="1" customFormat="1" ht="35" customHeight="1" spans="1:14">
      <c r="A26" s="65"/>
      <c r="B26" s="57"/>
      <c r="C26" s="78" t="s">
        <v>38</v>
      </c>
      <c r="D26" s="90" t="s">
        <v>105</v>
      </c>
      <c r="E26" s="73"/>
      <c r="F26" s="73"/>
      <c r="G26" s="73">
        <v>1</v>
      </c>
      <c r="H26" s="73">
        <v>0.5</v>
      </c>
      <c r="I26" s="61">
        <v>10</v>
      </c>
      <c r="J26" s="61"/>
      <c r="K26" s="61">
        <v>5</v>
      </c>
      <c r="L26" s="61"/>
      <c r="M26" s="61"/>
      <c r="N26" s="61"/>
    </row>
    <row r="27" s="1" customFormat="1" ht="39" customHeight="1" spans="1:14">
      <c r="A27" s="65"/>
      <c r="B27" s="58"/>
      <c r="C27" s="78" t="s">
        <v>72</v>
      </c>
      <c r="D27" s="90" t="s">
        <v>106</v>
      </c>
      <c r="E27" s="90"/>
      <c r="F27" s="90"/>
      <c r="G27" s="58" t="s">
        <v>107</v>
      </c>
      <c r="H27" s="73" t="s">
        <v>108</v>
      </c>
      <c r="I27" s="61">
        <v>8</v>
      </c>
      <c r="J27" s="61"/>
      <c r="K27" s="61">
        <v>4</v>
      </c>
      <c r="L27" s="61"/>
      <c r="M27" s="61"/>
      <c r="N27" s="61"/>
    </row>
    <row r="28" s="1" customFormat="1" ht="31" customHeight="1" spans="1:14">
      <c r="A28" s="65"/>
      <c r="B28" s="57" t="s">
        <v>41</v>
      </c>
      <c r="C28" s="57" t="s">
        <v>42</v>
      </c>
      <c r="D28" s="90" t="s">
        <v>109</v>
      </c>
      <c r="E28" s="90"/>
      <c r="F28" s="90"/>
      <c r="G28" s="90" t="s">
        <v>110</v>
      </c>
      <c r="H28" s="90" t="s">
        <v>110</v>
      </c>
      <c r="I28" s="61">
        <v>10</v>
      </c>
      <c r="J28" s="61"/>
      <c r="K28" s="61">
        <v>10</v>
      </c>
      <c r="L28" s="61"/>
      <c r="M28" s="61"/>
      <c r="N28" s="61"/>
    </row>
    <row r="29" s="1" customFormat="1" ht="18" customHeight="1" spans="1:14">
      <c r="A29" s="65"/>
      <c r="B29" s="57"/>
      <c r="C29" s="58"/>
      <c r="D29" s="90"/>
      <c r="E29" s="90"/>
      <c r="F29" s="90"/>
      <c r="G29" s="90"/>
      <c r="H29" s="91"/>
      <c r="I29" s="61"/>
      <c r="J29" s="61"/>
      <c r="K29" s="61"/>
      <c r="L29" s="61"/>
      <c r="M29" s="61"/>
      <c r="N29" s="61"/>
    </row>
    <row r="30" s="1" customFormat="1" ht="39" customHeight="1" spans="1:14">
      <c r="A30" s="65"/>
      <c r="B30" s="57"/>
      <c r="C30" s="58" t="s">
        <v>45</v>
      </c>
      <c r="D30" s="90" t="s">
        <v>111</v>
      </c>
      <c r="E30" s="90"/>
      <c r="F30" s="90"/>
      <c r="G30" s="90" t="s">
        <v>112</v>
      </c>
      <c r="H30" s="90" t="s">
        <v>112</v>
      </c>
      <c r="I30" s="61">
        <v>10</v>
      </c>
      <c r="J30" s="61"/>
      <c r="K30" s="61">
        <v>10</v>
      </c>
      <c r="L30" s="61"/>
      <c r="M30" s="61"/>
      <c r="N30" s="61"/>
    </row>
    <row r="31" s="1" customFormat="1" ht="31" customHeight="1" spans="1:14">
      <c r="A31" s="65"/>
      <c r="B31" s="57"/>
      <c r="C31" s="57" t="s">
        <v>47</v>
      </c>
      <c r="D31" s="58" t="s">
        <v>113</v>
      </c>
      <c r="E31" s="58"/>
      <c r="F31" s="58"/>
      <c r="G31" s="90" t="s">
        <v>114</v>
      </c>
      <c r="H31" s="90" t="s">
        <v>114</v>
      </c>
      <c r="I31" s="61">
        <v>6</v>
      </c>
      <c r="J31" s="61"/>
      <c r="K31" s="61">
        <v>6</v>
      </c>
      <c r="L31" s="61"/>
      <c r="M31" s="61"/>
      <c r="N31" s="61"/>
    </row>
    <row r="32" s="1" customFormat="1" ht="31" customHeight="1" spans="1:14">
      <c r="A32" s="65"/>
      <c r="B32" s="58"/>
      <c r="C32" s="58"/>
      <c r="D32" s="58"/>
      <c r="E32" s="58"/>
      <c r="F32" s="58"/>
      <c r="G32" s="90"/>
      <c r="H32" s="90"/>
      <c r="I32" s="61"/>
      <c r="J32" s="61"/>
      <c r="K32" s="61"/>
      <c r="L32" s="61"/>
      <c r="M32" s="61"/>
      <c r="N32" s="61"/>
    </row>
    <row r="33" s="1" customFormat="1" ht="52" customHeight="1" spans="1:14">
      <c r="A33" s="65"/>
      <c r="B33" s="57" t="s">
        <v>49</v>
      </c>
      <c r="C33" s="57" t="s">
        <v>50</v>
      </c>
      <c r="D33" s="92" t="s">
        <v>115</v>
      </c>
      <c r="E33" s="93"/>
      <c r="F33" s="93"/>
      <c r="G33" s="93">
        <v>0.98</v>
      </c>
      <c r="H33" s="79">
        <v>0.98</v>
      </c>
      <c r="I33" s="61">
        <v>6</v>
      </c>
      <c r="J33" s="61"/>
      <c r="K33" s="61">
        <v>6</v>
      </c>
      <c r="L33" s="61"/>
      <c r="M33" s="61"/>
      <c r="N33" s="61"/>
    </row>
    <row r="34" s="1" customFormat="1" ht="38" customHeight="1" spans="1:14">
      <c r="A34" s="80" t="s">
        <v>52</v>
      </c>
      <c r="B34" s="81"/>
      <c r="C34" s="81"/>
      <c r="D34" s="81"/>
      <c r="E34" s="81"/>
      <c r="F34" s="81"/>
      <c r="G34" s="81"/>
      <c r="H34" s="82"/>
      <c r="I34" s="84">
        <v>100</v>
      </c>
      <c r="J34" s="84"/>
      <c r="K34" s="61">
        <f>N9+K21+K22+K23+K24+K25+K26+K27+K28+K30+K31+K33</f>
        <v>70</v>
      </c>
      <c r="L34" s="61"/>
      <c r="M34" s="61"/>
      <c r="N34" s="61"/>
    </row>
    <row r="35" ht="14.25" spans="1:1">
      <c r="A35" s="32" t="s">
        <v>53</v>
      </c>
    </row>
  </sheetData>
  <mergeCells count="114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30:F30"/>
    <mergeCell ref="I30:J30"/>
    <mergeCell ref="K30:L30"/>
    <mergeCell ref="M30:N30"/>
    <mergeCell ref="D33:F33"/>
    <mergeCell ref="I33:J33"/>
    <mergeCell ref="K33:L33"/>
    <mergeCell ref="M33:N33"/>
    <mergeCell ref="A34:H34"/>
    <mergeCell ref="I34:J34"/>
    <mergeCell ref="K34:L34"/>
    <mergeCell ref="M34:N34"/>
    <mergeCell ref="A15:A19"/>
    <mergeCell ref="A20:A33"/>
    <mergeCell ref="B21:B27"/>
    <mergeCell ref="B28:B32"/>
    <mergeCell ref="C21:C22"/>
    <mergeCell ref="C23:C25"/>
    <mergeCell ref="C28:C29"/>
    <mergeCell ref="C31:C32"/>
    <mergeCell ref="E7:E8"/>
    <mergeCell ref="G28:G29"/>
    <mergeCell ref="G31:G32"/>
    <mergeCell ref="H28:H29"/>
    <mergeCell ref="H31:H32"/>
    <mergeCell ref="N7:N8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8:F29"/>
    <mergeCell ref="I28:J29"/>
    <mergeCell ref="K28:L29"/>
    <mergeCell ref="M28:N29"/>
    <mergeCell ref="F7:G8"/>
    <mergeCell ref="H7:I8"/>
    <mergeCell ref="J7:K8"/>
    <mergeCell ref="L7:M8"/>
    <mergeCell ref="A5:B6"/>
    <mergeCell ref="D31:F32"/>
    <mergeCell ref="I31:J32"/>
    <mergeCell ref="K31:L32"/>
    <mergeCell ref="M31:N32"/>
  </mergeCells>
  <pageMargins left="0.75" right="0.75" top="1" bottom="1" header="0.5" footer="0.5"/>
  <pageSetup paperSize="9" scale="76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6"/>
  <sheetViews>
    <sheetView workbookViewId="0">
      <selection activeCell="C4" sqref="C4:N4"/>
    </sheetView>
  </sheetViews>
  <sheetFormatPr defaultColWidth="9" defaultRowHeight="13.5"/>
  <cols>
    <col min="1" max="1" width="11" customWidth="1"/>
    <col min="2" max="2" width="10.125" customWidth="1"/>
    <col min="3" max="3" width="10.75" customWidth="1"/>
    <col min="5" max="5" width="10.125" customWidth="1"/>
    <col min="6" max="6" width="4.75" customWidth="1"/>
    <col min="7" max="7" width="11.5" customWidth="1"/>
    <col min="8" max="8" width="10.125" customWidth="1"/>
    <col min="9" max="9" width="5.125" customWidth="1"/>
    <col min="10" max="10" width="4.375" customWidth="1"/>
    <col min="11" max="11" width="4.5" customWidth="1"/>
    <col min="12" max="12" width="7.25" customWidth="1"/>
    <col min="14" max="14" width="11.875" customWidth="1"/>
  </cols>
  <sheetData>
    <row r="1" ht="33" customHeight="1" spans="1:14">
      <c r="A1" s="37" t="s">
        <v>116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ht="18.75" spans="1:1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ht="1" customHeight="1" spans="1:1">
      <c r="A3" s="3" t="s">
        <v>1</v>
      </c>
    </row>
    <row r="4" ht="24" customHeight="1" spans="1:14">
      <c r="A4" s="54" t="s">
        <v>2</v>
      </c>
      <c r="B4" s="54"/>
      <c r="C4" s="55" t="s">
        <v>117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ht="15" customHeight="1" spans="1:14">
      <c r="A5" s="56" t="s">
        <v>4</v>
      </c>
      <c r="B5" s="57"/>
      <c r="C5" s="58" t="s">
        <v>5</v>
      </c>
      <c r="D5" s="58"/>
      <c r="E5" s="58"/>
      <c r="F5" s="58"/>
      <c r="G5" s="58"/>
      <c r="H5" s="55" t="s">
        <v>6</v>
      </c>
      <c r="I5" s="55"/>
      <c r="J5" s="55" t="s">
        <v>7</v>
      </c>
      <c r="K5" s="55"/>
      <c r="L5" s="55"/>
      <c r="M5" s="55"/>
      <c r="N5" s="55"/>
    </row>
    <row r="6" ht="15" customHeight="1" spans="1:14">
      <c r="A6" s="59"/>
      <c r="B6" s="58"/>
      <c r="C6" s="58"/>
      <c r="D6" s="58"/>
      <c r="E6" s="58"/>
      <c r="F6" s="58"/>
      <c r="G6" s="58"/>
      <c r="H6" s="55"/>
      <c r="I6" s="55"/>
      <c r="J6" s="55"/>
      <c r="K6" s="55"/>
      <c r="L6" s="55"/>
      <c r="M6" s="55"/>
      <c r="N6" s="55"/>
    </row>
    <row r="7" ht="15" customHeight="1" spans="1:14">
      <c r="A7" s="60" t="s">
        <v>8</v>
      </c>
      <c r="B7" s="60"/>
      <c r="C7" s="61"/>
      <c r="D7" s="61"/>
      <c r="E7" s="57" t="s">
        <v>9</v>
      </c>
      <c r="F7" s="62" t="s">
        <v>10</v>
      </c>
      <c r="G7" s="57"/>
      <c r="H7" s="63" t="s">
        <v>11</v>
      </c>
      <c r="I7" s="83"/>
      <c r="J7" s="63" t="s">
        <v>12</v>
      </c>
      <c r="K7" s="83"/>
      <c r="L7" s="63" t="s">
        <v>13</v>
      </c>
      <c r="M7" s="83"/>
      <c r="N7" s="83" t="s">
        <v>14</v>
      </c>
    </row>
    <row r="8" ht="19" customHeight="1" spans="1:14">
      <c r="A8" s="60"/>
      <c r="B8" s="60"/>
      <c r="C8" s="61"/>
      <c r="D8" s="61"/>
      <c r="E8" s="58"/>
      <c r="F8" s="64"/>
      <c r="G8" s="58"/>
      <c r="H8" s="64"/>
      <c r="I8" s="58"/>
      <c r="J8" s="64"/>
      <c r="K8" s="58"/>
      <c r="L8" s="64"/>
      <c r="M8" s="58"/>
      <c r="N8" s="58"/>
    </row>
    <row r="9" ht="23" customHeight="1" spans="1:14">
      <c r="A9" s="60"/>
      <c r="B9" s="60"/>
      <c r="C9" s="58" t="s">
        <v>15</v>
      </c>
      <c r="D9" s="58"/>
      <c r="E9" s="61">
        <f>E11</f>
        <v>22.3</v>
      </c>
      <c r="F9" s="61">
        <f>E9</f>
        <v>22.3</v>
      </c>
      <c r="G9" s="61"/>
      <c r="H9" s="61">
        <f>H11</f>
        <v>11</v>
      </c>
      <c r="I9" s="61"/>
      <c r="J9" s="84">
        <v>10</v>
      </c>
      <c r="K9" s="84"/>
      <c r="L9" s="85">
        <f>H9/F9</f>
        <v>0.493273542600897</v>
      </c>
      <c r="M9" s="61"/>
      <c r="N9" s="61">
        <v>5</v>
      </c>
    </row>
    <row r="10" ht="23" customHeight="1" spans="1:14">
      <c r="A10" s="60"/>
      <c r="B10" s="60"/>
      <c r="C10" s="58" t="s">
        <v>16</v>
      </c>
      <c r="D10" s="58"/>
      <c r="E10" s="61"/>
      <c r="F10" s="61"/>
      <c r="G10" s="61"/>
      <c r="H10" s="61"/>
      <c r="I10" s="61"/>
      <c r="J10" s="58" t="s">
        <v>17</v>
      </c>
      <c r="K10" s="58"/>
      <c r="L10" s="61"/>
      <c r="M10" s="61"/>
      <c r="N10" s="58" t="s">
        <v>17</v>
      </c>
    </row>
    <row r="11" ht="23" customHeight="1" spans="1:14">
      <c r="A11" s="60"/>
      <c r="B11" s="60"/>
      <c r="C11" s="58" t="s">
        <v>18</v>
      </c>
      <c r="D11" s="58"/>
      <c r="E11" s="61">
        <v>22.3</v>
      </c>
      <c r="F11" s="61">
        <f>E11</f>
        <v>22.3</v>
      </c>
      <c r="G11" s="61"/>
      <c r="H11" s="61">
        <v>11</v>
      </c>
      <c r="I11" s="61"/>
      <c r="J11" s="58" t="s">
        <v>17</v>
      </c>
      <c r="K11" s="58"/>
      <c r="L11" s="85">
        <f>H11/F11</f>
        <v>0.493273542600897</v>
      </c>
      <c r="M11" s="61"/>
      <c r="N11" s="58" t="s">
        <v>17</v>
      </c>
    </row>
    <row r="12" ht="23" customHeight="1" spans="1:14">
      <c r="A12" s="60"/>
      <c r="B12" s="60"/>
      <c r="C12" s="58" t="s">
        <v>19</v>
      </c>
      <c r="D12" s="58"/>
      <c r="E12" s="61"/>
      <c r="F12" s="61"/>
      <c r="G12" s="61"/>
      <c r="H12" s="61"/>
      <c r="I12" s="61"/>
      <c r="J12" s="58" t="s">
        <v>17</v>
      </c>
      <c r="K12" s="58"/>
      <c r="L12" s="61"/>
      <c r="M12" s="61"/>
      <c r="N12" s="58" t="s">
        <v>17</v>
      </c>
    </row>
    <row r="13" ht="23" customHeight="1" spans="1:14">
      <c r="A13" s="60"/>
      <c r="B13" s="60"/>
      <c r="C13" s="58" t="s">
        <v>20</v>
      </c>
      <c r="D13" s="58"/>
      <c r="E13" s="61"/>
      <c r="F13" s="61"/>
      <c r="G13" s="61"/>
      <c r="H13" s="61"/>
      <c r="I13" s="61"/>
      <c r="J13" s="58" t="s">
        <v>17</v>
      </c>
      <c r="K13" s="58"/>
      <c r="L13" s="61"/>
      <c r="M13" s="61"/>
      <c r="N13" s="58" t="s">
        <v>17</v>
      </c>
    </row>
    <row r="14" ht="23" customHeight="1" spans="1:14">
      <c r="A14" s="60"/>
      <c r="B14" s="60"/>
      <c r="C14" s="58" t="s">
        <v>21</v>
      </c>
      <c r="D14" s="58"/>
      <c r="E14" s="61"/>
      <c r="F14" s="61"/>
      <c r="G14" s="61"/>
      <c r="H14" s="61"/>
      <c r="I14" s="61"/>
      <c r="J14" s="58" t="s">
        <v>17</v>
      </c>
      <c r="K14" s="58"/>
      <c r="L14" s="61"/>
      <c r="M14" s="61"/>
      <c r="N14" s="58" t="s">
        <v>17</v>
      </c>
    </row>
    <row r="15" ht="15" customHeight="1" spans="1:14">
      <c r="A15" s="65" t="s">
        <v>22</v>
      </c>
      <c r="B15" s="58" t="s">
        <v>23</v>
      </c>
      <c r="C15" s="58"/>
      <c r="D15" s="58"/>
      <c r="E15" s="58"/>
      <c r="F15" s="58"/>
      <c r="G15" s="58"/>
      <c r="H15" s="58" t="s">
        <v>24</v>
      </c>
      <c r="I15" s="58"/>
      <c r="J15" s="58"/>
      <c r="K15" s="58"/>
      <c r="L15" s="58"/>
      <c r="M15" s="58"/>
      <c r="N15" s="58"/>
    </row>
    <row r="16" ht="14.25" spans="1:14">
      <c r="A16" s="65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customHeight="1" spans="1:14">
      <c r="A17" s="65"/>
      <c r="B17" s="66" t="s">
        <v>118</v>
      </c>
      <c r="C17" s="66"/>
      <c r="D17" s="66"/>
      <c r="E17" s="66"/>
      <c r="F17" s="66"/>
      <c r="G17" s="67"/>
      <c r="H17" s="66" t="s">
        <v>119</v>
      </c>
      <c r="I17" s="68"/>
      <c r="J17" s="68"/>
      <c r="K17" s="68"/>
      <c r="L17" s="68"/>
      <c r="M17" s="68"/>
      <c r="N17" s="86"/>
    </row>
    <row r="18" ht="20.25" customHeight="1" spans="1:14">
      <c r="A18" s="65"/>
      <c r="B18" s="66"/>
      <c r="C18" s="66"/>
      <c r="D18" s="66"/>
      <c r="E18" s="66"/>
      <c r="F18" s="66"/>
      <c r="G18" s="67"/>
      <c r="H18" s="68"/>
      <c r="I18" s="68"/>
      <c r="J18" s="68"/>
      <c r="K18" s="68"/>
      <c r="L18" s="68"/>
      <c r="M18" s="68"/>
      <c r="N18" s="86"/>
    </row>
    <row r="19" ht="21" customHeight="1" spans="1:14">
      <c r="A19" s="60"/>
      <c r="B19" s="69"/>
      <c r="C19" s="69"/>
      <c r="D19" s="69"/>
      <c r="E19" s="69"/>
      <c r="F19" s="69"/>
      <c r="G19" s="70"/>
      <c r="H19" s="71"/>
      <c r="I19" s="71"/>
      <c r="J19" s="71"/>
      <c r="K19" s="71"/>
      <c r="L19" s="71"/>
      <c r="M19" s="71"/>
      <c r="N19" s="87"/>
    </row>
    <row r="20" ht="36" customHeight="1" spans="1:14">
      <c r="A20" s="65" t="s">
        <v>27</v>
      </c>
      <c r="B20" s="58" t="s">
        <v>28</v>
      </c>
      <c r="C20" s="58" t="s">
        <v>29</v>
      </c>
      <c r="D20" s="55" t="s">
        <v>30</v>
      </c>
      <c r="E20" s="55"/>
      <c r="F20" s="55"/>
      <c r="G20" s="55" t="s">
        <v>31</v>
      </c>
      <c r="H20" s="55" t="s">
        <v>32</v>
      </c>
      <c r="I20" s="55" t="s">
        <v>12</v>
      </c>
      <c r="J20" s="55"/>
      <c r="K20" s="55" t="s">
        <v>14</v>
      </c>
      <c r="L20" s="55"/>
      <c r="M20" s="55" t="s">
        <v>33</v>
      </c>
      <c r="N20" s="55"/>
    </row>
    <row r="21" ht="36" customHeight="1" spans="1:14">
      <c r="A21" s="65"/>
      <c r="B21" s="57" t="s">
        <v>34</v>
      </c>
      <c r="C21" s="72" t="s">
        <v>35</v>
      </c>
      <c r="D21" s="58" t="s">
        <v>120</v>
      </c>
      <c r="E21" s="58"/>
      <c r="F21" s="58"/>
      <c r="G21" s="73">
        <v>1</v>
      </c>
      <c r="H21" s="74">
        <v>0.49</v>
      </c>
      <c r="I21" s="84">
        <v>10</v>
      </c>
      <c r="J21" s="84"/>
      <c r="K21" s="58">
        <v>5</v>
      </c>
      <c r="L21" s="58"/>
      <c r="M21" s="58"/>
      <c r="N21" s="58"/>
    </row>
    <row r="22" ht="36" customHeight="1" spans="1:14">
      <c r="A22" s="65"/>
      <c r="B22" s="57"/>
      <c r="C22" s="72"/>
      <c r="D22" s="58" t="s">
        <v>121</v>
      </c>
      <c r="E22" s="58"/>
      <c r="F22" s="58"/>
      <c r="G22" s="58" t="s">
        <v>122</v>
      </c>
      <c r="H22" s="73" t="s">
        <v>123</v>
      </c>
      <c r="I22" s="84">
        <v>10</v>
      </c>
      <c r="J22" s="84"/>
      <c r="K22" s="58">
        <v>5</v>
      </c>
      <c r="L22" s="58"/>
      <c r="M22" s="58"/>
      <c r="N22" s="58"/>
    </row>
    <row r="23" ht="36" customHeight="1" spans="1:14">
      <c r="A23" s="65"/>
      <c r="B23" s="75"/>
      <c r="C23" s="76" t="s">
        <v>59</v>
      </c>
      <c r="D23" s="58" t="s">
        <v>104</v>
      </c>
      <c r="E23" s="58"/>
      <c r="F23" s="58"/>
      <c r="G23" s="73">
        <v>1</v>
      </c>
      <c r="H23" s="73">
        <v>0.49</v>
      </c>
      <c r="I23" s="61">
        <v>10</v>
      </c>
      <c r="J23" s="61"/>
      <c r="K23" s="61">
        <v>5</v>
      </c>
      <c r="L23" s="61"/>
      <c r="M23" s="61"/>
      <c r="N23" s="61"/>
    </row>
    <row r="24" ht="36" customHeight="1" spans="1:14">
      <c r="A24" s="65"/>
      <c r="B24" s="75"/>
      <c r="C24" s="77"/>
      <c r="D24" s="58" t="s">
        <v>124</v>
      </c>
      <c r="E24" s="58"/>
      <c r="F24" s="58"/>
      <c r="G24" s="58" t="s">
        <v>125</v>
      </c>
      <c r="H24" s="58" t="s">
        <v>125</v>
      </c>
      <c r="I24" s="61">
        <v>5</v>
      </c>
      <c r="J24" s="61"/>
      <c r="K24" s="61">
        <v>5</v>
      </c>
      <c r="L24" s="61"/>
      <c r="M24" s="61"/>
      <c r="N24" s="61"/>
    </row>
    <row r="25" ht="36" customHeight="1" spans="1:14">
      <c r="A25" s="65"/>
      <c r="B25" s="57"/>
      <c r="C25" s="78" t="s">
        <v>38</v>
      </c>
      <c r="D25" s="58" t="s">
        <v>105</v>
      </c>
      <c r="E25" s="58"/>
      <c r="F25" s="58"/>
      <c r="G25" s="73">
        <v>1</v>
      </c>
      <c r="H25" s="73">
        <v>0.49</v>
      </c>
      <c r="I25" s="61">
        <v>10</v>
      </c>
      <c r="J25" s="61"/>
      <c r="K25" s="61">
        <v>5</v>
      </c>
      <c r="L25" s="61"/>
      <c r="M25" s="61"/>
      <c r="N25" s="61"/>
    </row>
    <row r="26" ht="36" customHeight="1" spans="1:14">
      <c r="A26" s="65"/>
      <c r="B26" s="57"/>
      <c r="C26" s="72" t="s">
        <v>72</v>
      </c>
      <c r="D26" s="58" t="s">
        <v>106</v>
      </c>
      <c r="E26" s="58"/>
      <c r="F26" s="58"/>
      <c r="G26" s="58" t="s">
        <v>122</v>
      </c>
      <c r="H26" s="73" t="s">
        <v>123</v>
      </c>
      <c r="I26" s="61">
        <v>8</v>
      </c>
      <c r="J26" s="61"/>
      <c r="K26" s="61">
        <v>4</v>
      </c>
      <c r="L26" s="61"/>
      <c r="M26" s="61"/>
      <c r="N26" s="61"/>
    </row>
    <row r="27" ht="36" customHeight="1" spans="1:14">
      <c r="A27" s="65"/>
      <c r="B27" s="58"/>
      <c r="C27" s="78"/>
      <c r="D27" s="58" t="s">
        <v>126</v>
      </c>
      <c r="E27" s="58"/>
      <c r="F27" s="58"/>
      <c r="G27" s="58" t="s">
        <v>127</v>
      </c>
      <c r="H27" s="73" t="s">
        <v>127</v>
      </c>
      <c r="I27" s="61">
        <v>5</v>
      </c>
      <c r="J27" s="61"/>
      <c r="K27" s="61">
        <v>2</v>
      </c>
      <c r="L27" s="61"/>
      <c r="M27" s="61"/>
      <c r="N27" s="61"/>
    </row>
    <row r="28" ht="36" customHeight="1" spans="1:14">
      <c r="A28" s="65"/>
      <c r="B28" s="57" t="s">
        <v>41</v>
      </c>
      <c r="C28" s="57" t="s">
        <v>42</v>
      </c>
      <c r="D28" s="58" t="s">
        <v>111</v>
      </c>
      <c r="E28" s="58"/>
      <c r="F28" s="58"/>
      <c r="G28" s="58" t="s">
        <v>128</v>
      </c>
      <c r="H28" s="58" t="s">
        <v>128</v>
      </c>
      <c r="I28" s="61">
        <v>6</v>
      </c>
      <c r="J28" s="61"/>
      <c r="K28" s="61">
        <v>4</v>
      </c>
      <c r="L28" s="61"/>
      <c r="M28" s="61"/>
      <c r="N28" s="61"/>
    </row>
    <row r="29" ht="12" customHeight="1" spans="1:14">
      <c r="A29" s="65"/>
      <c r="B29" s="57"/>
      <c r="C29" s="58"/>
      <c r="D29" s="58"/>
      <c r="E29" s="58"/>
      <c r="F29" s="58"/>
      <c r="G29" s="58"/>
      <c r="H29" s="58"/>
      <c r="I29" s="61"/>
      <c r="J29" s="61"/>
      <c r="K29" s="61"/>
      <c r="L29" s="61"/>
      <c r="M29" s="61"/>
      <c r="N29" s="61"/>
    </row>
    <row r="30" ht="41" customHeight="1" spans="1:14">
      <c r="A30" s="65"/>
      <c r="B30" s="57"/>
      <c r="C30" s="58" t="s">
        <v>45</v>
      </c>
      <c r="D30" s="58" t="s">
        <v>129</v>
      </c>
      <c r="E30" s="58"/>
      <c r="F30" s="58"/>
      <c r="G30" s="58" t="s">
        <v>130</v>
      </c>
      <c r="H30" s="58" t="s">
        <v>130</v>
      </c>
      <c r="I30" s="61">
        <v>8</v>
      </c>
      <c r="J30" s="61"/>
      <c r="K30" s="61">
        <v>7</v>
      </c>
      <c r="L30" s="61"/>
      <c r="M30" s="61"/>
      <c r="N30" s="61"/>
    </row>
    <row r="31" ht="41" customHeight="1" spans="1:14">
      <c r="A31" s="65"/>
      <c r="B31" s="57"/>
      <c r="C31" s="58"/>
      <c r="D31" s="58" t="s">
        <v>131</v>
      </c>
      <c r="E31" s="58"/>
      <c r="F31" s="58"/>
      <c r="G31" s="58" t="s">
        <v>132</v>
      </c>
      <c r="H31" s="58" t="s">
        <v>132</v>
      </c>
      <c r="I31" s="61">
        <v>6</v>
      </c>
      <c r="J31" s="61"/>
      <c r="K31" s="61">
        <v>5</v>
      </c>
      <c r="L31" s="61"/>
      <c r="M31" s="61"/>
      <c r="N31" s="61"/>
    </row>
    <row r="32" ht="36" customHeight="1" spans="1:14">
      <c r="A32" s="65"/>
      <c r="B32" s="57"/>
      <c r="C32" s="57" t="s">
        <v>47</v>
      </c>
      <c r="D32" s="58" t="s">
        <v>133</v>
      </c>
      <c r="E32" s="58"/>
      <c r="F32" s="58"/>
      <c r="G32" s="58" t="s">
        <v>91</v>
      </c>
      <c r="H32" s="58" t="s">
        <v>91</v>
      </c>
      <c r="I32" s="61">
        <v>7</v>
      </c>
      <c r="J32" s="61"/>
      <c r="K32" s="61">
        <v>6</v>
      </c>
      <c r="L32" s="61"/>
      <c r="M32" s="61"/>
      <c r="N32" s="61"/>
    </row>
    <row r="33" ht="23" customHeight="1" spans="1:14">
      <c r="A33" s="65"/>
      <c r="B33" s="58"/>
      <c r="C33" s="58"/>
      <c r="D33" s="58"/>
      <c r="E33" s="58"/>
      <c r="F33" s="58"/>
      <c r="G33" s="58"/>
      <c r="H33" s="58"/>
      <c r="I33" s="61"/>
      <c r="J33" s="61"/>
      <c r="K33" s="61"/>
      <c r="L33" s="61"/>
      <c r="M33" s="61"/>
      <c r="N33" s="61"/>
    </row>
    <row r="34" ht="50" customHeight="1" spans="1:14">
      <c r="A34" s="65"/>
      <c r="B34" s="57" t="s">
        <v>49</v>
      </c>
      <c r="C34" s="57" t="s">
        <v>50</v>
      </c>
      <c r="D34" s="57" t="s">
        <v>134</v>
      </c>
      <c r="E34" s="57"/>
      <c r="F34" s="57"/>
      <c r="G34" s="57" t="s">
        <v>135</v>
      </c>
      <c r="H34" s="79">
        <v>0.78</v>
      </c>
      <c r="I34" s="61">
        <v>5</v>
      </c>
      <c r="J34" s="61"/>
      <c r="K34" s="61">
        <v>4</v>
      </c>
      <c r="L34" s="61"/>
      <c r="M34" s="61"/>
      <c r="N34" s="61"/>
    </row>
    <row r="35" ht="43" customHeight="1" spans="1:14">
      <c r="A35" s="80" t="s">
        <v>52</v>
      </c>
      <c r="B35" s="81"/>
      <c r="C35" s="81"/>
      <c r="D35" s="81"/>
      <c r="E35" s="81"/>
      <c r="F35" s="81"/>
      <c r="G35" s="81"/>
      <c r="H35" s="82"/>
      <c r="I35" s="84">
        <v>100</v>
      </c>
      <c r="J35" s="84"/>
      <c r="K35" s="61">
        <v>62</v>
      </c>
      <c r="L35" s="61"/>
      <c r="M35" s="61"/>
      <c r="N35" s="61"/>
    </row>
    <row r="36" ht="14.25" spans="1:1">
      <c r="A36" s="32" t="s">
        <v>53</v>
      </c>
    </row>
  </sheetData>
  <mergeCells count="120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30:F30"/>
    <mergeCell ref="I30:J30"/>
    <mergeCell ref="K30:L30"/>
    <mergeCell ref="M30:N30"/>
    <mergeCell ref="D31:F31"/>
    <mergeCell ref="I31:J31"/>
    <mergeCell ref="K31:L31"/>
    <mergeCell ref="M31:N31"/>
    <mergeCell ref="D34:F34"/>
    <mergeCell ref="I34:J34"/>
    <mergeCell ref="K34:L34"/>
    <mergeCell ref="M34:N34"/>
    <mergeCell ref="A35:H35"/>
    <mergeCell ref="I35:J35"/>
    <mergeCell ref="K35:L35"/>
    <mergeCell ref="M35:N35"/>
    <mergeCell ref="A15:A19"/>
    <mergeCell ref="A20:A34"/>
    <mergeCell ref="B21:B27"/>
    <mergeCell ref="B28:B33"/>
    <mergeCell ref="C21:C22"/>
    <mergeCell ref="C23:C24"/>
    <mergeCell ref="C26:C27"/>
    <mergeCell ref="C28:C29"/>
    <mergeCell ref="C30:C31"/>
    <mergeCell ref="C32:C33"/>
    <mergeCell ref="E7:E8"/>
    <mergeCell ref="G28:G29"/>
    <mergeCell ref="G32:G33"/>
    <mergeCell ref="H28:H29"/>
    <mergeCell ref="H32:H33"/>
    <mergeCell ref="N7:N8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8:F29"/>
    <mergeCell ref="I28:J29"/>
    <mergeCell ref="K28:L29"/>
    <mergeCell ref="M28:N29"/>
    <mergeCell ref="D32:F33"/>
    <mergeCell ref="I32:J33"/>
    <mergeCell ref="K32:L33"/>
    <mergeCell ref="M32:N33"/>
    <mergeCell ref="A5:B6"/>
    <mergeCell ref="F7:G8"/>
    <mergeCell ref="H7:I8"/>
    <mergeCell ref="J7:K8"/>
    <mergeCell ref="L7:M8"/>
  </mergeCells>
  <printOptions horizontalCentered="1"/>
  <pageMargins left="0.393055555555556" right="0.393055555555556" top="1" bottom="1" header="0.5" footer="0.5"/>
  <pageSetup paperSize="9" scale="73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3"/>
  <sheetViews>
    <sheetView workbookViewId="0">
      <selection activeCell="C4" sqref="C4:N4"/>
    </sheetView>
  </sheetViews>
  <sheetFormatPr defaultColWidth="9" defaultRowHeight="13.5"/>
  <cols>
    <col min="1" max="1" width="5.625" customWidth="1"/>
    <col min="2" max="2" width="6.75" customWidth="1"/>
    <col min="3" max="3" width="8.875" customWidth="1"/>
    <col min="6" max="6" width="7.5" customWidth="1"/>
    <col min="7" max="7" width="11" customWidth="1"/>
    <col min="9" max="9" width="3.375" customWidth="1"/>
    <col min="10" max="10" width="3.75" customWidth="1"/>
    <col min="11" max="11" width="3.5" customWidth="1"/>
    <col min="12" max="12" width="6.25" customWidth="1"/>
    <col min="13" max="13" width="2.375" customWidth="1"/>
    <col min="14" max="14" width="5.75" customWidth="1"/>
  </cols>
  <sheetData>
    <row r="1" ht="24" spans="1:14">
      <c r="A1" s="37" t="s">
        <v>136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ht="4" customHeight="1" spans="1:1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ht="4" customHeight="1" spans="1:1">
      <c r="A3" s="3" t="s">
        <v>1</v>
      </c>
    </row>
    <row r="4" ht="25" customHeight="1" spans="1:14">
      <c r="A4" s="4" t="s">
        <v>2</v>
      </c>
      <c r="B4" s="4"/>
      <c r="C4" s="5" t="s">
        <v>137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5" customHeight="1" spans="1:14">
      <c r="A5" s="6" t="s">
        <v>4</v>
      </c>
      <c r="B5" s="7"/>
      <c r="C5" s="8" t="s">
        <v>5</v>
      </c>
      <c r="D5" s="8"/>
      <c r="E5" s="8"/>
      <c r="F5" s="8"/>
      <c r="G5" s="8"/>
      <c r="H5" s="9" t="s">
        <v>6</v>
      </c>
      <c r="I5" s="9"/>
      <c r="J5" s="9" t="s">
        <v>7</v>
      </c>
      <c r="K5" s="9"/>
      <c r="L5" s="9"/>
      <c r="M5" s="9"/>
      <c r="N5" s="9"/>
    </row>
    <row r="6" ht="7" customHeight="1" spans="1:14">
      <c r="A6" s="10"/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</row>
    <row r="7" ht="17" customHeight="1" spans="1:14">
      <c r="A7" s="16" t="s">
        <v>8</v>
      </c>
      <c r="B7" s="16"/>
      <c r="C7" s="11"/>
      <c r="D7" s="11"/>
      <c r="E7" s="39" t="s">
        <v>9</v>
      </c>
      <c r="F7" s="14" t="s">
        <v>10</v>
      </c>
      <c r="G7" s="7"/>
      <c r="H7" s="40" t="s">
        <v>11</v>
      </c>
      <c r="I7" s="49"/>
      <c r="J7" s="40" t="s">
        <v>12</v>
      </c>
      <c r="K7" s="49"/>
      <c r="L7" s="40" t="s">
        <v>13</v>
      </c>
      <c r="M7" s="49"/>
      <c r="N7" s="49" t="s">
        <v>14</v>
      </c>
    </row>
    <row r="8" ht="6" customHeight="1" spans="1:14">
      <c r="A8" s="16"/>
      <c r="B8" s="16"/>
      <c r="C8" s="11"/>
      <c r="D8" s="11"/>
      <c r="E8" s="41"/>
      <c r="F8" s="12"/>
      <c r="G8" s="8"/>
      <c r="H8" s="12"/>
      <c r="I8" s="8"/>
      <c r="J8" s="12"/>
      <c r="K8" s="8"/>
      <c r="L8" s="12"/>
      <c r="M8" s="8"/>
      <c r="N8" s="8"/>
    </row>
    <row r="9" ht="17" customHeight="1" spans="1:14">
      <c r="A9" s="16"/>
      <c r="B9" s="16"/>
      <c r="C9" s="8" t="s">
        <v>15</v>
      </c>
      <c r="D9" s="8"/>
      <c r="E9" s="11">
        <f>E10+E11+E12</f>
        <v>114.74</v>
      </c>
      <c r="F9" s="11">
        <f>E9</f>
        <v>114.74</v>
      </c>
      <c r="G9" s="11"/>
      <c r="H9" s="11">
        <f>H10+H11+H12</f>
        <v>85.61</v>
      </c>
      <c r="I9" s="11"/>
      <c r="J9" s="34">
        <v>10</v>
      </c>
      <c r="K9" s="34"/>
      <c r="L9" s="35">
        <f>H9/F9</f>
        <v>0.746121666376155</v>
      </c>
      <c r="M9" s="11"/>
      <c r="N9" s="11">
        <v>7.5</v>
      </c>
    </row>
    <row r="10" ht="17" customHeight="1" spans="1:14">
      <c r="A10" s="16"/>
      <c r="B10" s="16"/>
      <c r="C10" s="8" t="s">
        <v>16</v>
      </c>
      <c r="D10" s="8"/>
      <c r="E10" s="11">
        <v>103.14</v>
      </c>
      <c r="F10" s="11">
        <f>E10</f>
        <v>103.14</v>
      </c>
      <c r="G10" s="11"/>
      <c r="H10" s="11">
        <v>74.01</v>
      </c>
      <c r="I10" s="11"/>
      <c r="J10" s="8" t="s">
        <v>17</v>
      </c>
      <c r="K10" s="8"/>
      <c r="L10" s="35">
        <f>H10/F10</f>
        <v>0.717568353694008</v>
      </c>
      <c r="M10" s="11"/>
      <c r="N10" s="8" t="s">
        <v>17</v>
      </c>
    </row>
    <row r="11" ht="17" customHeight="1" spans="1:14">
      <c r="A11" s="16"/>
      <c r="B11" s="16"/>
      <c r="C11" s="8" t="s">
        <v>18</v>
      </c>
      <c r="D11" s="8"/>
      <c r="E11" s="11">
        <v>11</v>
      </c>
      <c r="F11" s="11">
        <f>E11</f>
        <v>11</v>
      </c>
      <c r="G11" s="11"/>
      <c r="H11" s="11">
        <v>11</v>
      </c>
      <c r="I11" s="11"/>
      <c r="J11" s="8" t="s">
        <v>17</v>
      </c>
      <c r="K11" s="8"/>
      <c r="L11" s="35">
        <v>1</v>
      </c>
      <c r="M11" s="11"/>
      <c r="N11" s="8" t="s">
        <v>17</v>
      </c>
    </row>
    <row r="12" ht="17" customHeight="1" spans="1:14">
      <c r="A12" s="16"/>
      <c r="B12" s="16"/>
      <c r="C12" s="8" t="s">
        <v>19</v>
      </c>
      <c r="D12" s="8"/>
      <c r="E12" s="11">
        <v>0.6</v>
      </c>
      <c r="F12" s="11">
        <f>E12</f>
        <v>0.6</v>
      </c>
      <c r="G12" s="11"/>
      <c r="H12" s="11">
        <v>0.6</v>
      </c>
      <c r="I12" s="11"/>
      <c r="J12" s="8" t="s">
        <v>17</v>
      </c>
      <c r="K12" s="8"/>
      <c r="L12" s="35">
        <v>1</v>
      </c>
      <c r="M12" s="11"/>
      <c r="N12" s="8" t="s">
        <v>17</v>
      </c>
    </row>
    <row r="13" ht="17" customHeight="1" spans="1:14">
      <c r="A13" s="16"/>
      <c r="B13" s="16"/>
      <c r="C13" s="8" t="s">
        <v>20</v>
      </c>
      <c r="D13" s="8"/>
      <c r="E13" s="11"/>
      <c r="F13" s="11"/>
      <c r="G13" s="11"/>
      <c r="H13" s="11"/>
      <c r="I13" s="11"/>
      <c r="J13" s="8" t="s">
        <v>17</v>
      </c>
      <c r="K13" s="8"/>
      <c r="L13" s="11"/>
      <c r="M13" s="11"/>
      <c r="N13" s="8" t="s">
        <v>17</v>
      </c>
    </row>
    <row r="14" ht="17" customHeight="1" spans="1:14">
      <c r="A14" s="16"/>
      <c r="B14" s="16"/>
      <c r="C14" s="8" t="s">
        <v>21</v>
      </c>
      <c r="D14" s="8"/>
      <c r="E14" s="11"/>
      <c r="F14" s="11"/>
      <c r="G14" s="11"/>
      <c r="H14" s="11"/>
      <c r="I14" s="11"/>
      <c r="J14" s="8" t="s">
        <v>17</v>
      </c>
      <c r="K14" s="8"/>
      <c r="L14" s="11"/>
      <c r="M14" s="11"/>
      <c r="N14" s="8" t="s">
        <v>17</v>
      </c>
    </row>
    <row r="15" ht="14" customHeight="1" spans="1:14">
      <c r="A15" s="13" t="s">
        <v>22</v>
      </c>
      <c r="B15" s="8" t="s">
        <v>23</v>
      </c>
      <c r="C15" s="8"/>
      <c r="D15" s="8"/>
      <c r="E15" s="8"/>
      <c r="F15" s="8"/>
      <c r="G15" s="8"/>
      <c r="H15" s="8" t="s">
        <v>24</v>
      </c>
      <c r="I15" s="8"/>
      <c r="J15" s="8"/>
      <c r="K15" s="8"/>
      <c r="L15" s="8"/>
      <c r="M15" s="8"/>
      <c r="N15" s="8"/>
    </row>
    <row r="16" ht="7" customHeight="1" spans="1:14">
      <c r="A16" s="13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customHeight="1" spans="1:20">
      <c r="A17" s="13"/>
      <c r="B17" s="42" t="s">
        <v>138</v>
      </c>
      <c r="C17" s="42"/>
      <c r="D17" s="42"/>
      <c r="E17" s="42"/>
      <c r="F17" s="42"/>
      <c r="G17" s="43"/>
      <c r="H17" s="44" t="s">
        <v>139</v>
      </c>
      <c r="I17" s="44"/>
      <c r="J17" s="44"/>
      <c r="K17" s="44"/>
      <c r="L17" s="44"/>
      <c r="M17" s="44"/>
      <c r="N17" s="52"/>
      <c r="R17" s="42"/>
      <c r="S17" s="42"/>
      <c r="T17" s="42"/>
    </row>
    <row r="18" ht="20.25" customHeight="1" spans="1:20">
      <c r="A18" s="13"/>
      <c r="B18" s="42"/>
      <c r="C18" s="42"/>
      <c r="D18" s="42"/>
      <c r="E18" s="42"/>
      <c r="F18" s="42"/>
      <c r="G18" s="43"/>
      <c r="H18" s="44"/>
      <c r="I18" s="44"/>
      <c r="J18" s="44"/>
      <c r="K18" s="44"/>
      <c r="L18" s="44"/>
      <c r="M18" s="44"/>
      <c r="N18" s="52"/>
      <c r="R18" s="42"/>
      <c r="S18" s="42"/>
      <c r="T18" s="42"/>
    </row>
    <row r="19" ht="63" customHeight="1" spans="1:14">
      <c r="A19" s="16"/>
      <c r="B19" s="45"/>
      <c r="C19" s="45"/>
      <c r="D19" s="45"/>
      <c r="E19" s="45"/>
      <c r="F19" s="45"/>
      <c r="G19" s="46"/>
      <c r="H19" s="47"/>
      <c r="I19" s="47"/>
      <c r="J19" s="47"/>
      <c r="K19" s="47"/>
      <c r="L19" s="47"/>
      <c r="M19" s="47"/>
      <c r="N19" s="53"/>
    </row>
    <row r="20" ht="24" customHeight="1" spans="1:14">
      <c r="A20" s="13" t="s">
        <v>27</v>
      </c>
      <c r="B20" s="8" t="s">
        <v>28</v>
      </c>
      <c r="C20" s="8" t="s">
        <v>29</v>
      </c>
      <c r="D20" s="9" t="s">
        <v>30</v>
      </c>
      <c r="E20" s="9"/>
      <c r="F20" s="9"/>
      <c r="G20" s="9" t="s">
        <v>31</v>
      </c>
      <c r="H20" s="9" t="s">
        <v>32</v>
      </c>
      <c r="I20" s="9" t="s">
        <v>12</v>
      </c>
      <c r="J20" s="9"/>
      <c r="K20" s="9" t="s">
        <v>14</v>
      </c>
      <c r="L20" s="9"/>
      <c r="M20" s="9" t="s">
        <v>33</v>
      </c>
      <c r="N20" s="9"/>
    </row>
    <row r="21" ht="19" customHeight="1" spans="1:14">
      <c r="A21" s="13"/>
      <c r="B21" s="7" t="s">
        <v>34</v>
      </c>
      <c r="C21" s="7" t="s">
        <v>35</v>
      </c>
      <c r="D21" s="8" t="s">
        <v>140</v>
      </c>
      <c r="E21" s="8"/>
      <c r="F21" s="8"/>
      <c r="G21" s="8" t="s">
        <v>141</v>
      </c>
      <c r="H21" s="48">
        <v>0.95</v>
      </c>
      <c r="I21" s="34">
        <v>2</v>
      </c>
      <c r="J21" s="34"/>
      <c r="K21" s="8">
        <v>2</v>
      </c>
      <c r="L21" s="8"/>
      <c r="M21" s="8"/>
      <c r="N21" s="8"/>
    </row>
    <row r="22" ht="19" customHeight="1" spans="1:14">
      <c r="A22" s="13"/>
      <c r="B22" s="7"/>
      <c r="C22" s="7"/>
      <c r="D22" s="34" t="s">
        <v>142</v>
      </c>
      <c r="E22" s="34"/>
      <c r="F22" s="34"/>
      <c r="G22" s="8" t="s">
        <v>141</v>
      </c>
      <c r="H22" s="48">
        <v>0.86</v>
      </c>
      <c r="I22" s="34">
        <v>6</v>
      </c>
      <c r="J22" s="34"/>
      <c r="K22" s="8">
        <v>5</v>
      </c>
      <c r="L22" s="8"/>
      <c r="M22" s="8"/>
      <c r="N22" s="8"/>
    </row>
    <row r="23" ht="19" customHeight="1" spans="1:14">
      <c r="A23" s="13"/>
      <c r="B23" s="7"/>
      <c r="C23" s="7"/>
      <c r="D23" s="8" t="s">
        <v>143</v>
      </c>
      <c r="E23" s="8"/>
      <c r="F23" s="8"/>
      <c r="G23" s="8" t="s">
        <v>141</v>
      </c>
      <c r="H23" s="48">
        <v>0.91</v>
      </c>
      <c r="I23" s="34">
        <v>3</v>
      </c>
      <c r="J23" s="34"/>
      <c r="K23" s="8">
        <v>3</v>
      </c>
      <c r="L23" s="8"/>
      <c r="M23" s="8"/>
      <c r="N23" s="8"/>
    </row>
    <row r="24" ht="19" customHeight="1" spans="1:14">
      <c r="A24" s="13"/>
      <c r="B24" s="7"/>
      <c r="C24" s="7"/>
      <c r="D24" s="8" t="s">
        <v>144</v>
      </c>
      <c r="E24" s="8"/>
      <c r="F24" s="8"/>
      <c r="G24" s="8" t="s">
        <v>141</v>
      </c>
      <c r="H24" s="48">
        <v>0.93</v>
      </c>
      <c r="I24" s="34">
        <v>5</v>
      </c>
      <c r="J24" s="34"/>
      <c r="K24" s="8">
        <v>4</v>
      </c>
      <c r="L24" s="8"/>
      <c r="M24" s="8"/>
      <c r="N24" s="8"/>
    </row>
    <row r="25" ht="19" customHeight="1" spans="1:14">
      <c r="A25" s="13"/>
      <c r="B25" s="7"/>
      <c r="C25" s="7"/>
      <c r="D25" s="8" t="s">
        <v>145</v>
      </c>
      <c r="E25" s="8"/>
      <c r="F25" s="8"/>
      <c r="G25" s="8" t="s">
        <v>141</v>
      </c>
      <c r="H25" s="48">
        <v>0.88</v>
      </c>
      <c r="I25" s="34">
        <v>6</v>
      </c>
      <c r="J25" s="34"/>
      <c r="K25" s="8">
        <v>5</v>
      </c>
      <c r="L25" s="8"/>
      <c r="M25" s="8"/>
      <c r="N25" s="8"/>
    </row>
    <row r="26" ht="19" customHeight="1" spans="1:14">
      <c r="A26" s="13"/>
      <c r="B26" s="7"/>
      <c r="C26" s="7"/>
      <c r="D26" s="8" t="s">
        <v>146</v>
      </c>
      <c r="E26" s="8"/>
      <c r="F26" s="8"/>
      <c r="G26" s="8" t="s">
        <v>141</v>
      </c>
      <c r="H26" s="48">
        <v>0.93</v>
      </c>
      <c r="I26" s="34">
        <v>3</v>
      </c>
      <c r="J26" s="34"/>
      <c r="K26" s="8">
        <v>3</v>
      </c>
      <c r="L26" s="8"/>
      <c r="M26" s="8"/>
      <c r="N26" s="8"/>
    </row>
    <row r="27" ht="19" customHeight="1" spans="1:14">
      <c r="A27" s="13"/>
      <c r="B27" s="7"/>
      <c r="C27" s="7"/>
      <c r="D27" s="8" t="s">
        <v>147</v>
      </c>
      <c r="E27" s="8"/>
      <c r="F27" s="8"/>
      <c r="G27" s="8" t="s">
        <v>141</v>
      </c>
      <c r="H27" s="48">
        <v>1</v>
      </c>
      <c r="I27" s="34">
        <v>4</v>
      </c>
      <c r="J27" s="34"/>
      <c r="K27" s="8">
        <v>4</v>
      </c>
      <c r="L27" s="8"/>
      <c r="M27" s="8"/>
      <c r="N27" s="8"/>
    </row>
    <row r="28" ht="19" customHeight="1" spans="1:14">
      <c r="A28" s="13"/>
      <c r="B28" s="7"/>
      <c r="C28" s="7"/>
      <c r="D28" s="8" t="s">
        <v>148</v>
      </c>
      <c r="E28" s="8"/>
      <c r="F28" s="8"/>
      <c r="G28" s="8" t="s">
        <v>141</v>
      </c>
      <c r="H28" s="48">
        <v>0.91</v>
      </c>
      <c r="I28" s="34">
        <v>8</v>
      </c>
      <c r="J28" s="34"/>
      <c r="K28" s="8">
        <v>8</v>
      </c>
      <c r="L28" s="8"/>
      <c r="M28" s="8"/>
      <c r="N28" s="8"/>
    </row>
    <row r="29" ht="19" customHeight="1" spans="1:14">
      <c r="A29" s="13"/>
      <c r="B29" s="7"/>
      <c r="C29" s="7"/>
      <c r="D29" s="8" t="s">
        <v>149</v>
      </c>
      <c r="E29" s="8"/>
      <c r="F29" s="8"/>
      <c r="G29" s="8" t="s">
        <v>141</v>
      </c>
      <c r="H29" s="48">
        <v>0.91</v>
      </c>
      <c r="I29" s="34">
        <v>5</v>
      </c>
      <c r="J29" s="34"/>
      <c r="K29" s="8">
        <v>4</v>
      </c>
      <c r="L29" s="8"/>
      <c r="M29" s="8"/>
      <c r="N29" s="8"/>
    </row>
    <row r="30" ht="19" customHeight="1" spans="1:14">
      <c r="A30" s="13"/>
      <c r="B30" s="7"/>
      <c r="C30" s="49" t="s">
        <v>59</v>
      </c>
      <c r="D30" s="8" t="s">
        <v>150</v>
      </c>
      <c r="E30" s="8"/>
      <c r="F30" s="8"/>
      <c r="G30" s="8" t="s">
        <v>151</v>
      </c>
      <c r="H30" s="23">
        <v>0.64</v>
      </c>
      <c r="I30" s="11">
        <v>6</v>
      </c>
      <c r="J30" s="11"/>
      <c r="K30" s="11">
        <v>5</v>
      </c>
      <c r="L30" s="11"/>
      <c r="M30" s="11"/>
      <c r="N30" s="11"/>
    </row>
    <row r="31" ht="19" customHeight="1" spans="1:14">
      <c r="A31" s="13"/>
      <c r="B31" s="7"/>
      <c r="C31" s="7"/>
      <c r="D31" s="8" t="s">
        <v>152</v>
      </c>
      <c r="E31" s="8"/>
      <c r="F31" s="8"/>
      <c r="G31" s="8" t="s">
        <v>151</v>
      </c>
      <c r="H31" s="23">
        <v>0.7</v>
      </c>
      <c r="I31" s="11">
        <v>7</v>
      </c>
      <c r="J31" s="11"/>
      <c r="K31" s="11">
        <v>6</v>
      </c>
      <c r="L31" s="11"/>
      <c r="M31" s="11"/>
      <c r="N31" s="11"/>
    </row>
    <row r="32" ht="19" customHeight="1" spans="1:14">
      <c r="A32" s="13"/>
      <c r="B32" s="7"/>
      <c r="C32" s="7"/>
      <c r="D32" s="8" t="s">
        <v>145</v>
      </c>
      <c r="E32" s="8"/>
      <c r="F32" s="8"/>
      <c r="G32" s="8" t="s">
        <v>153</v>
      </c>
      <c r="H32" s="23">
        <v>0.88</v>
      </c>
      <c r="I32" s="11">
        <v>6</v>
      </c>
      <c r="J32" s="11"/>
      <c r="K32" s="11">
        <v>4</v>
      </c>
      <c r="L32" s="11"/>
      <c r="M32" s="11"/>
      <c r="N32" s="11"/>
    </row>
    <row r="33" ht="19" customHeight="1" spans="1:14">
      <c r="A33" s="13"/>
      <c r="B33" s="7"/>
      <c r="C33" s="7"/>
      <c r="D33" s="8" t="s">
        <v>154</v>
      </c>
      <c r="E33" s="8"/>
      <c r="F33" s="8"/>
      <c r="G33" s="8" t="s">
        <v>153</v>
      </c>
      <c r="H33" s="23">
        <v>0.93</v>
      </c>
      <c r="I33" s="11">
        <v>8</v>
      </c>
      <c r="J33" s="11"/>
      <c r="K33" s="11">
        <v>8</v>
      </c>
      <c r="L33" s="11"/>
      <c r="M33" s="11"/>
      <c r="N33" s="11"/>
    </row>
    <row r="34" ht="19" customHeight="1" spans="1:14">
      <c r="A34" s="13"/>
      <c r="B34" s="8"/>
      <c r="C34" s="8"/>
      <c r="D34" s="8" t="s">
        <v>155</v>
      </c>
      <c r="E34" s="8"/>
      <c r="F34" s="8"/>
      <c r="G34" s="8" t="s">
        <v>156</v>
      </c>
      <c r="H34" s="23">
        <v>1</v>
      </c>
      <c r="I34" s="11">
        <v>5</v>
      </c>
      <c r="J34" s="11"/>
      <c r="K34" s="11">
        <v>5</v>
      </c>
      <c r="L34" s="11"/>
      <c r="M34" s="11"/>
      <c r="N34" s="11"/>
    </row>
    <row r="35" ht="15" customHeight="1" spans="1:14">
      <c r="A35" s="13"/>
      <c r="B35" s="7" t="s">
        <v>41</v>
      </c>
      <c r="C35" s="7" t="s">
        <v>42</v>
      </c>
      <c r="D35" s="8" t="s">
        <v>157</v>
      </c>
      <c r="E35" s="8"/>
      <c r="F35" s="8"/>
      <c r="G35" s="8" t="s">
        <v>158</v>
      </c>
      <c r="H35" s="26" t="s">
        <v>156</v>
      </c>
      <c r="I35" s="11">
        <v>5</v>
      </c>
      <c r="J35" s="11"/>
      <c r="K35" s="11">
        <v>4</v>
      </c>
      <c r="L35" s="11"/>
      <c r="M35" s="11"/>
      <c r="N35" s="11"/>
    </row>
    <row r="36" ht="14" customHeight="1" spans="1:14">
      <c r="A36" s="13"/>
      <c r="B36" s="7"/>
      <c r="C36" s="8"/>
      <c r="D36" s="8"/>
      <c r="E36" s="8"/>
      <c r="F36" s="8"/>
      <c r="G36" s="8"/>
      <c r="H36" s="26"/>
      <c r="I36" s="11"/>
      <c r="J36" s="11"/>
      <c r="K36" s="11"/>
      <c r="L36" s="11"/>
      <c r="M36" s="11"/>
      <c r="N36" s="11"/>
    </row>
    <row r="37" ht="26" customHeight="1" spans="1:14">
      <c r="A37" s="13"/>
      <c r="B37" s="7"/>
      <c r="C37" s="8" t="s">
        <v>45</v>
      </c>
      <c r="D37" s="8" t="s">
        <v>159</v>
      </c>
      <c r="E37" s="8"/>
      <c r="F37" s="8"/>
      <c r="G37" s="8" t="s">
        <v>160</v>
      </c>
      <c r="H37" s="8" t="s">
        <v>160</v>
      </c>
      <c r="I37" s="11">
        <v>5</v>
      </c>
      <c r="J37" s="11"/>
      <c r="K37" s="11">
        <v>5</v>
      </c>
      <c r="L37" s="11"/>
      <c r="M37" s="11"/>
      <c r="N37" s="11"/>
    </row>
    <row r="38" ht="66" customHeight="1" spans="1:14">
      <c r="A38" s="13"/>
      <c r="B38" s="7"/>
      <c r="C38" s="8" t="s">
        <v>161</v>
      </c>
      <c r="D38" s="8" t="s">
        <v>162</v>
      </c>
      <c r="E38" s="8"/>
      <c r="F38" s="8"/>
      <c r="G38" s="41" t="s">
        <v>163</v>
      </c>
      <c r="H38" s="50" t="s">
        <v>163</v>
      </c>
      <c r="I38" s="11">
        <v>2</v>
      </c>
      <c r="J38" s="11"/>
      <c r="K38" s="11">
        <v>2</v>
      </c>
      <c r="L38" s="11"/>
      <c r="M38" s="11"/>
      <c r="N38" s="11"/>
    </row>
    <row r="39" ht="15" customHeight="1" spans="1:14">
      <c r="A39" s="13"/>
      <c r="B39" s="7"/>
      <c r="C39" s="39" t="s">
        <v>47</v>
      </c>
      <c r="D39" s="8" t="s">
        <v>164</v>
      </c>
      <c r="E39" s="8"/>
      <c r="F39" s="8"/>
      <c r="G39" s="8" t="s">
        <v>91</v>
      </c>
      <c r="H39" s="8" t="s">
        <v>91</v>
      </c>
      <c r="I39" s="11">
        <v>2</v>
      </c>
      <c r="J39" s="11"/>
      <c r="K39" s="11">
        <v>2</v>
      </c>
      <c r="L39" s="11"/>
      <c r="M39" s="11"/>
      <c r="N39" s="11"/>
    </row>
    <row r="40" ht="11" customHeight="1" spans="1:14">
      <c r="A40" s="13"/>
      <c r="B40" s="8"/>
      <c r="C40" s="41"/>
      <c r="D40" s="8"/>
      <c r="E40" s="8"/>
      <c r="F40" s="8"/>
      <c r="G40" s="8"/>
      <c r="H40" s="8"/>
      <c r="I40" s="11"/>
      <c r="J40" s="11"/>
      <c r="K40" s="11"/>
      <c r="L40" s="11"/>
      <c r="M40" s="11"/>
      <c r="N40" s="11"/>
    </row>
    <row r="41" ht="31" customHeight="1" spans="1:14">
      <c r="A41" s="13"/>
      <c r="B41" s="39" t="s">
        <v>49</v>
      </c>
      <c r="C41" s="39" t="s">
        <v>50</v>
      </c>
      <c r="D41" s="7" t="s">
        <v>165</v>
      </c>
      <c r="E41" s="7"/>
      <c r="F41" s="7"/>
      <c r="G41" s="7" t="s">
        <v>91</v>
      </c>
      <c r="H41" s="51" t="s">
        <v>91</v>
      </c>
      <c r="I41" s="11">
        <v>2</v>
      </c>
      <c r="J41" s="11"/>
      <c r="K41" s="11">
        <v>2</v>
      </c>
      <c r="L41" s="11"/>
      <c r="M41" s="11"/>
      <c r="N41" s="11"/>
    </row>
    <row r="42" ht="21" customHeight="1" spans="1:14">
      <c r="A42" s="29" t="s">
        <v>52</v>
      </c>
      <c r="B42" s="30"/>
      <c r="C42" s="30"/>
      <c r="D42" s="30"/>
      <c r="E42" s="30"/>
      <c r="F42" s="30"/>
      <c r="G42" s="30"/>
      <c r="H42" s="31"/>
      <c r="I42" s="34">
        <v>100</v>
      </c>
      <c r="J42" s="34"/>
      <c r="K42" s="11">
        <v>88.5</v>
      </c>
      <c r="L42" s="11"/>
      <c r="M42" s="11"/>
      <c r="N42" s="11"/>
    </row>
    <row r="43" ht="14.25" spans="1:1">
      <c r="A43" s="32" t="s">
        <v>53</v>
      </c>
    </row>
  </sheetData>
  <mergeCells count="148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R17:T17"/>
    <mergeCell ref="R18:T18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7:F37"/>
    <mergeCell ref="I37:J37"/>
    <mergeCell ref="K37:L37"/>
    <mergeCell ref="M37:N37"/>
    <mergeCell ref="D38:F38"/>
    <mergeCell ref="I38:J38"/>
    <mergeCell ref="K38:L38"/>
    <mergeCell ref="M38:N38"/>
    <mergeCell ref="D41:F41"/>
    <mergeCell ref="I41:J41"/>
    <mergeCell ref="K41:L41"/>
    <mergeCell ref="M41:N41"/>
    <mergeCell ref="A42:H42"/>
    <mergeCell ref="I42:J42"/>
    <mergeCell ref="K42:L42"/>
    <mergeCell ref="M42:N42"/>
    <mergeCell ref="A15:A19"/>
    <mergeCell ref="A20:A41"/>
    <mergeCell ref="B21:B34"/>
    <mergeCell ref="B35:B40"/>
    <mergeCell ref="C21:C29"/>
    <mergeCell ref="C30:C34"/>
    <mergeCell ref="C35:C36"/>
    <mergeCell ref="C39:C40"/>
    <mergeCell ref="E7:E8"/>
    <mergeCell ref="G35:G36"/>
    <mergeCell ref="G39:G40"/>
    <mergeCell ref="H35:H36"/>
    <mergeCell ref="H39:H40"/>
    <mergeCell ref="N7:N8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35:F36"/>
    <mergeCell ref="I35:J36"/>
    <mergeCell ref="K35:L36"/>
    <mergeCell ref="M35:N36"/>
    <mergeCell ref="D39:F40"/>
    <mergeCell ref="I39:J40"/>
    <mergeCell ref="K39:L40"/>
    <mergeCell ref="M39:N40"/>
    <mergeCell ref="F7:G8"/>
    <mergeCell ref="H7:I8"/>
    <mergeCell ref="J7:K8"/>
    <mergeCell ref="L7:M8"/>
    <mergeCell ref="A5:B6"/>
  </mergeCells>
  <printOptions horizontalCentered="1"/>
  <pageMargins left="0.393055555555556" right="0.393055555555556" top="0.196527777777778" bottom="0.196527777777778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workbookViewId="0">
      <selection activeCell="C3" sqref="C3:N3"/>
    </sheetView>
  </sheetViews>
  <sheetFormatPr defaultColWidth="9" defaultRowHeight="13.5"/>
  <cols>
    <col min="1" max="1" width="5.625" customWidth="1"/>
    <col min="2" max="2" width="4.5" customWidth="1"/>
    <col min="4" max="4" width="3.625" customWidth="1"/>
    <col min="5" max="5" width="8.75" customWidth="1"/>
    <col min="6" max="6" width="3.375" customWidth="1"/>
    <col min="7" max="7" width="9.75" customWidth="1"/>
    <col min="8" max="8" width="12.25" customWidth="1"/>
    <col min="9" max="9" width="1.125" customWidth="1"/>
    <col min="10" max="10" width="7" customWidth="1"/>
    <col min="11" max="11" width="5" customWidth="1"/>
    <col min="12" max="12" width="7.5" customWidth="1"/>
    <col min="13" max="13" width="1.5" customWidth="1"/>
  </cols>
  <sheetData>
    <row r="1" ht="56" customHeight="1" spans="1:14">
      <c r="A1" s="2" t="s">
        <v>166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">
      <c r="A2" s="3" t="s">
        <v>1</v>
      </c>
    </row>
    <row r="3" s="1" customFormat="1" ht="25" customHeight="1" spans="1:14">
      <c r="A3" s="4" t="s">
        <v>2</v>
      </c>
      <c r="B3" s="4"/>
      <c r="C3" s="5" t="s">
        <v>167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15" customHeight="1" spans="1:14">
      <c r="A4" s="6" t="s">
        <v>4</v>
      </c>
      <c r="B4" s="7"/>
      <c r="C4" s="8" t="s">
        <v>5</v>
      </c>
      <c r="D4" s="8"/>
      <c r="E4" s="8"/>
      <c r="F4" s="8"/>
      <c r="G4" s="8"/>
      <c r="H4" s="9" t="s">
        <v>6</v>
      </c>
      <c r="I4" s="9"/>
      <c r="J4" s="9" t="s">
        <v>7</v>
      </c>
      <c r="K4" s="9"/>
      <c r="L4" s="9"/>
      <c r="M4" s="9"/>
      <c r="N4" s="9"/>
    </row>
    <row r="5" s="1" customFormat="1" ht="15" customHeight="1" spans="1:16">
      <c r="A5" s="10"/>
      <c r="B5" s="8"/>
      <c r="C5" s="8"/>
      <c r="D5" s="8"/>
      <c r="E5" s="8"/>
      <c r="F5" s="8"/>
      <c r="G5" s="8"/>
      <c r="H5" s="9"/>
      <c r="I5" s="9"/>
      <c r="J5" s="9"/>
      <c r="K5" s="9"/>
      <c r="L5" s="9"/>
      <c r="M5" s="9"/>
      <c r="N5" s="9"/>
      <c r="P5" s="33"/>
    </row>
    <row r="6" s="1" customFormat="1" ht="24" customHeight="1" spans="1:14">
      <c r="A6" s="6" t="s">
        <v>8</v>
      </c>
      <c r="B6" s="7"/>
      <c r="C6" s="11"/>
      <c r="D6" s="11"/>
      <c r="E6" s="8" t="s">
        <v>9</v>
      </c>
      <c r="F6" s="12" t="s">
        <v>10</v>
      </c>
      <c r="G6" s="8"/>
      <c r="H6" s="12" t="s">
        <v>11</v>
      </c>
      <c r="I6" s="8"/>
      <c r="J6" s="12" t="s">
        <v>12</v>
      </c>
      <c r="K6" s="8"/>
      <c r="L6" s="12" t="s">
        <v>13</v>
      </c>
      <c r="M6" s="8"/>
      <c r="N6" s="8" t="s">
        <v>14</v>
      </c>
    </row>
    <row r="7" s="1" customFormat="1" ht="24" customHeight="1" spans="1:14">
      <c r="A7" s="6"/>
      <c r="B7" s="7"/>
      <c r="C7" s="8" t="s">
        <v>15</v>
      </c>
      <c r="D7" s="8"/>
      <c r="E7" s="11">
        <v>20</v>
      </c>
      <c r="F7" s="11">
        <v>20</v>
      </c>
      <c r="G7" s="11"/>
      <c r="H7" s="11">
        <v>6</v>
      </c>
      <c r="I7" s="11"/>
      <c r="J7" s="34">
        <v>10</v>
      </c>
      <c r="K7" s="34"/>
      <c r="L7" s="35">
        <v>0.3</v>
      </c>
      <c r="M7" s="11"/>
      <c r="N7" s="11">
        <v>3</v>
      </c>
    </row>
    <row r="8" s="1" customFormat="1" ht="24" customHeight="1" spans="1:14">
      <c r="A8" s="6"/>
      <c r="B8" s="7"/>
      <c r="C8" s="8" t="s">
        <v>16</v>
      </c>
      <c r="D8" s="8"/>
      <c r="E8" s="11">
        <v>19</v>
      </c>
      <c r="F8" s="11">
        <v>19</v>
      </c>
      <c r="G8" s="11"/>
      <c r="H8" s="11">
        <v>6</v>
      </c>
      <c r="I8" s="11"/>
      <c r="J8" s="8" t="s">
        <v>17</v>
      </c>
      <c r="K8" s="8"/>
      <c r="L8" s="35">
        <v>0.32</v>
      </c>
      <c r="M8" s="11"/>
      <c r="N8" s="8" t="s">
        <v>17</v>
      </c>
    </row>
    <row r="9" s="1" customFormat="1" ht="24" customHeight="1" spans="1:14">
      <c r="A9" s="6"/>
      <c r="B9" s="7"/>
      <c r="C9" s="8" t="s">
        <v>18</v>
      </c>
      <c r="D9" s="8"/>
      <c r="E9" s="11">
        <v>1</v>
      </c>
      <c r="F9" s="11">
        <v>1</v>
      </c>
      <c r="G9" s="11"/>
      <c r="H9" s="11">
        <v>0</v>
      </c>
      <c r="I9" s="11"/>
      <c r="J9" s="8" t="s">
        <v>17</v>
      </c>
      <c r="K9" s="8"/>
      <c r="L9" s="35">
        <v>0</v>
      </c>
      <c r="M9" s="11"/>
      <c r="N9" s="8" t="s">
        <v>17</v>
      </c>
    </row>
    <row r="10" s="1" customFormat="1" ht="24" customHeight="1" spans="1:14">
      <c r="A10" s="6"/>
      <c r="B10" s="7"/>
      <c r="C10" s="8" t="s">
        <v>19</v>
      </c>
      <c r="D10" s="8"/>
      <c r="E10" s="11"/>
      <c r="F10" s="11"/>
      <c r="G10" s="11"/>
      <c r="H10" s="11"/>
      <c r="I10" s="11"/>
      <c r="J10" s="8" t="s">
        <v>17</v>
      </c>
      <c r="K10" s="8"/>
      <c r="L10" s="11"/>
      <c r="M10" s="11"/>
      <c r="N10" s="8" t="s">
        <v>17</v>
      </c>
    </row>
    <row r="11" s="1" customFormat="1" ht="24" customHeight="1" spans="1:14">
      <c r="A11" s="6"/>
      <c r="B11" s="7"/>
      <c r="C11" s="8" t="s">
        <v>20</v>
      </c>
      <c r="D11" s="8"/>
      <c r="E11" s="11"/>
      <c r="F11" s="11"/>
      <c r="G11" s="11"/>
      <c r="H11" s="11"/>
      <c r="I11" s="11"/>
      <c r="J11" s="8" t="s">
        <v>17</v>
      </c>
      <c r="K11" s="8"/>
      <c r="L11" s="11"/>
      <c r="M11" s="11"/>
      <c r="N11" s="8" t="s">
        <v>17</v>
      </c>
    </row>
    <row r="12" s="1" customFormat="1" ht="24" customHeight="1" spans="1:14">
      <c r="A12" s="10"/>
      <c r="B12" s="8"/>
      <c r="C12" s="8" t="s">
        <v>21</v>
      </c>
      <c r="D12" s="8"/>
      <c r="E12" s="11"/>
      <c r="F12" s="11"/>
      <c r="G12" s="11"/>
      <c r="H12" s="11"/>
      <c r="I12" s="11"/>
      <c r="J12" s="8" t="s">
        <v>17</v>
      </c>
      <c r="K12" s="8"/>
      <c r="L12" s="11"/>
      <c r="M12" s="11"/>
      <c r="N12" s="8" t="s">
        <v>17</v>
      </c>
    </row>
    <row r="13" s="1" customFormat="1" ht="15" customHeight="1" spans="1:14">
      <c r="A13" s="13" t="s">
        <v>22</v>
      </c>
      <c r="B13" s="8" t="s">
        <v>23</v>
      </c>
      <c r="C13" s="8"/>
      <c r="D13" s="8"/>
      <c r="E13" s="8"/>
      <c r="F13" s="8"/>
      <c r="G13" s="8"/>
      <c r="H13" s="8" t="s">
        <v>24</v>
      </c>
      <c r="I13" s="8"/>
      <c r="J13" s="8"/>
      <c r="K13" s="8"/>
      <c r="L13" s="8"/>
      <c r="M13" s="8"/>
      <c r="N13" s="8"/>
    </row>
    <row r="14" s="1" customFormat="1" ht="12.75" spans="1:14">
      <c r="A14" s="13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="1" customFormat="1" customHeight="1" spans="1:14">
      <c r="A15" s="13"/>
      <c r="B15" s="14" t="s">
        <v>168</v>
      </c>
      <c r="C15" s="14"/>
      <c r="D15" s="14"/>
      <c r="E15" s="14"/>
      <c r="F15" s="14"/>
      <c r="G15" s="7"/>
      <c r="H15" s="14" t="s">
        <v>169</v>
      </c>
      <c r="I15" s="15"/>
      <c r="J15" s="15"/>
      <c r="K15" s="15"/>
      <c r="L15" s="15"/>
      <c r="M15" s="15"/>
      <c r="N15" s="36"/>
    </row>
    <row r="16" s="1" customFormat="1" ht="20.25" customHeight="1" spans="1:14">
      <c r="A16" s="13"/>
      <c r="B16" s="14"/>
      <c r="C16" s="14"/>
      <c r="D16" s="14"/>
      <c r="E16" s="14"/>
      <c r="F16" s="14"/>
      <c r="G16" s="7"/>
      <c r="H16" s="15"/>
      <c r="I16" s="15"/>
      <c r="J16" s="15"/>
      <c r="K16" s="15"/>
      <c r="L16" s="15"/>
      <c r="M16" s="15"/>
      <c r="N16" s="36"/>
    </row>
    <row r="17" s="1" customFormat="1" ht="21" customHeight="1" spans="1:14">
      <c r="A17" s="16"/>
      <c r="B17" s="12"/>
      <c r="C17" s="12"/>
      <c r="D17" s="12"/>
      <c r="E17" s="12"/>
      <c r="F17" s="12"/>
      <c r="G17" s="8"/>
      <c r="H17" s="17"/>
      <c r="I17" s="17"/>
      <c r="J17" s="17"/>
      <c r="K17" s="17"/>
      <c r="L17" s="17"/>
      <c r="M17" s="17"/>
      <c r="N17" s="11"/>
    </row>
    <row r="18" s="1" customFormat="1" ht="41" customHeight="1" spans="1:14">
      <c r="A18" s="13" t="s">
        <v>27</v>
      </c>
      <c r="B18" s="8" t="s">
        <v>28</v>
      </c>
      <c r="C18" s="7" t="s">
        <v>29</v>
      </c>
      <c r="D18" s="9" t="s">
        <v>30</v>
      </c>
      <c r="E18" s="9"/>
      <c r="F18" s="9"/>
      <c r="G18" s="9" t="s">
        <v>31</v>
      </c>
      <c r="H18" s="9" t="s">
        <v>32</v>
      </c>
      <c r="I18" s="9" t="s">
        <v>12</v>
      </c>
      <c r="J18" s="9"/>
      <c r="K18" s="9" t="s">
        <v>14</v>
      </c>
      <c r="L18" s="9"/>
      <c r="M18" s="9" t="s">
        <v>33</v>
      </c>
      <c r="N18" s="9"/>
    </row>
    <row r="19" s="1" customFormat="1" ht="32" customHeight="1" spans="1:14">
      <c r="A19" s="13"/>
      <c r="B19" s="18" t="s">
        <v>34</v>
      </c>
      <c r="C19" s="19" t="s">
        <v>35</v>
      </c>
      <c r="D19" s="8" t="s">
        <v>170</v>
      </c>
      <c r="E19" s="8"/>
      <c r="F19" s="8"/>
      <c r="G19" s="20" t="s">
        <v>171</v>
      </c>
      <c r="H19" s="20" t="s">
        <v>171</v>
      </c>
      <c r="I19" s="34">
        <v>10</v>
      </c>
      <c r="J19" s="34"/>
      <c r="K19" s="34">
        <v>10</v>
      </c>
      <c r="L19" s="34"/>
      <c r="M19" s="8"/>
      <c r="N19" s="8"/>
    </row>
    <row r="20" s="1" customFormat="1" ht="32" customHeight="1" spans="1:14">
      <c r="A20" s="13"/>
      <c r="B20" s="18"/>
      <c r="C20" s="21" t="s">
        <v>59</v>
      </c>
      <c r="D20" s="22" t="s">
        <v>70</v>
      </c>
      <c r="E20" s="23"/>
      <c r="F20" s="23"/>
      <c r="G20" s="23">
        <v>1</v>
      </c>
      <c r="H20" s="23">
        <v>0.3</v>
      </c>
      <c r="I20" s="11">
        <v>20</v>
      </c>
      <c r="J20" s="11"/>
      <c r="K20" s="11">
        <v>6</v>
      </c>
      <c r="L20" s="11"/>
      <c r="M20" s="26"/>
      <c r="N20" s="26"/>
    </row>
    <row r="21" s="1" customFormat="1" ht="32" customHeight="1" spans="1:14">
      <c r="A21" s="13"/>
      <c r="B21" s="18"/>
      <c r="C21" s="24" t="s">
        <v>38</v>
      </c>
      <c r="D21" s="22" t="s">
        <v>71</v>
      </c>
      <c r="E21" s="23"/>
      <c r="F21" s="23"/>
      <c r="G21" s="23" t="s">
        <v>40</v>
      </c>
      <c r="H21" s="23" t="s">
        <v>40</v>
      </c>
      <c r="I21" s="11">
        <v>20</v>
      </c>
      <c r="J21" s="11"/>
      <c r="K21" s="11">
        <v>20</v>
      </c>
      <c r="L21" s="11"/>
      <c r="M21" s="11"/>
      <c r="N21" s="11"/>
    </row>
    <row r="22" s="1" customFormat="1" ht="32" customHeight="1" spans="1:14">
      <c r="A22" s="13"/>
      <c r="B22" s="8"/>
      <c r="C22" s="25" t="s">
        <v>72</v>
      </c>
      <c r="D22" s="22" t="s">
        <v>73</v>
      </c>
      <c r="E22" s="22"/>
      <c r="F22" s="22"/>
      <c r="G22" s="8" t="s">
        <v>74</v>
      </c>
      <c r="H22" s="23" t="s">
        <v>75</v>
      </c>
      <c r="I22" s="11">
        <v>10</v>
      </c>
      <c r="J22" s="11"/>
      <c r="K22" s="11">
        <v>10</v>
      </c>
      <c r="L22" s="11"/>
      <c r="M22" s="11"/>
      <c r="N22" s="11"/>
    </row>
    <row r="23" s="1" customFormat="1" ht="32" customHeight="1" spans="1:14">
      <c r="A23" s="13"/>
      <c r="B23" s="7" t="s">
        <v>41</v>
      </c>
      <c r="C23" s="7" t="s">
        <v>42</v>
      </c>
      <c r="D23" s="22" t="s">
        <v>76</v>
      </c>
      <c r="E23" s="22"/>
      <c r="F23" s="22"/>
      <c r="G23" s="22" t="s">
        <v>77</v>
      </c>
      <c r="H23" s="22" t="s">
        <v>78</v>
      </c>
      <c r="I23" s="11">
        <v>20</v>
      </c>
      <c r="J23" s="11"/>
      <c r="K23" s="11">
        <v>20</v>
      </c>
      <c r="L23" s="11"/>
      <c r="M23" s="11"/>
      <c r="N23" s="11"/>
    </row>
    <row r="24" s="1" customFormat="1" ht="22" customHeight="1" spans="1:14">
      <c r="A24" s="13"/>
      <c r="B24" s="7"/>
      <c r="C24" s="8"/>
      <c r="D24" s="22"/>
      <c r="E24" s="22"/>
      <c r="F24" s="22"/>
      <c r="G24" s="22"/>
      <c r="H24" s="26"/>
      <c r="I24" s="11"/>
      <c r="J24" s="11"/>
      <c r="K24" s="11"/>
      <c r="L24" s="11"/>
      <c r="M24" s="11"/>
      <c r="N24" s="11"/>
    </row>
    <row r="25" s="1" customFormat="1" ht="58" customHeight="1" spans="1:14">
      <c r="A25" s="6"/>
      <c r="B25" s="21" t="s">
        <v>49</v>
      </c>
      <c r="C25" s="7" t="s">
        <v>50</v>
      </c>
      <c r="D25" s="27" t="s">
        <v>172</v>
      </c>
      <c r="E25" s="28"/>
      <c r="F25" s="28"/>
      <c r="G25" s="28">
        <v>1</v>
      </c>
      <c r="H25" s="28">
        <v>1</v>
      </c>
      <c r="I25" s="11">
        <v>10</v>
      </c>
      <c r="J25" s="11"/>
      <c r="K25" s="11">
        <v>10</v>
      </c>
      <c r="L25" s="11"/>
      <c r="M25" s="11"/>
      <c r="N25" s="11"/>
    </row>
    <row r="26" s="1" customFormat="1" ht="32" customHeight="1" spans="1:14">
      <c r="A26" s="29" t="s">
        <v>52</v>
      </c>
      <c r="B26" s="30"/>
      <c r="C26" s="30"/>
      <c r="D26" s="30"/>
      <c r="E26" s="30"/>
      <c r="F26" s="30"/>
      <c r="G26" s="30"/>
      <c r="H26" s="31"/>
      <c r="I26" s="34">
        <v>100</v>
      </c>
      <c r="J26" s="34"/>
      <c r="K26" s="11">
        <v>79</v>
      </c>
      <c r="L26" s="11"/>
      <c r="M26" s="11"/>
      <c r="N26" s="11"/>
    </row>
    <row r="27" ht="14.25" spans="1:1">
      <c r="A27" s="32" t="s">
        <v>53</v>
      </c>
    </row>
  </sheetData>
  <mergeCells count="86">
    <mergeCell ref="A1:N1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5:F25"/>
    <mergeCell ref="I25:J25"/>
    <mergeCell ref="K25:L25"/>
    <mergeCell ref="M25:N25"/>
    <mergeCell ref="A26:H26"/>
    <mergeCell ref="I26:J26"/>
    <mergeCell ref="K26:L26"/>
    <mergeCell ref="M26:N26"/>
    <mergeCell ref="A13:A17"/>
    <mergeCell ref="A18:A25"/>
    <mergeCell ref="B19:B22"/>
    <mergeCell ref="B23:B24"/>
    <mergeCell ref="C23:C24"/>
    <mergeCell ref="G23:G24"/>
    <mergeCell ref="H23:H24"/>
    <mergeCell ref="A4:B5"/>
    <mergeCell ref="C4:G5"/>
    <mergeCell ref="H4:I5"/>
    <mergeCell ref="J4:N5"/>
    <mergeCell ref="A6:B12"/>
    <mergeCell ref="B13:G14"/>
    <mergeCell ref="H13:N14"/>
    <mergeCell ref="B15:G17"/>
    <mergeCell ref="H15:N17"/>
    <mergeCell ref="D23:F24"/>
    <mergeCell ref="I23:J24"/>
    <mergeCell ref="K23:L24"/>
    <mergeCell ref="M23:N24"/>
  </mergeCells>
  <printOptions horizontalCentered="1" vertic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村医劳务补助</vt:lpstr>
      <vt:lpstr>疫情防控资金</vt:lpstr>
      <vt:lpstr>村医定额补助</vt:lpstr>
      <vt:lpstr>离岗村医补助</vt:lpstr>
      <vt:lpstr>药品零差率</vt:lpstr>
      <vt:lpstr>医改资金</vt:lpstr>
      <vt:lpstr>公共卫生</vt:lpstr>
      <vt:lpstr>全科医生工资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是農農耶！！！</cp:lastModifiedBy>
  <dcterms:created xsi:type="dcterms:W3CDTF">2023-06-21T03:23:00Z</dcterms:created>
  <dcterms:modified xsi:type="dcterms:W3CDTF">2024-09-14T03:46:13Z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3FCC4A104F894C6497893C3FAF34C769_11</vt:lpwstr>
  </property>
  <property fmtid="{D5CDD505-2E9C-101B-9397-08002B2CF9AE}" pid="3" name="KSOProductBuildVer">
    <vt:lpwstr>2052-12.1.0.16729</vt:lpwstr>
  </property>
</Properties>
</file>