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2" r:id="rId11"/>
    <sheet name="表十二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<sst xmlns="http://schemas.openxmlformats.org/spreadsheetml/2006/main" count="345" uniqueCount="249">
  <si>
    <r>
      <rPr>
        <sz val="16"/>
        <color indexed="8"/>
        <rFont val="仿宋_GB2312"/>
        <charset val="134"/>
      </rPr>
      <t>表一、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收支总体情况表</t>
    </r>
  </si>
  <si>
    <t>单位：万元</t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</si>
  <si>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</si>
  <si>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</si>
  <si>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项目</t>
    </r>
  </si>
  <si>
    <r>
      <rPr>
        <b/>
        <sz val="9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</si>
  <si>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</si>
  <si>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>一、一般公共服务支出</t>
    </r>
  </si>
  <si>
    <r>
      <rPr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</si>
  <si>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>二、外交支出</t>
    </r>
  </si>
  <si>
    <r>
      <rPr>
        <sz val="9"/>
        <color indexed="8"/>
        <rFont val="宋体"/>
        <charset val="134"/>
      </rPr>
      <t>三、国有资本经营预算收入</t>
    </r>
  </si>
  <si>
    <r>
      <rPr>
        <sz val="9"/>
        <color indexed="8"/>
        <rFont val="宋体"/>
        <charset val="134"/>
      </rPr>
      <t>三、国防支出</t>
    </r>
  </si>
  <si>
    <r>
      <rPr>
        <sz val="9"/>
        <color indexed="8"/>
        <rFont val="宋体"/>
        <charset val="134"/>
      </rPr>
      <t>四、教育专户核算</t>
    </r>
  </si>
  <si>
    <r>
      <rPr>
        <sz val="9"/>
        <color indexed="8"/>
        <rFont val="宋体"/>
        <charset val="134"/>
      </rPr>
      <t>四、公共安全支出</t>
    </r>
  </si>
  <si>
    <r>
      <rPr>
        <sz val="9"/>
        <color indexed="8"/>
        <rFont val="宋体"/>
        <charset val="134"/>
      </rPr>
      <t>五、事业收入</t>
    </r>
  </si>
  <si>
    <r>
      <rPr>
        <sz val="9"/>
        <color indexed="8"/>
        <rFont val="宋体"/>
        <charset val="134"/>
      </rPr>
      <t>五、教育支出</t>
    </r>
  </si>
  <si>
    <r>
      <rPr>
        <sz val="9"/>
        <color indexed="8"/>
        <rFont val="宋体"/>
        <charset val="134"/>
      </rPr>
      <t>六、上级补助收入</t>
    </r>
  </si>
  <si>
    <r>
      <rPr>
        <sz val="9"/>
        <color indexed="8"/>
        <rFont val="宋体"/>
        <charset val="134"/>
      </rPr>
      <t>六、科学技术支出</t>
    </r>
  </si>
  <si>
    <r>
      <rPr>
        <sz val="9"/>
        <color indexed="8"/>
        <rFont val="宋体"/>
        <charset val="134"/>
      </rPr>
      <t>七、附属单位上缴收入</t>
    </r>
  </si>
  <si>
    <r>
      <rPr>
        <sz val="9"/>
        <color indexed="8"/>
        <rFont val="宋体"/>
        <charset val="134"/>
      </rPr>
      <t>七、文化旅游体育与传媒支出</t>
    </r>
  </si>
  <si>
    <r>
      <rPr>
        <sz val="9"/>
        <color indexed="8"/>
        <rFont val="宋体"/>
        <charset val="134"/>
      </rPr>
      <t>八、经营收入</t>
    </r>
  </si>
  <si>
    <r>
      <rPr>
        <sz val="9"/>
        <color indexed="8"/>
        <rFont val="宋体"/>
        <charset val="134"/>
      </rPr>
      <t>八、社会保障和就业支出</t>
    </r>
  </si>
  <si>
    <r>
      <rPr>
        <sz val="9"/>
        <color indexed="8"/>
        <rFont val="宋体"/>
        <charset val="134"/>
      </rPr>
      <t>九、其他收入</t>
    </r>
  </si>
  <si>
    <r>
      <rPr>
        <sz val="9"/>
        <color indexed="8"/>
        <rFont val="宋体"/>
        <charset val="134"/>
      </rPr>
      <t>九、社会保险基金支出</t>
    </r>
  </si>
  <si>
    <r>
      <rPr>
        <sz val="9"/>
        <color indexed="8"/>
        <rFont val="宋体"/>
        <charset val="134"/>
      </rPr>
      <t>十、卫生健康支出</t>
    </r>
  </si>
  <si>
    <r>
      <rPr>
        <sz val="9"/>
        <color indexed="8"/>
        <rFont val="宋体"/>
        <charset val="134"/>
      </rPr>
      <t>十一、节能环保支出</t>
    </r>
  </si>
  <si>
    <r>
      <rPr>
        <sz val="9"/>
        <color indexed="8"/>
        <rFont val="宋体"/>
        <charset val="134"/>
      </rPr>
      <t>十二、城乡社区支出</t>
    </r>
  </si>
  <si>
    <r>
      <rPr>
        <sz val="9"/>
        <color indexed="8"/>
        <rFont val="宋体"/>
        <charset val="134"/>
      </rPr>
      <t>十三、农林水支出</t>
    </r>
  </si>
  <si>
    <r>
      <rPr>
        <sz val="9"/>
        <color indexed="8"/>
        <rFont val="宋体"/>
        <charset val="134"/>
      </rPr>
      <t>十四、交通运输支出</t>
    </r>
  </si>
  <si>
    <r>
      <rPr>
        <sz val="9"/>
        <color indexed="8"/>
        <rFont val="宋体"/>
        <charset val="134"/>
      </rPr>
      <t>十五、资源勘探工业信息等支出</t>
    </r>
  </si>
  <si>
    <r>
      <rPr>
        <sz val="9"/>
        <color indexed="8"/>
        <rFont val="宋体"/>
        <charset val="134"/>
      </rPr>
      <t>十六、商业服务业等支出</t>
    </r>
  </si>
  <si>
    <r>
      <rPr>
        <sz val="9"/>
        <color indexed="8"/>
        <rFont val="宋体"/>
        <charset val="134"/>
      </rPr>
      <t>十七、金融支出</t>
    </r>
  </si>
  <si>
    <r>
      <rPr>
        <sz val="9"/>
        <color indexed="8"/>
        <rFont val="宋体"/>
        <charset val="134"/>
      </rPr>
      <t>十八、援助其他地区支出</t>
    </r>
  </si>
  <si>
    <r>
      <rPr>
        <sz val="9"/>
        <color indexed="8"/>
        <rFont val="宋体"/>
        <charset val="134"/>
      </rPr>
      <t>十九、自然资源海洋气象等支出</t>
    </r>
  </si>
  <si>
    <r>
      <rPr>
        <sz val="9"/>
        <color indexed="8"/>
        <rFont val="宋体"/>
        <charset val="134"/>
      </rPr>
      <t>二十、住房保障支出</t>
    </r>
  </si>
  <si>
    <r>
      <rPr>
        <sz val="9"/>
        <color indexed="8"/>
        <rFont val="宋体"/>
        <charset val="134"/>
      </rPr>
      <t>二十一、粮油物资储备支出</t>
    </r>
  </si>
  <si>
    <r>
      <rPr>
        <sz val="9"/>
        <color indexed="8"/>
        <rFont val="宋体"/>
        <charset val="134"/>
      </rPr>
      <t>二十二、国有资本经营预算支出</t>
    </r>
  </si>
  <si>
    <r>
      <rPr>
        <sz val="9"/>
        <color indexed="8"/>
        <rFont val="宋体"/>
        <charset val="134"/>
      </rPr>
      <t>二十三、灾害防治及应急管理支出</t>
    </r>
  </si>
  <si>
    <r>
      <rPr>
        <sz val="9"/>
        <color indexed="8"/>
        <rFont val="宋体"/>
        <charset val="134"/>
      </rPr>
      <t>二十四、预备费</t>
    </r>
  </si>
  <si>
    <r>
      <rPr>
        <sz val="9"/>
        <color indexed="8"/>
        <rFont val="宋体"/>
        <charset val="134"/>
      </rPr>
      <t>二十五、其他支出</t>
    </r>
  </si>
  <si>
    <r>
      <rPr>
        <sz val="9"/>
        <color indexed="8"/>
        <rFont val="宋体"/>
        <charset val="134"/>
      </rPr>
      <t>二十六、转移性支出</t>
    </r>
  </si>
  <si>
    <r>
      <rPr>
        <sz val="9"/>
        <color indexed="8"/>
        <rFont val="宋体"/>
        <charset val="134"/>
      </rPr>
      <t>二十七、债务还本支出</t>
    </r>
  </si>
  <si>
    <r>
      <rPr>
        <sz val="9"/>
        <color indexed="8"/>
        <rFont val="宋体"/>
        <charset val="134"/>
      </rPr>
      <t>二十八、债务付息支出</t>
    </r>
  </si>
  <si>
    <r>
      <rPr>
        <sz val="9"/>
        <color indexed="8"/>
        <rFont val="宋体"/>
        <charset val="134"/>
      </rPr>
      <t>二十九、债务发行费用支出</t>
    </r>
  </si>
  <si>
    <r>
      <rPr>
        <sz val="9"/>
        <color indexed="8"/>
        <rFont val="宋体"/>
        <charset val="134"/>
      </rPr>
      <t>三十、抗疫特别国债还本支出</t>
    </r>
  </si>
  <si>
    <r>
      <rPr>
        <b/>
        <sz val="9"/>
        <color indexed="8"/>
        <rFont val="宋体"/>
        <charset val="134"/>
      </rPr>
      <t>本年收入合计</t>
    </r>
  </si>
  <si>
    <r>
      <rPr>
        <b/>
        <sz val="9"/>
        <color indexed="8"/>
        <rFont val="宋体"/>
        <charset val="134"/>
      </rPr>
      <t>本年支出合计</t>
    </r>
  </si>
  <si>
    <r>
      <rPr>
        <sz val="9"/>
        <color indexed="8"/>
        <rFont val="宋体"/>
        <charset val="134"/>
      </rPr>
      <t>十、上年结转</t>
    </r>
  </si>
  <si>
    <r>
      <rPr>
        <sz val="9"/>
        <color indexed="8"/>
        <rFont val="宋体"/>
        <charset val="134"/>
      </rPr>
      <t>三十一、结转下年</t>
    </r>
  </si>
  <si>
    <r>
      <rPr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</si>
  <si>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>收入总计</t>
    </r>
  </si>
  <si>
    <r>
      <rPr>
        <b/>
        <sz val="9"/>
        <color indexed="8"/>
        <rFont val="宋体"/>
        <charset val="134"/>
      </rPr>
      <t>支出总计</t>
    </r>
  </si>
  <si>
    <r>
      <rPr>
        <sz val="9"/>
        <color indexed="8"/>
        <rFont val="仿宋_GB2312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</si>
  <si>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表二、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收入总体情况表</t>
    </r>
  </si>
  <si>
    <r>
      <rPr>
        <b/>
        <sz val="9"/>
        <color indexed="8"/>
        <rFont val="宋体"/>
        <charset val="134"/>
      </rPr>
      <t>**</t>
    </r>
  </si>
  <si>
    <r>
      <rPr>
        <b/>
        <sz val="9"/>
        <color indexed="8"/>
        <rFont val="宋体"/>
        <charset val="134"/>
      </rPr>
      <t>一、一般公共预算财政拨款收入</t>
    </r>
  </si>
  <si>
    <t xml:space="preserve">       经费拨款</t>
  </si>
  <si>
    <r>
      <rPr>
        <b/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</si>
  <si>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 xml:space="preserve">        </t>
    </r>
    <r>
      <rPr>
        <sz val="9"/>
        <color indexed="8"/>
        <rFont val="宋体"/>
        <charset val="134"/>
      </rPr>
      <t>……</t>
    </r>
  </si>
  <si>
    <r>
      <rPr>
        <b/>
        <sz val="9"/>
        <color indexed="8"/>
        <rFont val="宋体"/>
        <charset val="134"/>
      </rPr>
      <t>三、国有资本经营预算收入</t>
    </r>
  </si>
  <si>
    <r>
      <rPr>
        <b/>
        <sz val="9"/>
        <color indexed="8"/>
        <rFont val="宋体"/>
        <charset val="134"/>
      </rPr>
      <t>四、教育专户核算</t>
    </r>
  </si>
  <si>
    <r>
      <rPr>
        <b/>
        <sz val="9"/>
        <color indexed="8"/>
        <rFont val="宋体"/>
        <charset val="134"/>
      </rPr>
      <t>五、事业收入</t>
    </r>
  </si>
  <si>
    <r>
      <rPr>
        <b/>
        <sz val="9"/>
        <color indexed="8"/>
        <rFont val="宋体"/>
        <charset val="134"/>
      </rPr>
      <t>六、上级补助收入</t>
    </r>
  </si>
  <si>
    <r>
      <rPr>
        <b/>
        <sz val="9"/>
        <color indexed="8"/>
        <rFont val="宋体"/>
        <charset val="134"/>
      </rPr>
      <t>七、附属单位上缴收入</t>
    </r>
  </si>
  <si>
    <r>
      <rPr>
        <b/>
        <sz val="9"/>
        <color indexed="8"/>
        <rFont val="宋体"/>
        <charset val="134"/>
      </rPr>
      <t>八、经营收入</t>
    </r>
  </si>
  <si>
    <r>
      <rPr>
        <b/>
        <sz val="9"/>
        <color indexed="8"/>
        <rFont val="宋体"/>
        <charset val="134"/>
      </rPr>
      <t>九、其他收入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</si>
  <si>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本年收入合计</t>
    </r>
  </si>
  <si>
    <r>
      <rPr>
        <sz val="9"/>
        <color indexed="8"/>
        <rFont val="宋体"/>
        <charset val="134"/>
      </rPr>
      <t xml:space="preserve"> </t>
    </r>
  </si>
  <si>
    <r>
      <rPr>
        <b/>
        <sz val="9"/>
        <color indexed="8"/>
        <rFont val="宋体"/>
        <charset val="134"/>
      </rPr>
      <t>十、上年结转</t>
    </r>
  </si>
  <si>
    <r>
      <rPr>
        <b/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</si>
  <si>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收入合计</t>
    </r>
  </si>
  <si>
    <r>
      <rPr>
        <sz val="9"/>
        <color indexed="8"/>
        <rFont val="宋体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</si>
  <si>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表三、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支出总体情况表</t>
    </r>
  </si>
  <si>
    <r>
      <rPr>
        <b/>
        <sz val="9"/>
        <color indexed="8"/>
        <rFont val="宋体"/>
        <charset val="134"/>
      </rPr>
      <t>功能分类科目</t>
    </r>
  </si>
  <si>
    <r>
      <rPr>
        <b/>
        <sz val="9"/>
        <color indexed="8"/>
        <rFont val="宋体"/>
        <charset val="134"/>
      </rPr>
      <t>支出合计</t>
    </r>
  </si>
  <si>
    <r>
      <rPr>
        <b/>
        <sz val="9"/>
        <color indexed="8"/>
        <rFont val="宋体"/>
        <charset val="134"/>
      </rPr>
      <t>基本支出</t>
    </r>
  </si>
  <si>
    <r>
      <rPr>
        <b/>
        <sz val="9"/>
        <color indexed="8"/>
        <rFont val="宋体"/>
        <charset val="134"/>
      </rPr>
      <t>项目支出</t>
    </r>
  </si>
  <si>
    <r>
      <rPr>
        <b/>
        <sz val="9"/>
        <color indexed="8"/>
        <rFont val="宋体"/>
        <charset val="134"/>
      </rPr>
      <t>上年结转</t>
    </r>
  </si>
  <si>
    <r>
      <rPr>
        <b/>
        <sz val="9"/>
        <color indexed="8"/>
        <rFont val="宋体"/>
        <charset val="134"/>
      </rPr>
      <t>总计</t>
    </r>
  </si>
  <si>
    <t>[206] 科学技术支出</t>
  </si>
  <si>
    <t>[20699] 其他科学技术支出</t>
  </si>
  <si>
    <t>[2069999]其他科学技术支出</t>
  </si>
  <si>
    <t xml:space="preserve">[208]社会保障和就业支出 </t>
  </si>
  <si>
    <t>[20805]行政事业单位养老支出</t>
  </si>
  <si>
    <t>[2080505]机关事业单位基本养老保险缴费支出</t>
  </si>
  <si>
    <t>[20899]其他社会保障和就业支出</t>
  </si>
  <si>
    <r>
      <rPr>
        <sz val="11"/>
        <color indexed="8"/>
        <rFont val="宋体"/>
        <charset val="134"/>
      </rPr>
      <t>[2089999]其他社会保障和就业支出</t>
    </r>
  </si>
  <si>
    <t>[210]卫生健康支出</t>
  </si>
  <si>
    <t>[21011]行政事业单位医疗</t>
  </si>
  <si>
    <t>[2101101]行政单位医疗</t>
  </si>
  <si>
    <t>[221]住房保障支出</t>
  </si>
  <si>
    <t>[22102]住房改革支出</t>
  </si>
  <si>
    <r>
      <rPr>
        <sz val="11"/>
        <color indexed="8"/>
        <rFont val="宋体"/>
        <charset val="134"/>
      </rPr>
      <t>[2210201]住房公积金</t>
    </r>
  </si>
  <si>
    <t>[224]灾害防治及应急管理支出</t>
  </si>
  <si>
    <t>[22401]应急管理事务</t>
  </si>
  <si>
    <r>
      <rPr>
        <sz val="11"/>
        <color indexed="8"/>
        <rFont val="宋体"/>
        <charset val="134"/>
      </rPr>
      <t>[2240101]行政运行</t>
    </r>
  </si>
  <si>
    <t>[2240108]应急救援</t>
  </si>
  <si>
    <t>[2240199]其他应急管理支出</t>
  </si>
  <si>
    <t>[22407]自然灾害救灾及恢复重建支出</t>
  </si>
  <si>
    <t>[2240703]自然灾害救灾补助</t>
  </si>
  <si>
    <r>
      <rPr>
        <sz val="16"/>
        <color indexed="8"/>
        <rFont val="仿宋_GB2312"/>
        <charset val="134"/>
      </rPr>
      <t>表四、财政拨款收支总体情况表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</si>
  <si>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</si>
  <si>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</si>
  <si>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</si>
  <si>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一、本年收入</t>
    </r>
  </si>
  <si>
    <r>
      <rPr>
        <sz val="9"/>
        <color indexed="8"/>
        <rFont val="宋体"/>
        <charset val="134"/>
      </rPr>
      <t>一、本年支出</t>
    </r>
  </si>
  <si>
    <r>
      <rPr>
        <sz val="9"/>
        <color indexed="8"/>
        <rFont val="宋体"/>
        <charset val="134"/>
      </rPr>
      <t>（一）一般公共预算财政拨款</t>
    </r>
  </si>
  <si>
    <r>
      <rPr>
        <sz val="9"/>
        <color indexed="8"/>
        <rFont val="宋体"/>
        <charset val="134"/>
      </rPr>
      <t>（一）一般公共服务支出</t>
    </r>
  </si>
  <si>
    <r>
      <rPr>
        <sz val="9"/>
        <color indexed="8"/>
        <rFont val="宋体"/>
        <charset val="134"/>
      </rPr>
      <t>（二）政府性基金预算财政拨款</t>
    </r>
  </si>
  <si>
    <r>
      <rPr>
        <sz val="9"/>
        <color indexed="8"/>
        <rFont val="宋体"/>
        <charset val="134"/>
      </rPr>
      <t>（二）外交支出</t>
    </r>
  </si>
  <si>
    <r>
      <rPr>
        <sz val="9"/>
        <color indexed="8"/>
        <rFont val="宋体"/>
        <charset val="134"/>
      </rPr>
      <t>（三）国有资本经营预算财政拨款</t>
    </r>
  </si>
  <si>
    <r>
      <rPr>
        <sz val="9"/>
        <color indexed="8"/>
        <rFont val="宋体"/>
        <charset val="134"/>
      </rPr>
      <t>（三）国防支出</t>
    </r>
  </si>
  <si>
    <r>
      <rPr>
        <sz val="9"/>
        <color indexed="8"/>
        <rFont val="宋体"/>
        <charset val="134"/>
      </rPr>
      <t>（四）公共安全支出</t>
    </r>
  </si>
  <si>
    <r>
      <rPr>
        <sz val="9"/>
        <color indexed="8"/>
        <rFont val="宋体"/>
        <charset val="134"/>
      </rPr>
      <t>（五）教育支出</t>
    </r>
  </si>
  <si>
    <r>
      <rPr>
        <sz val="9"/>
        <color indexed="8"/>
        <rFont val="宋体"/>
        <charset val="134"/>
      </rPr>
      <t>（六）科学技术支出</t>
    </r>
  </si>
  <si>
    <r>
      <rPr>
        <sz val="9"/>
        <color indexed="8"/>
        <rFont val="宋体"/>
        <charset val="134"/>
      </rPr>
      <t>（七）文化体育与传媒支出</t>
    </r>
  </si>
  <si>
    <r>
      <rPr>
        <sz val="9"/>
        <color indexed="8"/>
        <rFont val="宋体"/>
        <charset val="134"/>
      </rPr>
      <t>（八）社会保障和就业支出</t>
    </r>
  </si>
  <si>
    <r>
      <rPr>
        <sz val="9"/>
        <color indexed="8"/>
        <rFont val="宋体"/>
        <charset val="134"/>
      </rPr>
      <t>（九）社会保险基金支出</t>
    </r>
  </si>
  <si>
    <r>
      <rPr>
        <sz val="9"/>
        <color indexed="8"/>
        <rFont val="宋体"/>
        <charset val="134"/>
      </rPr>
      <t>（十）卫生健康支出</t>
    </r>
  </si>
  <si>
    <r>
      <rPr>
        <sz val="9"/>
        <color indexed="8"/>
        <rFont val="宋体"/>
        <charset val="134"/>
      </rPr>
      <t>（十一）节能环保支出</t>
    </r>
  </si>
  <si>
    <r>
      <rPr>
        <sz val="9"/>
        <color indexed="8"/>
        <rFont val="宋体"/>
        <charset val="134"/>
      </rPr>
      <t>（十二）城乡社区支出</t>
    </r>
  </si>
  <si>
    <r>
      <rPr>
        <sz val="9"/>
        <color indexed="8"/>
        <rFont val="宋体"/>
        <charset val="134"/>
      </rPr>
      <t>（十三）农林水支出</t>
    </r>
  </si>
  <si>
    <r>
      <rPr>
        <sz val="9"/>
        <color indexed="8"/>
        <rFont val="宋体"/>
        <charset val="134"/>
      </rPr>
      <t>（十四）交通运输支出</t>
    </r>
  </si>
  <si>
    <r>
      <rPr>
        <sz val="9"/>
        <color indexed="8"/>
        <rFont val="宋体"/>
        <charset val="134"/>
      </rPr>
      <t>（十五）资源勘探工业信息等支出</t>
    </r>
  </si>
  <si>
    <r>
      <rPr>
        <sz val="9"/>
        <color indexed="8"/>
        <rFont val="宋体"/>
        <charset val="134"/>
      </rPr>
      <t>（十六）商业服务业等支出</t>
    </r>
  </si>
  <si>
    <r>
      <rPr>
        <sz val="9"/>
        <color indexed="8"/>
        <rFont val="宋体"/>
        <charset val="134"/>
      </rPr>
      <t>（十七）金融支出</t>
    </r>
  </si>
  <si>
    <r>
      <rPr>
        <sz val="9"/>
        <color indexed="8"/>
        <rFont val="宋体"/>
        <charset val="134"/>
      </rPr>
      <t>（十八）援助其他地区支出</t>
    </r>
  </si>
  <si>
    <r>
      <rPr>
        <sz val="9"/>
        <color indexed="8"/>
        <rFont val="宋体"/>
        <charset val="134"/>
      </rPr>
      <t>（十九）自然资源海洋气象等支出</t>
    </r>
  </si>
  <si>
    <r>
      <rPr>
        <sz val="9"/>
        <color indexed="8"/>
        <rFont val="宋体"/>
        <charset val="134"/>
      </rPr>
      <t>（二十）住房保障支出</t>
    </r>
  </si>
  <si>
    <r>
      <rPr>
        <sz val="9"/>
        <color indexed="8"/>
        <rFont val="宋体"/>
        <charset val="134"/>
      </rPr>
      <t>（二十一）粮油物资储备支出</t>
    </r>
  </si>
  <si>
    <r>
      <rPr>
        <sz val="9"/>
        <color indexed="8"/>
        <rFont val="宋体"/>
        <charset val="134"/>
      </rPr>
      <t>（二十二）国有资本经营预算支出</t>
    </r>
  </si>
  <si>
    <r>
      <rPr>
        <sz val="9"/>
        <color indexed="8"/>
        <rFont val="宋体"/>
        <charset val="134"/>
      </rPr>
      <t>（二十三）灾害防治及应急管理支出</t>
    </r>
  </si>
  <si>
    <r>
      <rPr>
        <sz val="9"/>
        <color indexed="8"/>
        <rFont val="宋体"/>
        <charset val="134"/>
      </rPr>
      <t>（二十四）预备费</t>
    </r>
  </si>
  <si>
    <r>
      <rPr>
        <sz val="9"/>
        <color indexed="8"/>
        <rFont val="宋体"/>
        <charset val="134"/>
      </rPr>
      <t>（二十五）其他支出</t>
    </r>
  </si>
  <si>
    <r>
      <rPr>
        <sz val="9"/>
        <color indexed="8"/>
        <rFont val="宋体"/>
        <charset val="134"/>
      </rPr>
      <t>（二十六）债务还本支出</t>
    </r>
  </si>
  <si>
    <r>
      <rPr>
        <sz val="9"/>
        <color indexed="8"/>
        <rFont val="宋体"/>
        <charset val="134"/>
      </rPr>
      <t>（二十七）债务付息支出</t>
    </r>
  </si>
  <si>
    <r>
      <rPr>
        <sz val="9"/>
        <color indexed="8"/>
        <rFont val="宋体"/>
        <charset val="134"/>
      </rPr>
      <t>（二十八）债务发行费用支出</t>
    </r>
  </si>
  <si>
    <r>
      <rPr>
        <sz val="9"/>
        <color indexed="8"/>
        <rFont val="宋体"/>
        <charset val="134"/>
      </rPr>
      <t>（二十九）抗疫特别国债还本支出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</si>
  <si>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入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</si>
  <si>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出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</si>
  <si>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sz val="9"/>
        <color indexed="8"/>
        <rFont val="仿宋_GB2312"/>
        <charset val="134"/>
      </rPr>
      <t xml:space="preserve"> </t>
    </r>
  </si>
  <si>
    <r>
      <rPr>
        <sz val="16"/>
        <color indexed="8"/>
        <rFont val="仿宋_GB2312"/>
        <charset val="134"/>
      </rPr>
      <t>表五、财政拨款支出表</t>
    </r>
  </si>
  <si>
    <r>
      <rPr>
        <b/>
        <sz val="9"/>
        <color indexed="8"/>
        <rFont val="宋体"/>
        <charset val="134"/>
      </rPr>
      <t>单位名称</t>
    </r>
  </si>
  <si>
    <r>
      <rPr>
        <b/>
        <sz val="9"/>
        <color indexed="8"/>
        <rFont val="宋体"/>
        <charset val="134"/>
      </rPr>
      <t>一般公共预算支出</t>
    </r>
  </si>
  <si>
    <r>
      <rPr>
        <b/>
        <sz val="9"/>
        <color indexed="8"/>
        <rFont val="宋体"/>
        <charset val="134"/>
      </rPr>
      <t>政府性基金预算支出</t>
    </r>
  </si>
  <si>
    <r>
      <rPr>
        <b/>
        <sz val="9"/>
        <color indexed="8"/>
        <rFont val="宋体"/>
        <charset val="134"/>
      </rPr>
      <t>国有资本经营预算支出</t>
    </r>
  </si>
  <si>
    <r>
      <rPr>
        <sz val="9"/>
        <color indexed="8"/>
        <rFont val="宋体"/>
        <charset val="134"/>
      </rPr>
      <t>**</t>
    </r>
  </si>
  <si>
    <t>【138001】合水县应急管理局</t>
  </si>
  <si>
    <r>
      <rPr>
        <sz val="16"/>
        <color indexed="8"/>
        <rFont val="仿宋_GB2312"/>
        <charset val="134"/>
      </rPr>
      <t>表六、一般公共预算支出情况表</t>
    </r>
  </si>
  <si>
    <r>
      <rPr>
        <b/>
        <sz val="9"/>
        <color indexed="8"/>
        <rFont val="宋体"/>
        <charset val="134"/>
      </rPr>
      <t>科目编码</t>
    </r>
  </si>
  <si>
    <r>
      <rPr>
        <b/>
        <sz val="9"/>
        <color indexed="8"/>
        <rFont val="宋体"/>
        <charset val="134"/>
      </rPr>
      <t>科目名称</t>
    </r>
  </si>
  <si>
    <r>
      <rPr>
        <b/>
        <sz val="9"/>
        <color indexed="8"/>
        <rFont val="宋体"/>
        <charset val="134"/>
      </rPr>
      <t xml:space="preserve"> </t>
    </r>
  </si>
  <si>
    <t>[206]</t>
  </si>
  <si>
    <t>科学技术支出</t>
  </si>
  <si>
    <t>[20699]</t>
  </si>
  <si>
    <t>其他科学技术支出</t>
  </si>
  <si>
    <t>【2069999]</t>
  </si>
  <si>
    <t>[208]</t>
  </si>
  <si>
    <t xml:space="preserve">社会保障和就业支出 </t>
  </si>
  <si>
    <t>[20805]</t>
  </si>
  <si>
    <t>行政事业单位养老支出</t>
  </si>
  <si>
    <t>[2080505]</t>
  </si>
  <si>
    <t>机关事业单位基本养老保险缴费支出</t>
  </si>
  <si>
    <t>[20899]</t>
  </si>
  <si>
    <t>其他社会保障和就业支出</t>
  </si>
  <si>
    <t>[2089999]</t>
  </si>
  <si>
    <t>[210]</t>
  </si>
  <si>
    <t>卫生健康支出</t>
  </si>
  <si>
    <t>[21011]</t>
  </si>
  <si>
    <t>行政事业单位医疗</t>
  </si>
  <si>
    <t>[2101101]</t>
  </si>
  <si>
    <t>行政单位医疗</t>
  </si>
  <si>
    <t>[221]</t>
  </si>
  <si>
    <t>住房保障支出</t>
  </si>
  <si>
    <t>[22102]</t>
  </si>
  <si>
    <t>住房改革支出</t>
  </si>
  <si>
    <t>[2210201]</t>
  </si>
  <si>
    <t>住房公积金</t>
  </si>
  <si>
    <t>[224]</t>
  </si>
  <si>
    <t>灾害防治及应急管理支出</t>
  </si>
  <si>
    <t>[22401]</t>
  </si>
  <si>
    <t>应急管理事务</t>
  </si>
  <si>
    <t>[2240101]</t>
  </si>
  <si>
    <t>行政运行</t>
  </si>
  <si>
    <t>[2240108]</t>
  </si>
  <si>
    <t>应急救援</t>
  </si>
  <si>
    <t>[2240199]</t>
  </si>
  <si>
    <t>其他应急管理支出</t>
  </si>
  <si>
    <t>[22407]</t>
  </si>
  <si>
    <t>自然灾害救灾及恢复重建支出</t>
  </si>
  <si>
    <t>[2240703]</t>
  </si>
  <si>
    <t>自然灾害救灾补助</t>
  </si>
  <si>
    <r>
      <rPr>
        <sz val="16"/>
        <color indexed="8"/>
        <rFont val="仿宋_GB2312"/>
        <charset val="134"/>
      </rPr>
      <t>表七、一般公共预算基本支出情况表</t>
    </r>
  </si>
  <si>
    <r>
      <rPr>
        <b/>
        <sz val="9"/>
        <color indexed="8"/>
        <rFont val="宋体"/>
        <charset val="134"/>
      </rPr>
      <t>经济分类科目</t>
    </r>
  </si>
  <si>
    <r>
      <rPr>
        <b/>
        <sz val="9"/>
        <color indexed="8"/>
        <rFont val="宋体"/>
        <charset val="134"/>
      </rPr>
      <t>一般公共预算基本支出</t>
    </r>
  </si>
  <si>
    <r>
      <rPr>
        <b/>
        <sz val="9"/>
        <color indexed="8"/>
        <rFont val="宋体"/>
        <charset val="134"/>
      </rPr>
      <t>人员经费</t>
    </r>
  </si>
  <si>
    <r>
      <rPr>
        <b/>
        <sz val="9"/>
        <color indexed="8"/>
        <rFont val="宋体"/>
        <charset val="134"/>
      </rPr>
      <t>公用经费</t>
    </r>
  </si>
  <si>
    <t xml:space="preserve">工资福利支出 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</si>
  <si>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</si>
  <si>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</si>
  <si>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</si>
  <si>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</si>
  <si>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</si>
  <si>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</si>
  <si>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</si>
  <si>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商品和服务支出</t>
  </si>
  <si>
    <t>办公费</t>
  </si>
  <si>
    <t>邮电费</t>
  </si>
  <si>
    <t>差旅费</t>
  </si>
  <si>
    <t>会议费</t>
  </si>
  <si>
    <t>公务接待费</t>
  </si>
  <si>
    <t>工会经费</t>
  </si>
  <si>
    <t>公务用车运行维护费</t>
  </si>
  <si>
    <r>
      <rPr>
        <sz val="16"/>
        <color indexed="8"/>
        <rFont val="仿宋_GB2312"/>
        <charset val="134"/>
      </rPr>
      <t>表八、一般公共预算</t>
    </r>
    <r>
      <rPr>
        <sz val="16"/>
        <color indexed="8"/>
        <rFont val="仿宋_GB2312"/>
        <charset val="134"/>
      </rPr>
      <t>财政拨款</t>
    </r>
    <r>
      <rPr>
        <sz val="16"/>
        <color indexed="8"/>
        <rFont val="仿宋_GB2312"/>
        <charset val="134"/>
      </rPr>
      <t>“三公”经费、会议费、培训费支出情况表</t>
    </r>
  </si>
  <si>
    <r>
      <rPr>
        <b/>
        <sz val="9"/>
        <color indexed="8"/>
        <rFont val="宋体"/>
        <charset val="134"/>
      </rPr>
      <t>“三公”经费</t>
    </r>
  </si>
  <si>
    <r>
      <rPr>
        <b/>
        <sz val="9"/>
        <color indexed="8"/>
        <rFont val="宋体"/>
        <charset val="134"/>
      </rPr>
      <t>会议费</t>
    </r>
  </si>
  <si>
    <r>
      <rPr>
        <b/>
        <sz val="9"/>
        <color indexed="8"/>
        <rFont val="宋体"/>
        <charset val="134"/>
      </rPr>
      <t>培训费</t>
    </r>
  </si>
  <si>
    <r>
      <rPr>
        <b/>
        <sz val="9"/>
        <color indexed="8"/>
        <rFont val="宋体"/>
        <charset val="134"/>
      </rPr>
      <t>因公出国（境）费用</t>
    </r>
  </si>
  <si>
    <r>
      <rPr>
        <b/>
        <sz val="9"/>
        <color indexed="8"/>
        <rFont val="宋体"/>
        <charset val="134"/>
      </rPr>
      <t>公务接待费</t>
    </r>
  </si>
  <si>
    <r>
      <rPr>
        <b/>
        <sz val="9"/>
        <color indexed="8"/>
        <rFont val="宋体"/>
        <charset val="134"/>
      </rPr>
      <t>公务用车购置和运行费</t>
    </r>
  </si>
  <si>
    <r>
      <rPr>
        <b/>
        <sz val="9"/>
        <color indexed="8"/>
        <rFont val="宋体"/>
        <charset val="134"/>
      </rPr>
      <t>公务用车购置费</t>
    </r>
  </si>
  <si>
    <r>
      <rPr>
        <b/>
        <sz val="9"/>
        <color indexed="8"/>
        <rFont val="宋体"/>
        <charset val="134"/>
      </rPr>
      <t>公务用车运行费</t>
    </r>
  </si>
  <si>
    <t>合水县应急管理局</t>
  </si>
  <si>
    <r>
      <rPr>
        <sz val="16"/>
        <color indexed="8"/>
        <rFont val="仿宋_GB2312"/>
        <charset val="134"/>
      </rPr>
      <t>表九、一般公共预算财政拨款机关运行经费表</t>
    </r>
  </si>
  <si>
    <r>
      <rPr>
        <b/>
        <sz val="9"/>
        <color indexed="8"/>
        <rFont val="宋体"/>
        <charset val="134"/>
      </rPr>
      <t>序号</t>
    </r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</si>
  <si>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</si>
  <si>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</si>
  <si>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</si>
  <si>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</si>
  <si>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</si>
  <si>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</si>
  <si>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[30209]物业管理费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</si>
  <si>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</si>
  <si>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</si>
  <si>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</si>
  <si>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r>
      <rPr>
        <sz val="9"/>
        <color indexed="8"/>
        <rFont val="宋体"/>
        <charset val="134"/>
      </rPr>
      <t>[30218]专用材料费</t>
    </r>
  </si>
  <si>
    <r>
      <rPr>
        <sz val="9"/>
        <color indexed="8"/>
        <rFont val="宋体"/>
        <charset val="134"/>
      </rPr>
      <t>[30229]福利费</t>
    </r>
  </si>
  <si>
    <r>
      <rPr>
        <sz val="9"/>
        <color indexed="8"/>
        <rFont val="宋体"/>
        <charset val="134"/>
      </rPr>
      <t>[30231]公务用车运行维护费</t>
    </r>
  </si>
  <si>
    <r>
      <rPr>
        <sz val="9"/>
        <color indexed="8"/>
        <rFont val="宋体"/>
        <charset val="134"/>
      </rPr>
      <t>[30299]其他商品和服务支出</t>
    </r>
  </si>
  <si>
    <r>
      <rPr>
        <sz val="9"/>
        <color indexed="8"/>
        <rFont val="宋体"/>
        <charset val="134"/>
      </rPr>
      <t>[31002]办公设备购置</t>
    </r>
  </si>
  <si>
    <r>
      <rPr>
        <sz val="16"/>
        <color indexed="8"/>
        <rFont val="仿宋_GB2312"/>
        <charset val="134"/>
      </rPr>
      <t>表十、政府性基金预算支出情况表</t>
    </r>
  </si>
  <si>
    <r>
      <rPr>
        <b/>
        <sz val="10"/>
        <color indexed="8"/>
        <rFont val="宋体"/>
        <charset val="134"/>
      </rPr>
      <t>项目</t>
    </r>
  </si>
  <si>
    <r>
      <rPr>
        <b/>
        <sz val="10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</si>
  <si>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……</t>
    </r>
  </si>
  <si>
    <r>
      <rPr>
        <sz val="16"/>
        <color indexed="8"/>
        <rFont val="仿宋_GB2312"/>
        <charset val="134"/>
      </rPr>
      <t>表十一、部门管理转移支付表</t>
    </r>
  </si>
  <si>
    <r>
      <rPr>
        <b/>
        <sz val="9"/>
        <color indexed="8"/>
        <rFont val="宋体"/>
        <charset val="134"/>
      </rPr>
      <t>一般公共预算项目支出</t>
    </r>
  </si>
  <si>
    <r>
      <rPr>
        <b/>
        <sz val="9"/>
        <color indexed="8"/>
        <rFont val="宋体"/>
        <charset val="134"/>
      </rPr>
      <t>政府性基金预算项目支出</t>
    </r>
  </si>
  <si>
    <r>
      <rPr>
        <b/>
        <sz val="9"/>
        <color indexed="8"/>
        <rFont val="宋体"/>
        <charset val="134"/>
      </rPr>
      <t>国有资本经营预算项目支出</t>
    </r>
  </si>
  <si>
    <r>
      <rPr>
        <sz val="16"/>
        <color indexed="8"/>
        <rFont val="仿宋_GB2312"/>
        <charset val="134"/>
      </rPr>
      <t>表十二、国有资本经营预算支出情况表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</si>
</sst>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6"/>
      <color indexed="8"/>
      <name val="仿宋_GB2312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_GB2312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indent="2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justify" vertical="top"/>
    </xf>
    <xf numFmtId="0" fontId="2" fillId="2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center" indent="2"/>
    </xf>
    <xf numFmtId="0" fontId="5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4" fillId="2" borderId="1" xfId="0" applyFont="1" applyFill="1" applyBorder="1" applyAlignment="1">
      <alignment horizontal="justify" vertical="top"/>
    </xf>
    <xf numFmtId="0" fontId="4" fillId="2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justify" vertical="top"/>
    </xf>
    <xf numFmtId="0" fontId="0" fillId="0" borderId="1" xfId="0" applyBorder="1">
      <alignment vertical="center"/>
    </xf>
    <xf numFmtId="0" fontId="7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Border="1">
      <alignment vertical="center"/>
    </xf>
    <xf numFmtId="0" fontId="2" fillId="2" borderId="0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27" sqref="D27"/>
    </sheetView>
  </sheetViews>
  <sheetFormatPr defaultColWidth="9" defaultRowHeight="13.5" outlineLevelCol="7"/>
  <cols>
    <col min="1" max="1" width="28" customWidth="1"/>
    <col min="2" max="2" width="21.75" customWidth="1"/>
    <col min="3" max="3" width="30.6333333333333" customWidth="1"/>
    <col min="4" max="4" width="13.75" customWidth="1"/>
  </cols>
  <sheetData>
    <row r="1" ht="20.25" spans="1:4">
      <c r="A1" s="39" t="s">
        <v>0</v>
      </c>
      <c r="B1" s="39"/>
      <c r="C1" s="39"/>
      <c r="D1" s="39"/>
    </row>
    <row r="2" spans="1:4">
      <c r="A2" s="40"/>
      <c r="D2" t="s">
        <v>1</v>
      </c>
    </row>
    <row r="3" ht="15" customHeight="1" spans="1:4">
      <c r="A3" s="11" t="s">
        <v>2</v>
      </c>
      <c r="B3" s="11"/>
      <c r="C3" s="11" t="s">
        <v>3</v>
      </c>
      <c r="D3" s="11"/>
    </row>
    <row r="4" spans="1:4">
      <c r="A4" s="11" t="s">
        <v>4</v>
      </c>
      <c r="B4" s="11" t="s">
        <v>5</v>
      </c>
      <c r="C4" s="11" t="s">
        <v>4</v>
      </c>
      <c r="D4" s="11" t="s">
        <v>5</v>
      </c>
    </row>
    <row r="5" spans="1:4">
      <c r="A5" s="35" t="s">
        <v>6</v>
      </c>
      <c r="B5" s="13">
        <f>578.496469+7.2</f>
        <v>585.696469</v>
      </c>
      <c r="C5" s="35" t="s">
        <v>7</v>
      </c>
      <c r="D5" s="20"/>
    </row>
    <row r="6" spans="1:4">
      <c r="A6" s="35" t="s">
        <v>8</v>
      </c>
      <c r="B6" s="26"/>
      <c r="C6" s="35" t="s">
        <v>9</v>
      </c>
      <c r="D6" s="20"/>
    </row>
    <row r="7" spans="1:4">
      <c r="A7" s="35" t="s">
        <v>10</v>
      </c>
      <c r="B7" s="26"/>
      <c r="C7" s="35" t="s">
        <v>11</v>
      </c>
      <c r="D7" s="20"/>
    </row>
    <row r="8" spans="1:4">
      <c r="A8" s="35" t="s">
        <v>12</v>
      </c>
      <c r="B8" s="26"/>
      <c r="C8" s="35" t="s">
        <v>13</v>
      </c>
      <c r="D8" s="20"/>
    </row>
    <row r="9" spans="1:4">
      <c r="A9" s="35" t="s">
        <v>14</v>
      </c>
      <c r="B9" s="26"/>
      <c r="C9" s="35" t="s">
        <v>15</v>
      </c>
      <c r="D9" s="20"/>
    </row>
    <row r="10" spans="1:4">
      <c r="A10" s="35" t="s">
        <v>16</v>
      </c>
      <c r="B10" s="26"/>
      <c r="C10" s="35" t="s">
        <v>17</v>
      </c>
      <c r="D10" s="20">
        <v>39</v>
      </c>
    </row>
    <row r="11" spans="1:4">
      <c r="A11" s="35" t="s">
        <v>18</v>
      </c>
      <c r="B11" s="26"/>
      <c r="C11" s="35" t="s">
        <v>19</v>
      </c>
      <c r="D11" s="20"/>
    </row>
    <row r="12" spans="1:4">
      <c r="A12" s="35" t="s">
        <v>20</v>
      </c>
      <c r="B12" s="26"/>
      <c r="C12" s="35" t="s">
        <v>21</v>
      </c>
      <c r="D12" s="20">
        <v>41.994002</v>
      </c>
    </row>
    <row r="13" spans="1:4">
      <c r="A13" s="35" t="s">
        <v>22</v>
      </c>
      <c r="B13" s="26"/>
      <c r="C13" s="35" t="s">
        <v>23</v>
      </c>
      <c r="D13" s="20"/>
    </row>
    <row r="14" spans="1:4">
      <c r="A14" s="35"/>
      <c r="B14" s="37"/>
      <c r="C14" s="35" t="s">
        <v>24</v>
      </c>
      <c r="D14" s="20">
        <v>18.575817</v>
      </c>
    </row>
    <row r="15" spans="1:4">
      <c r="A15" s="35"/>
      <c r="B15" s="37"/>
      <c r="C15" s="35" t="s">
        <v>25</v>
      </c>
      <c r="D15" s="20"/>
    </row>
    <row r="16" spans="1:4">
      <c r="A16" s="35"/>
      <c r="B16" s="37"/>
      <c r="C16" s="35" t="s">
        <v>26</v>
      </c>
      <c r="D16" s="20"/>
    </row>
    <row r="17" spans="1:4">
      <c r="A17" s="35"/>
      <c r="B17" s="37"/>
      <c r="C17" s="35" t="s">
        <v>27</v>
      </c>
      <c r="D17" s="20"/>
    </row>
    <row r="18" spans="1:4">
      <c r="A18" s="35"/>
      <c r="B18" s="37"/>
      <c r="C18" s="35" t="s">
        <v>28</v>
      </c>
      <c r="D18" s="20"/>
    </row>
    <row r="19" spans="1:4">
      <c r="A19" s="35"/>
      <c r="B19" s="37"/>
      <c r="C19" s="35" t="s">
        <v>29</v>
      </c>
      <c r="D19" s="20"/>
    </row>
    <row r="20" spans="1:4">
      <c r="A20" s="35"/>
      <c r="B20" s="37"/>
      <c r="C20" s="35" t="s">
        <v>30</v>
      </c>
      <c r="D20" s="20"/>
    </row>
    <row r="21" spans="1:4">
      <c r="A21" s="35"/>
      <c r="B21" s="37"/>
      <c r="C21" s="35" t="s">
        <v>31</v>
      </c>
      <c r="D21" s="20"/>
    </row>
    <row r="22" spans="1:4">
      <c r="A22" s="35"/>
      <c r="B22" s="37"/>
      <c r="C22" s="35" t="s">
        <v>32</v>
      </c>
      <c r="D22" s="20"/>
    </row>
    <row r="23" spans="1:8">
      <c r="A23" s="35"/>
      <c r="B23" s="37"/>
      <c r="C23" s="35" t="s">
        <v>33</v>
      </c>
      <c r="D23" s="20"/>
      <c r="F23" s="41"/>
      <c r="G23" s="41"/>
      <c r="H23" s="41"/>
    </row>
    <row r="24" spans="1:8">
      <c r="A24" s="35"/>
      <c r="B24" s="37"/>
      <c r="C24" s="35" t="s">
        <v>34</v>
      </c>
      <c r="D24" s="20">
        <v>28.3176</v>
      </c>
      <c r="F24" s="41"/>
      <c r="G24" s="41"/>
      <c r="H24" s="41"/>
    </row>
    <row r="25" spans="1:8">
      <c r="A25" s="35"/>
      <c r="B25" s="37"/>
      <c r="C25" s="35" t="s">
        <v>35</v>
      </c>
      <c r="D25" s="20"/>
      <c r="F25" s="41"/>
      <c r="G25" s="41"/>
      <c r="H25" s="41"/>
    </row>
    <row r="26" spans="1:8">
      <c r="A26" s="35"/>
      <c r="B26" s="37"/>
      <c r="C26" s="35" t="s">
        <v>36</v>
      </c>
      <c r="D26" s="20"/>
      <c r="F26" s="41"/>
      <c r="G26" s="41"/>
      <c r="H26" s="41"/>
    </row>
    <row r="27" spans="1:8">
      <c r="A27" s="35"/>
      <c r="B27" s="37"/>
      <c r="C27" s="35" t="s">
        <v>37</v>
      </c>
      <c r="D27" s="20">
        <v>457.80905</v>
      </c>
      <c r="F27" s="41"/>
      <c r="G27" s="42"/>
      <c r="H27" s="41"/>
    </row>
    <row r="28" spans="1:8">
      <c r="A28" s="35"/>
      <c r="B28" s="37"/>
      <c r="C28" s="35" t="s">
        <v>38</v>
      </c>
      <c r="D28" s="20"/>
      <c r="F28" s="41"/>
      <c r="G28" s="41"/>
      <c r="H28" s="41"/>
    </row>
    <row r="29" spans="1:8">
      <c r="A29" s="35"/>
      <c r="B29" s="37"/>
      <c r="C29" s="35" t="s">
        <v>39</v>
      </c>
      <c r="D29" s="20"/>
      <c r="F29" s="41"/>
      <c r="G29" s="41"/>
      <c r="H29" s="41"/>
    </row>
    <row r="30" spans="1:8">
      <c r="A30" s="35"/>
      <c r="B30" s="37"/>
      <c r="C30" s="35" t="s">
        <v>40</v>
      </c>
      <c r="D30" s="20"/>
      <c r="F30" s="41"/>
      <c r="G30" s="41"/>
      <c r="H30" s="41"/>
    </row>
    <row r="31" spans="1:4">
      <c r="A31" s="35"/>
      <c r="B31" s="37"/>
      <c r="C31" s="35" t="s">
        <v>41</v>
      </c>
      <c r="D31" s="20"/>
    </row>
    <row r="32" spans="1:4">
      <c r="A32" s="35"/>
      <c r="B32" s="37"/>
      <c r="C32" s="35" t="s">
        <v>42</v>
      </c>
      <c r="D32" s="20"/>
    </row>
    <row r="33" spans="1:4">
      <c r="A33" s="35"/>
      <c r="B33" s="37"/>
      <c r="C33" s="35" t="s">
        <v>43</v>
      </c>
      <c r="D33" s="20"/>
    </row>
    <row r="34" spans="1:4">
      <c r="A34" s="35"/>
      <c r="B34" s="37"/>
      <c r="C34" s="35" t="s">
        <v>44</v>
      </c>
      <c r="D34" s="20"/>
    </row>
    <row r="35" spans="1:4">
      <c r="A35" s="35"/>
      <c r="B35" s="37"/>
      <c r="C35" s="35"/>
      <c r="D35" s="43"/>
    </row>
    <row r="36" spans="1:4">
      <c r="A36" s="11" t="s">
        <v>45</v>
      </c>
      <c r="B36" s="13">
        <f>578.496469+7.2</f>
        <v>585.696469</v>
      </c>
      <c r="C36" s="11" t="s">
        <v>46</v>
      </c>
      <c r="D36" s="13">
        <f>578.496469+7.2</f>
        <v>585.696469</v>
      </c>
    </row>
    <row r="37" spans="1:4">
      <c r="A37" s="35" t="s">
        <v>47</v>
      </c>
      <c r="B37" s="16"/>
      <c r="C37" s="35" t="s">
        <v>48</v>
      </c>
      <c r="D37" s="16"/>
    </row>
    <row r="38" spans="1:4">
      <c r="A38" s="35" t="s">
        <v>49</v>
      </c>
      <c r="B38" s="16"/>
      <c r="C38" s="35"/>
      <c r="D38" s="44"/>
    </row>
    <row r="39" spans="1:4">
      <c r="A39" s="45"/>
      <c r="B39" s="38"/>
      <c r="C39" s="45"/>
      <c r="D39" s="44"/>
    </row>
    <row r="40" spans="1:4">
      <c r="A40" s="11" t="s">
        <v>50</v>
      </c>
      <c r="B40" s="13">
        <f>578.496469+7.2</f>
        <v>585.696469</v>
      </c>
      <c r="C40" s="11" t="s">
        <v>51</v>
      </c>
      <c r="D40" s="13">
        <f>578.496469+7.2</f>
        <v>585.696469</v>
      </c>
    </row>
    <row r="41" spans="1:1">
      <c r="A41" s="22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3" sqref="A3:B15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1" t="s">
        <v>240</v>
      </c>
      <c r="B1" s="1"/>
    </row>
    <row r="2" spans="1:2">
      <c r="A2" s="2"/>
      <c r="B2" s="3" t="s">
        <v>1</v>
      </c>
    </row>
    <row r="3" ht="15" customHeight="1" spans="1:2">
      <c r="A3" s="4" t="s">
        <v>241</v>
      </c>
      <c r="B3" s="5" t="s">
        <v>242</v>
      </c>
    </row>
    <row r="4" spans="1:2">
      <c r="A4" s="4"/>
      <c r="B4" s="5"/>
    </row>
    <row r="5" spans="1:2">
      <c r="A5" s="6" t="s">
        <v>54</v>
      </c>
      <c r="B5" s="5">
        <v>1</v>
      </c>
    </row>
    <row r="6" spans="1:2">
      <c r="A6" s="7" t="s">
        <v>78</v>
      </c>
      <c r="B6" s="8"/>
    </row>
    <row r="7" spans="1:2">
      <c r="A7" s="9" t="s">
        <v>243</v>
      </c>
      <c r="B7" s="8"/>
    </row>
    <row r="8" spans="1:2">
      <c r="A8" s="9"/>
      <c r="B8" s="8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2">
      <c r="A15" s="9"/>
      <c r="B15" s="8"/>
    </row>
    <row r="16" spans="1:1">
      <c r="A16" s="10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3" sqref="A3:E14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1" t="s">
        <v>244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spans="1:5">
      <c r="A3" s="11" t="s">
        <v>142</v>
      </c>
      <c r="B3" s="11" t="s">
        <v>103</v>
      </c>
      <c r="C3" s="11" t="s">
        <v>245</v>
      </c>
      <c r="D3" s="11" t="s">
        <v>246</v>
      </c>
      <c r="E3" s="11" t="s">
        <v>247</v>
      </c>
    </row>
    <row r="4" spans="1:5">
      <c r="A4" s="11" t="s">
        <v>54</v>
      </c>
      <c r="B4" s="11">
        <v>1</v>
      </c>
      <c r="C4" s="11">
        <v>2</v>
      </c>
      <c r="D4" s="11">
        <v>3</v>
      </c>
      <c r="E4" s="11">
        <v>4</v>
      </c>
    </row>
    <row r="5" spans="1:5">
      <c r="A5" s="7" t="s">
        <v>78</v>
      </c>
      <c r="B5" s="8"/>
      <c r="C5" s="8"/>
      <c r="D5" s="8"/>
      <c r="E5" s="8"/>
    </row>
    <row r="6" spans="1:5">
      <c r="A6" s="9" t="s">
        <v>243</v>
      </c>
      <c r="B6" s="8"/>
      <c r="C6" s="8"/>
      <c r="D6" s="8"/>
      <c r="E6" s="8"/>
    </row>
    <row r="7" spans="1:5">
      <c r="A7" s="9"/>
      <c r="B7" s="8"/>
      <c r="C7" s="8"/>
      <c r="D7" s="8"/>
      <c r="E7" s="8"/>
    </row>
    <row r="8" spans="1:5">
      <c r="A8" s="9"/>
      <c r="B8" s="8"/>
      <c r="C8" s="8"/>
      <c r="D8" s="8"/>
      <c r="E8" s="8"/>
    </row>
    <row r="9" spans="1:5">
      <c r="A9" s="9"/>
      <c r="B9" s="8"/>
      <c r="C9" s="8"/>
      <c r="D9" s="8"/>
      <c r="E9" s="8"/>
    </row>
    <row r="10" spans="1:5">
      <c r="A10" s="9"/>
      <c r="B10" s="8"/>
      <c r="C10" s="8"/>
      <c r="D10" s="8"/>
      <c r="E10" s="8"/>
    </row>
    <row r="11" spans="1:5">
      <c r="A11" s="9"/>
      <c r="B11" s="8"/>
      <c r="C11" s="8"/>
      <c r="D11" s="8"/>
      <c r="E11" s="8"/>
    </row>
    <row r="12" spans="1:5">
      <c r="A12" s="9"/>
      <c r="B12" s="8"/>
      <c r="C12" s="8"/>
      <c r="D12" s="8"/>
      <c r="E12" s="8"/>
    </row>
    <row r="13" spans="1:5">
      <c r="A13" s="9"/>
      <c r="B13" s="8"/>
      <c r="C13" s="8"/>
      <c r="D13" s="8"/>
      <c r="E13" s="8"/>
    </row>
    <row r="14" spans="1:5">
      <c r="A14" s="9"/>
      <c r="B14" s="8"/>
      <c r="C14" s="8"/>
      <c r="D14" s="8"/>
      <c r="E14" s="8"/>
    </row>
    <row r="15" spans="1:1">
      <c r="A15" s="10" t="s">
        <v>52</v>
      </c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D32" sqref="D32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1" t="s">
        <v>248</v>
      </c>
      <c r="B1" s="1"/>
    </row>
    <row r="2" spans="1:2">
      <c r="A2" s="2"/>
      <c r="B2" s="3" t="s">
        <v>1</v>
      </c>
    </row>
    <row r="3" ht="15" customHeight="1" spans="1:2">
      <c r="A3" s="4" t="s">
        <v>241</v>
      </c>
      <c r="B3" s="5" t="s">
        <v>242</v>
      </c>
    </row>
    <row r="4" spans="1:2">
      <c r="A4" s="4"/>
      <c r="B4" s="5"/>
    </row>
    <row r="5" spans="1:2">
      <c r="A5" s="6" t="s">
        <v>54</v>
      </c>
      <c r="B5" s="5">
        <v>1</v>
      </c>
    </row>
    <row r="6" spans="1:2">
      <c r="A6" s="7" t="s">
        <v>78</v>
      </c>
      <c r="B6" s="8"/>
    </row>
    <row r="7" spans="1:2">
      <c r="A7" s="9" t="s">
        <v>243</v>
      </c>
      <c r="B7" s="8"/>
    </row>
    <row r="8" spans="1:2">
      <c r="A8" s="9"/>
      <c r="B8" s="8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2">
      <c r="A15" s="9"/>
      <c r="B15" s="8"/>
    </row>
    <row r="16" spans="1:1">
      <c r="A16" s="10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9" workbookViewId="0">
      <selection activeCell="C30" sqref="C30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39" t="s">
        <v>53</v>
      </c>
    </row>
    <row r="2" spans="1:2">
      <c r="A2" s="40"/>
      <c r="B2" t="s">
        <v>1</v>
      </c>
    </row>
    <row r="3" ht="20" customHeight="1" spans="1:2">
      <c r="A3" s="11" t="s">
        <v>4</v>
      </c>
      <c r="B3" s="11" t="s">
        <v>5</v>
      </c>
    </row>
    <row r="4" ht="20" customHeight="1" spans="1:2">
      <c r="A4" s="11" t="s">
        <v>54</v>
      </c>
      <c r="B4" s="11">
        <v>1</v>
      </c>
    </row>
    <row r="5" ht="20" customHeight="1" spans="1:2">
      <c r="A5" s="7" t="s">
        <v>55</v>
      </c>
      <c r="B5" s="13">
        <f>578.496469+7.2</f>
        <v>585.696469</v>
      </c>
    </row>
    <row r="6" ht="20" customHeight="1" spans="1:2">
      <c r="A6" s="9" t="s">
        <v>56</v>
      </c>
      <c r="B6" s="13">
        <f>578.496469+7.2</f>
        <v>585.696469</v>
      </c>
    </row>
    <row r="7" ht="20" customHeight="1" spans="1:2">
      <c r="A7" s="7" t="s">
        <v>57</v>
      </c>
      <c r="B7" s="13"/>
    </row>
    <row r="8" ht="20" customHeight="1" spans="1:2">
      <c r="A8" s="9" t="s">
        <v>58</v>
      </c>
      <c r="B8" s="13"/>
    </row>
    <row r="9" ht="20" customHeight="1" spans="1:2">
      <c r="A9" s="7" t="s">
        <v>59</v>
      </c>
      <c r="B9" s="13"/>
    </row>
    <row r="10" ht="20" customHeight="1" spans="1:2">
      <c r="A10" s="9" t="s">
        <v>58</v>
      </c>
      <c r="B10" s="13"/>
    </row>
    <row r="11" ht="20" customHeight="1" spans="1:2">
      <c r="A11" s="7" t="s">
        <v>60</v>
      </c>
      <c r="B11" s="13"/>
    </row>
    <row r="12" ht="20" customHeight="1" spans="1:2">
      <c r="A12" s="9" t="s">
        <v>58</v>
      </c>
      <c r="B12" s="13"/>
    </row>
    <row r="13" ht="20" customHeight="1" spans="1:2">
      <c r="A13" s="7" t="s">
        <v>61</v>
      </c>
      <c r="B13" s="13"/>
    </row>
    <row r="14" ht="20" customHeight="1" spans="1:2">
      <c r="A14" s="9" t="s">
        <v>58</v>
      </c>
      <c r="B14" s="13"/>
    </row>
    <row r="15" ht="20" customHeight="1" spans="1:2">
      <c r="A15" s="7" t="s">
        <v>62</v>
      </c>
      <c r="B15" s="13"/>
    </row>
    <row r="16" ht="20" customHeight="1" spans="1:2">
      <c r="A16" s="9" t="s">
        <v>58</v>
      </c>
      <c r="B16" s="13"/>
    </row>
    <row r="17" ht="20" customHeight="1" spans="1:2">
      <c r="A17" s="7" t="s">
        <v>63</v>
      </c>
      <c r="B17" s="13"/>
    </row>
    <row r="18" ht="20" customHeight="1" spans="1:2">
      <c r="A18" s="9" t="s">
        <v>58</v>
      </c>
      <c r="B18" s="13"/>
    </row>
    <row r="19" ht="20" customHeight="1" spans="1:2">
      <c r="A19" s="7" t="s">
        <v>64</v>
      </c>
      <c r="B19" s="13"/>
    </row>
    <row r="20" ht="20" customHeight="1" spans="1:2">
      <c r="A20" s="9" t="s">
        <v>58</v>
      </c>
      <c r="B20" s="13"/>
    </row>
    <row r="21" ht="20" customHeight="1" spans="1:2">
      <c r="A21" s="7" t="s">
        <v>65</v>
      </c>
      <c r="B21" s="13"/>
    </row>
    <row r="22" ht="20" customHeight="1" spans="1:2">
      <c r="A22" s="9" t="s">
        <v>58</v>
      </c>
      <c r="B22" s="13"/>
    </row>
    <row r="23" ht="20" customHeight="1" spans="1:2">
      <c r="A23" s="7" t="s">
        <v>66</v>
      </c>
      <c r="B23" s="13">
        <f>578.496469+7.2</f>
        <v>585.696469</v>
      </c>
    </row>
    <row r="24" ht="20" customHeight="1" spans="1:2">
      <c r="A24" s="9" t="s">
        <v>67</v>
      </c>
      <c r="B24" s="13"/>
    </row>
    <row r="25" ht="20" customHeight="1" spans="1:2">
      <c r="A25" s="9" t="s">
        <v>67</v>
      </c>
      <c r="B25" s="13"/>
    </row>
    <row r="26" ht="20" customHeight="1" spans="1:2">
      <c r="A26" s="9" t="s">
        <v>67</v>
      </c>
      <c r="B26" s="13"/>
    </row>
    <row r="27" ht="20" customHeight="1" spans="1:2">
      <c r="A27" s="9" t="s">
        <v>67</v>
      </c>
      <c r="B27" s="13"/>
    </row>
    <row r="28" ht="20" customHeight="1" spans="1:2">
      <c r="A28" s="9" t="s">
        <v>67</v>
      </c>
      <c r="B28" s="13"/>
    </row>
    <row r="29" ht="20" customHeight="1" spans="1:2">
      <c r="A29" s="7" t="s">
        <v>68</v>
      </c>
      <c r="B29" s="13"/>
    </row>
    <row r="30" ht="20" customHeight="1" spans="1:2">
      <c r="A30" s="9" t="s">
        <v>58</v>
      </c>
      <c r="B30" s="13"/>
    </row>
    <row r="31" ht="20" customHeight="1" spans="1:2">
      <c r="A31" s="7" t="s">
        <v>69</v>
      </c>
      <c r="B31" s="13"/>
    </row>
    <row r="32" ht="20" customHeight="1" spans="1:2">
      <c r="A32" s="9" t="s">
        <v>58</v>
      </c>
      <c r="B32" s="13"/>
    </row>
    <row r="33" ht="20" customHeight="1" spans="1:2">
      <c r="A33" s="7" t="s">
        <v>70</v>
      </c>
      <c r="B33" s="13">
        <f>578.496469+7.2</f>
        <v>585.696469</v>
      </c>
    </row>
    <row r="34" spans="1:1">
      <c r="A34" s="21" t="s">
        <v>71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topLeftCell="A3" workbookViewId="0">
      <selection activeCell="I9" sqref="I9"/>
    </sheetView>
  </sheetViews>
  <sheetFormatPr defaultColWidth="9" defaultRowHeight="13.5" outlineLevelCol="4"/>
  <cols>
    <col min="1" max="1" width="52.75" customWidth="1"/>
    <col min="2" max="5" width="11.75" customWidth="1"/>
    <col min="9" max="9" width="12.625"/>
  </cols>
  <sheetData>
    <row r="1" ht="20.25" spans="1:5">
      <c r="A1" s="1" t="s">
        <v>72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ht="25" customHeight="1" spans="1:5">
      <c r="A3" s="11" t="s">
        <v>73</v>
      </c>
      <c r="B3" s="11" t="s">
        <v>74</v>
      </c>
      <c r="C3" s="11" t="s">
        <v>75</v>
      </c>
      <c r="D3" s="11" t="s">
        <v>76</v>
      </c>
      <c r="E3" s="11" t="s">
        <v>77</v>
      </c>
    </row>
    <row r="4" ht="25" customHeight="1" spans="1:5">
      <c r="A4" s="11" t="s">
        <v>54</v>
      </c>
      <c r="B4" s="11">
        <v>1</v>
      </c>
      <c r="C4" s="11">
        <v>2</v>
      </c>
      <c r="D4" s="11">
        <v>3</v>
      </c>
      <c r="E4" s="11">
        <v>4</v>
      </c>
    </row>
    <row r="5" ht="25" customHeight="1" spans="1:5">
      <c r="A5" s="24" t="s">
        <v>78</v>
      </c>
      <c r="B5" s="25">
        <f>C5+D5</f>
        <v>585.696469</v>
      </c>
      <c r="C5" s="25">
        <f>C9+C14+C17+C20</f>
        <v>386.996469</v>
      </c>
      <c r="D5" s="25">
        <v>198.7</v>
      </c>
      <c r="E5" s="25"/>
    </row>
    <row r="6" ht="25" customHeight="1" spans="1:5">
      <c r="A6" s="7" t="s">
        <v>79</v>
      </c>
      <c r="B6" s="25">
        <v>39</v>
      </c>
      <c r="C6" s="25"/>
      <c r="D6" s="25">
        <v>39</v>
      </c>
      <c r="E6" s="25"/>
    </row>
    <row r="7" ht="25" customHeight="1" spans="1:5">
      <c r="A7" s="7" t="s">
        <v>80</v>
      </c>
      <c r="B7" s="25">
        <v>39</v>
      </c>
      <c r="C7" s="25"/>
      <c r="D7" s="25">
        <v>39</v>
      </c>
      <c r="E7" s="25"/>
    </row>
    <row r="8" ht="25" customHeight="1" spans="1:5">
      <c r="A8" s="7" t="s">
        <v>81</v>
      </c>
      <c r="B8" s="25">
        <v>39</v>
      </c>
      <c r="C8" s="25"/>
      <c r="D8" s="25">
        <v>39</v>
      </c>
      <c r="E8" s="25"/>
    </row>
    <row r="9" ht="25" customHeight="1" spans="1:5">
      <c r="A9" s="24" t="s">
        <v>82</v>
      </c>
      <c r="B9" s="25">
        <v>41.994002</v>
      </c>
      <c r="C9" s="25">
        <f>C10+C12</f>
        <v>41.994002</v>
      </c>
      <c r="D9" s="25"/>
      <c r="E9" s="25"/>
    </row>
    <row r="10" ht="25" customHeight="1" spans="1:5">
      <c r="A10" s="31" t="s">
        <v>83</v>
      </c>
      <c r="B10" s="25">
        <v>35.31408</v>
      </c>
      <c r="C10" s="25">
        <v>35.31408</v>
      </c>
      <c r="D10" s="25"/>
      <c r="E10" s="25"/>
    </row>
    <row r="11" ht="25" customHeight="1" spans="1:5">
      <c r="A11" s="32" t="s">
        <v>84</v>
      </c>
      <c r="B11" s="26">
        <v>35.31408</v>
      </c>
      <c r="C11" s="26">
        <v>35.31408</v>
      </c>
      <c r="D11" s="25"/>
      <c r="E11" s="25"/>
    </row>
    <row r="12" ht="25" customHeight="1" spans="1:5">
      <c r="A12" s="33" t="s">
        <v>85</v>
      </c>
      <c r="B12" s="25">
        <v>6.679922</v>
      </c>
      <c r="C12" s="25">
        <v>6.679922</v>
      </c>
      <c r="D12" s="26"/>
      <c r="E12" s="26"/>
    </row>
    <row r="13" ht="25" customHeight="1" spans="1:5">
      <c r="A13" s="32" t="s">
        <v>86</v>
      </c>
      <c r="B13" s="26">
        <v>6.679922</v>
      </c>
      <c r="C13" s="26">
        <v>6.679922</v>
      </c>
      <c r="D13" s="25"/>
      <c r="E13" s="25"/>
    </row>
    <row r="14" ht="25" customHeight="1" spans="1:5">
      <c r="A14" s="33" t="s">
        <v>87</v>
      </c>
      <c r="B14" s="25">
        <v>18.575817</v>
      </c>
      <c r="C14" s="25">
        <v>18.575817</v>
      </c>
      <c r="D14" s="25"/>
      <c r="E14" s="25"/>
    </row>
    <row r="15" ht="25" customHeight="1" spans="1:5">
      <c r="A15" s="33" t="s">
        <v>88</v>
      </c>
      <c r="B15" s="25">
        <v>18.575817</v>
      </c>
      <c r="C15" s="25">
        <v>18.575817</v>
      </c>
      <c r="D15" s="26"/>
      <c r="E15" s="26"/>
    </row>
    <row r="16" ht="25" customHeight="1" spans="1:5">
      <c r="A16" s="32" t="s">
        <v>89</v>
      </c>
      <c r="B16" s="26">
        <v>18.575817</v>
      </c>
      <c r="C16" s="26">
        <v>18.575817</v>
      </c>
      <c r="D16" s="26"/>
      <c r="E16" s="26"/>
    </row>
    <row r="17" ht="25" customHeight="1" spans="1:5">
      <c r="A17" s="33" t="s">
        <v>90</v>
      </c>
      <c r="B17" s="25">
        <v>28.3176</v>
      </c>
      <c r="C17" s="25">
        <v>28.3176</v>
      </c>
      <c r="D17" s="26"/>
      <c r="E17" s="26"/>
    </row>
    <row r="18" ht="25" customHeight="1" spans="1:5">
      <c r="A18" s="33" t="s">
        <v>91</v>
      </c>
      <c r="B18" s="25">
        <v>28.3176</v>
      </c>
      <c r="C18" s="25">
        <v>28.3176</v>
      </c>
      <c r="D18" s="26"/>
      <c r="E18" s="26"/>
    </row>
    <row r="19" ht="25" customHeight="1" spans="1:5">
      <c r="A19" s="32" t="s">
        <v>92</v>
      </c>
      <c r="B19" s="26">
        <v>28.3176</v>
      </c>
      <c r="C19" s="26">
        <v>28.3176</v>
      </c>
      <c r="D19" s="26"/>
      <c r="E19" s="26"/>
    </row>
    <row r="20" ht="25" customHeight="1" spans="1:5">
      <c r="A20" s="33" t="s">
        <v>93</v>
      </c>
      <c r="B20" s="25">
        <v>489.60905</v>
      </c>
      <c r="C20" s="25">
        <v>298.10905</v>
      </c>
      <c r="D20" s="25">
        <v>191.5</v>
      </c>
      <c r="E20" s="26"/>
    </row>
    <row r="21" ht="25" customHeight="1" spans="1:5">
      <c r="A21" s="33" t="s">
        <v>94</v>
      </c>
      <c r="B21" s="25">
        <v>446.90905</v>
      </c>
      <c r="C21" s="25">
        <v>298.10905</v>
      </c>
      <c r="D21" s="25">
        <v>148.8</v>
      </c>
      <c r="E21" s="26"/>
    </row>
    <row r="22" ht="25" customHeight="1" spans="1:5">
      <c r="A22" s="32" t="s">
        <v>95</v>
      </c>
      <c r="B22" s="26">
        <v>348.10905</v>
      </c>
      <c r="C22" s="26">
        <v>298.10905</v>
      </c>
      <c r="D22" s="26">
        <v>50</v>
      </c>
      <c r="E22" s="26"/>
    </row>
    <row r="23" ht="25" customHeight="1" spans="1:5">
      <c r="A23" s="32" t="s">
        <v>96</v>
      </c>
      <c r="B23" s="26">
        <v>15.1</v>
      </c>
      <c r="C23" s="26"/>
      <c r="D23" s="26">
        <v>15.1</v>
      </c>
      <c r="E23" s="26"/>
    </row>
    <row r="24" ht="25" customHeight="1" spans="1:5">
      <c r="A24" s="32" t="s">
        <v>97</v>
      </c>
      <c r="B24" s="26">
        <v>51.9</v>
      </c>
      <c r="C24" s="26"/>
      <c r="D24" s="26">
        <v>51.9</v>
      </c>
      <c r="E24" s="26"/>
    </row>
    <row r="25" ht="25" customHeight="1" spans="1:5">
      <c r="A25" s="33" t="s">
        <v>98</v>
      </c>
      <c r="B25" s="25">
        <v>42.7</v>
      </c>
      <c r="C25" s="25"/>
      <c r="D25" s="25">
        <v>42.7</v>
      </c>
      <c r="E25" s="26"/>
    </row>
    <row r="26" ht="25" customHeight="1" spans="1:5">
      <c r="A26" s="32" t="s">
        <v>99</v>
      </c>
      <c r="B26" s="26">
        <v>42.7</v>
      </c>
      <c r="C26" s="26"/>
      <c r="D26" s="26">
        <v>42.7</v>
      </c>
      <c r="E26" s="26"/>
    </row>
    <row r="27" spans="1:1">
      <c r="A27" s="21" t="s">
        <v>71</v>
      </c>
    </row>
  </sheetData>
  <mergeCells count="1">
    <mergeCell ref="A1:E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E14" sqref="E14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</cols>
  <sheetData>
    <row r="1" ht="20.25" spans="1:4">
      <c r="A1" s="1" t="s">
        <v>100</v>
      </c>
      <c r="B1" s="1"/>
      <c r="C1" s="1"/>
      <c r="D1" s="1"/>
    </row>
    <row r="2" spans="1:4">
      <c r="A2" s="2"/>
      <c r="B2" s="3"/>
      <c r="C2" s="3"/>
      <c r="D2" s="3" t="s">
        <v>1</v>
      </c>
    </row>
    <row r="3" ht="15" customHeight="1" spans="1:4">
      <c r="A3" s="11" t="s">
        <v>101</v>
      </c>
      <c r="B3" s="11"/>
      <c r="C3" s="11" t="s">
        <v>102</v>
      </c>
      <c r="D3" s="11"/>
    </row>
    <row r="4" spans="1:4">
      <c r="A4" s="11" t="s">
        <v>4</v>
      </c>
      <c r="B4" s="11" t="s">
        <v>5</v>
      </c>
      <c r="C4" s="11" t="s">
        <v>4</v>
      </c>
      <c r="D4" s="11" t="s">
        <v>103</v>
      </c>
    </row>
    <row r="5" spans="1:4">
      <c r="A5" s="35" t="s">
        <v>104</v>
      </c>
      <c r="B5" s="13">
        <f>578.496469+7.2</f>
        <v>585.696469</v>
      </c>
      <c r="C5" s="35" t="s">
        <v>105</v>
      </c>
      <c r="D5" s="13">
        <f>578.496469+7.2</f>
        <v>585.696469</v>
      </c>
    </row>
    <row r="6" spans="1:4">
      <c r="A6" s="35" t="s">
        <v>106</v>
      </c>
      <c r="B6" s="13">
        <f>578.496469+7.2</f>
        <v>585.696469</v>
      </c>
      <c r="C6" s="35" t="s">
        <v>107</v>
      </c>
      <c r="D6" s="20"/>
    </row>
    <row r="7" spans="1:4">
      <c r="A7" s="35" t="s">
        <v>108</v>
      </c>
      <c r="B7" s="20"/>
      <c r="C7" s="35" t="s">
        <v>109</v>
      </c>
      <c r="D7" s="20"/>
    </row>
    <row r="8" spans="1:4">
      <c r="A8" s="35" t="s">
        <v>110</v>
      </c>
      <c r="B8" s="20"/>
      <c r="C8" s="35" t="s">
        <v>111</v>
      </c>
      <c r="D8" s="20"/>
    </row>
    <row r="9" spans="1:4">
      <c r="A9" s="35"/>
      <c r="B9" s="36"/>
      <c r="C9" s="35" t="s">
        <v>112</v>
      </c>
      <c r="D9" s="20"/>
    </row>
    <row r="10" spans="1:4">
      <c r="A10" s="35"/>
      <c r="B10" s="36"/>
      <c r="C10" s="35" t="s">
        <v>113</v>
      </c>
      <c r="D10" s="20"/>
    </row>
    <row r="11" spans="1:4">
      <c r="A11" s="35"/>
      <c r="B11" s="36"/>
      <c r="C11" s="35" t="s">
        <v>114</v>
      </c>
      <c r="D11" s="20">
        <v>39</v>
      </c>
    </row>
    <row r="12" spans="1:4">
      <c r="A12" s="37"/>
      <c r="B12" s="38"/>
      <c r="C12" s="35" t="s">
        <v>115</v>
      </c>
      <c r="D12" s="20"/>
    </row>
    <row r="13" spans="1:4">
      <c r="A13" s="37"/>
      <c r="B13" s="38"/>
      <c r="C13" s="35" t="s">
        <v>116</v>
      </c>
      <c r="D13" s="20">
        <v>41.994002</v>
      </c>
    </row>
    <row r="14" spans="1:4">
      <c r="A14" s="37"/>
      <c r="B14" s="38"/>
      <c r="C14" s="35" t="s">
        <v>117</v>
      </c>
      <c r="D14" s="20"/>
    </row>
    <row r="15" spans="1:4">
      <c r="A15" s="37"/>
      <c r="B15" s="38"/>
      <c r="C15" s="35" t="s">
        <v>118</v>
      </c>
      <c r="D15" s="20">
        <v>18.575817</v>
      </c>
    </row>
    <row r="16" spans="1:4">
      <c r="A16" s="37"/>
      <c r="B16" s="38"/>
      <c r="C16" s="35" t="s">
        <v>119</v>
      </c>
      <c r="D16" s="20"/>
    </row>
    <row r="17" spans="1:4">
      <c r="A17" s="37"/>
      <c r="B17" s="38"/>
      <c r="C17" s="35" t="s">
        <v>120</v>
      </c>
      <c r="D17" s="20"/>
    </row>
    <row r="18" spans="1:4">
      <c r="A18" s="37"/>
      <c r="B18" s="38"/>
      <c r="C18" s="35" t="s">
        <v>121</v>
      </c>
      <c r="D18" s="20"/>
    </row>
    <row r="19" spans="1:4">
      <c r="A19" s="37"/>
      <c r="B19" s="38"/>
      <c r="C19" s="35" t="s">
        <v>122</v>
      </c>
      <c r="D19" s="20"/>
    </row>
    <row r="20" spans="1:4">
      <c r="A20" s="37"/>
      <c r="B20" s="38"/>
      <c r="C20" s="35" t="s">
        <v>123</v>
      </c>
      <c r="D20" s="20"/>
    </row>
    <row r="21" spans="1:4">
      <c r="A21" s="37"/>
      <c r="B21" s="38"/>
      <c r="C21" s="35" t="s">
        <v>124</v>
      </c>
      <c r="D21" s="20"/>
    </row>
    <row r="22" spans="1:4">
      <c r="A22" s="37"/>
      <c r="B22" s="38"/>
      <c r="C22" s="35" t="s">
        <v>125</v>
      </c>
      <c r="D22" s="20"/>
    </row>
    <row r="23" spans="1:4">
      <c r="A23" s="37"/>
      <c r="B23" s="38"/>
      <c r="C23" s="35" t="s">
        <v>126</v>
      </c>
      <c r="D23" s="20"/>
    </row>
    <row r="24" spans="1:4">
      <c r="A24" s="37"/>
      <c r="B24" s="38"/>
      <c r="C24" s="35" t="s">
        <v>127</v>
      </c>
      <c r="D24" s="20"/>
    </row>
    <row r="25" spans="1:4">
      <c r="A25" s="37"/>
      <c r="B25" s="38"/>
      <c r="C25" s="35" t="s">
        <v>128</v>
      </c>
      <c r="D25" s="20">
        <v>28.3176</v>
      </c>
    </row>
    <row r="26" spans="1:4">
      <c r="A26" s="37"/>
      <c r="B26" s="38"/>
      <c r="C26" s="35" t="s">
        <v>129</v>
      </c>
      <c r="D26" s="20"/>
    </row>
    <row r="27" spans="1:4">
      <c r="A27" s="37"/>
      <c r="B27" s="38"/>
      <c r="C27" s="35" t="s">
        <v>130</v>
      </c>
      <c r="D27" s="20"/>
    </row>
    <row r="28" spans="1:4">
      <c r="A28" s="37"/>
      <c r="B28" s="38"/>
      <c r="C28" s="35" t="s">
        <v>131</v>
      </c>
      <c r="D28" s="20">
        <v>457.80905</v>
      </c>
    </row>
    <row r="29" spans="1:4">
      <c r="A29" s="37"/>
      <c r="B29" s="38"/>
      <c r="C29" s="35" t="s">
        <v>132</v>
      </c>
      <c r="D29" s="20"/>
    </row>
    <row r="30" spans="1:4">
      <c r="A30" s="37"/>
      <c r="B30" s="38"/>
      <c r="C30" s="35" t="s">
        <v>133</v>
      </c>
      <c r="D30" s="20"/>
    </row>
    <row r="31" spans="1:4">
      <c r="A31" s="37"/>
      <c r="B31" s="38"/>
      <c r="C31" s="35" t="s">
        <v>134</v>
      </c>
      <c r="D31" s="20"/>
    </row>
    <row r="32" spans="1:4">
      <c r="A32" s="37"/>
      <c r="B32" s="38"/>
      <c r="C32" s="35" t="s">
        <v>135</v>
      </c>
      <c r="D32" s="20"/>
    </row>
    <row r="33" spans="1:4">
      <c r="A33" s="37"/>
      <c r="B33" s="38"/>
      <c r="C33" s="35" t="s">
        <v>136</v>
      </c>
      <c r="D33" s="20"/>
    </row>
    <row r="34" spans="1:4">
      <c r="A34" s="37"/>
      <c r="B34" s="38"/>
      <c r="C34" s="35" t="s">
        <v>137</v>
      </c>
      <c r="D34" s="20"/>
    </row>
    <row r="35" spans="1:4">
      <c r="A35" s="37"/>
      <c r="B35" s="38"/>
      <c r="C35" s="35"/>
      <c r="D35" s="20"/>
    </row>
    <row r="36" spans="1:4">
      <c r="A36" s="11" t="s">
        <v>138</v>
      </c>
      <c r="B36" s="13">
        <f>578.496469+7.2</f>
        <v>585.696469</v>
      </c>
      <c r="C36" s="11" t="s">
        <v>139</v>
      </c>
      <c r="D36" s="13">
        <f>578.496469+7.2</f>
        <v>585.696469</v>
      </c>
    </row>
    <row r="37" spans="1:1">
      <c r="A37" s="21" t="s">
        <v>71</v>
      </c>
    </row>
    <row r="38" spans="1:1">
      <c r="A38" s="22" t="s">
        <v>140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D9" sqref="D9"/>
    </sheetView>
  </sheetViews>
  <sheetFormatPr defaultColWidth="9" defaultRowHeight="13.5"/>
  <cols>
    <col min="1" max="1" width="21.625" customWidth="1"/>
    <col min="11" max="11" width="12.8833333333333" customWidth="1"/>
  </cols>
  <sheetData>
    <row r="1" ht="20.25" spans="1:11">
      <c r="A1" s="1" t="s">
        <v>141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3" t="s">
        <v>1</v>
      </c>
    </row>
    <row r="3" ht="15" customHeight="1" spans="1:11">
      <c r="A3" s="11" t="s">
        <v>142</v>
      </c>
      <c r="B3" s="11" t="s">
        <v>78</v>
      </c>
      <c r="C3" s="11" t="s">
        <v>143</v>
      </c>
      <c r="D3" s="11"/>
      <c r="E3" s="11"/>
      <c r="F3" s="11" t="s">
        <v>144</v>
      </c>
      <c r="G3" s="11"/>
      <c r="H3" s="11"/>
      <c r="I3" s="11" t="s">
        <v>145</v>
      </c>
      <c r="J3" s="11"/>
      <c r="K3" s="11"/>
    </row>
    <row r="4" spans="1:11">
      <c r="A4" s="11"/>
      <c r="B4" s="11"/>
      <c r="C4" s="11" t="s">
        <v>103</v>
      </c>
      <c r="D4" s="11" t="s">
        <v>75</v>
      </c>
      <c r="E4" s="11" t="s">
        <v>76</v>
      </c>
      <c r="F4" s="11" t="s">
        <v>103</v>
      </c>
      <c r="G4" s="11" t="s">
        <v>75</v>
      </c>
      <c r="H4" s="11" t="s">
        <v>76</v>
      </c>
      <c r="I4" s="11" t="s">
        <v>103</v>
      </c>
      <c r="J4" s="11" t="s">
        <v>75</v>
      </c>
      <c r="K4" s="11" t="s">
        <v>76</v>
      </c>
    </row>
    <row r="5" spans="1:11">
      <c r="A5" s="34" t="s">
        <v>146</v>
      </c>
      <c r="B5" s="34">
        <v>1</v>
      </c>
      <c r="C5" s="34">
        <v>2</v>
      </c>
      <c r="D5" s="34">
        <v>3</v>
      </c>
      <c r="E5" s="34">
        <v>4</v>
      </c>
      <c r="F5" s="34">
        <v>5</v>
      </c>
      <c r="G5" s="34">
        <v>6</v>
      </c>
      <c r="H5" s="34">
        <v>7</v>
      </c>
      <c r="I5" s="34">
        <v>8</v>
      </c>
      <c r="J5" s="34">
        <v>9</v>
      </c>
      <c r="K5" s="34">
        <v>10</v>
      </c>
    </row>
    <row r="6" ht="24" customHeight="1" spans="1:11">
      <c r="A6" s="15" t="s">
        <v>147</v>
      </c>
      <c r="B6" s="15">
        <f>C6</f>
        <v>585.696469</v>
      </c>
      <c r="C6" s="15">
        <f>D6+E6</f>
        <v>585.696469</v>
      </c>
      <c r="D6" s="15">
        <v>386.996469</v>
      </c>
      <c r="E6" s="15">
        <v>198.7</v>
      </c>
      <c r="F6" s="15"/>
      <c r="G6" s="26"/>
      <c r="H6" s="26"/>
      <c r="I6" s="26"/>
      <c r="J6" s="26"/>
      <c r="K6" s="26"/>
    </row>
    <row r="7" ht="24" customHeight="1" spans="1:11">
      <c r="A7" s="19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ht="24" customHeight="1" spans="1:11">
      <c r="A8" s="19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ht="24" customHeight="1" spans="1:11">
      <c r="A9" s="19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ht="24" customHeight="1" spans="1:11">
      <c r="A10" s="19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ht="24" customHeight="1" spans="1:11">
      <c r="A11" s="19"/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ht="24" customHeight="1" spans="1:11">
      <c r="A12" s="19"/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ht="24" customHeight="1" spans="1:11">
      <c r="A13" s="19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ht="24" customHeight="1" spans="1:11">
      <c r="A14" s="19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1">
      <c r="A15" s="21" t="s">
        <v>71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opLeftCell="A4" workbookViewId="0">
      <selection activeCell="F14" sqref="F14"/>
    </sheetView>
  </sheetViews>
  <sheetFormatPr defaultColWidth="9" defaultRowHeight="13.5" outlineLevelCol="4"/>
  <cols>
    <col min="1" max="1" width="11.5" customWidth="1"/>
    <col min="2" max="2" width="31.875" customWidth="1"/>
    <col min="3" max="5" width="12" customWidth="1"/>
  </cols>
  <sheetData>
    <row r="1" ht="20.25" spans="1:5">
      <c r="A1" s="1" t="s">
        <v>148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ht="15" customHeight="1" spans="1:5">
      <c r="A3" s="11" t="s">
        <v>73</v>
      </c>
      <c r="B3" s="11"/>
      <c r="C3" s="11" t="s">
        <v>143</v>
      </c>
      <c r="D3" s="11"/>
      <c r="E3" s="11"/>
    </row>
    <row r="4" spans="1:5">
      <c r="A4" s="11" t="s">
        <v>149</v>
      </c>
      <c r="B4" s="11" t="s">
        <v>150</v>
      </c>
      <c r="C4" s="11" t="s">
        <v>103</v>
      </c>
      <c r="D4" s="11" t="s">
        <v>75</v>
      </c>
      <c r="E4" s="11" t="s">
        <v>76</v>
      </c>
    </row>
    <row r="5" spans="1:5">
      <c r="A5" s="11" t="s">
        <v>54</v>
      </c>
      <c r="B5" s="11" t="s">
        <v>54</v>
      </c>
      <c r="C5" s="11">
        <v>1</v>
      </c>
      <c r="D5" s="11">
        <v>2</v>
      </c>
      <c r="E5" s="11">
        <v>3</v>
      </c>
    </row>
    <row r="6" ht="24" customHeight="1" spans="1:5">
      <c r="A6" s="27" t="s">
        <v>151</v>
      </c>
      <c r="B6" s="27" t="s">
        <v>78</v>
      </c>
      <c r="C6" s="12">
        <f>D6+E6</f>
        <v>585.696469</v>
      </c>
      <c r="D6" s="12">
        <v>386.996469</v>
      </c>
      <c r="E6" s="12">
        <v>198.7</v>
      </c>
    </row>
    <row r="7" ht="24" customHeight="1" spans="1:5">
      <c r="A7" s="28" t="s">
        <v>152</v>
      </c>
      <c r="B7" s="27" t="s">
        <v>153</v>
      </c>
      <c r="C7" s="29">
        <v>39</v>
      </c>
      <c r="D7" s="15"/>
      <c r="E7" s="29">
        <v>39</v>
      </c>
    </row>
    <row r="8" ht="24" customHeight="1" spans="1:5">
      <c r="A8" s="28" t="s">
        <v>154</v>
      </c>
      <c r="B8" s="28" t="s">
        <v>155</v>
      </c>
      <c r="C8" s="30">
        <v>39</v>
      </c>
      <c r="D8" s="15"/>
      <c r="E8" s="30">
        <v>39</v>
      </c>
    </row>
    <row r="9" ht="24" customHeight="1" spans="1:5">
      <c r="A9" s="28" t="s">
        <v>156</v>
      </c>
      <c r="B9" s="28" t="s">
        <v>155</v>
      </c>
      <c r="C9" s="30">
        <v>39</v>
      </c>
      <c r="D9" s="15"/>
      <c r="E9" s="30">
        <v>39</v>
      </c>
    </row>
    <row r="10" ht="24" customHeight="1" spans="1:5">
      <c r="A10" s="28" t="s">
        <v>157</v>
      </c>
      <c r="B10" s="24" t="s">
        <v>158</v>
      </c>
      <c r="C10" s="29">
        <v>41.994002</v>
      </c>
      <c r="D10" s="29">
        <f>D11+D13</f>
        <v>41.994002</v>
      </c>
      <c r="E10" s="29"/>
    </row>
    <row r="11" ht="24" customHeight="1" spans="1:5">
      <c r="A11" s="27" t="s">
        <v>159</v>
      </c>
      <c r="B11" s="31" t="s">
        <v>160</v>
      </c>
      <c r="C11" s="29">
        <v>35.31408</v>
      </c>
      <c r="D11" s="29">
        <v>35.31408</v>
      </c>
      <c r="E11" s="29"/>
    </row>
    <row r="12" ht="24" customHeight="1" spans="1:5">
      <c r="A12" s="28" t="s">
        <v>161</v>
      </c>
      <c r="B12" s="32" t="s">
        <v>162</v>
      </c>
      <c r="C12" s="30">
        <v>35.31408</v>
      </c>
      <c r="D12" s="30">
        <v>35.31408</v>
      </c>
      <c r="E12" s="29"/>
    </row>
    <row r="13" ht="24" customHeight="1" spans="1:5">
      <c r="A13" s="28" t="s">
        <v>163</v>
      </c>
      <c r="B13" s="33" t="s">
        <v>164</v>
      </c>
      <c r="C13" s="29">
        <v>6.679922</v>
      </c>
      <c r="D13" s="29">
        <v>6.679922</v>
      </c>
      <c r="E13" s="30"/>
    </row>
    <row r="14" ht="24" customHeight="1" spans="1:5">
      <c r="A14" s="28" t="s">
        <v>165</v>
      </c>
      <c r="B14" s="32" t="s">
        <v>164</v>
      </c>
      <c r="C14" s="30">
        <v>6.679922</v>
      </c>
      <c r="D14" s="30">
        <v>6.679922</v>
      </c>
      <c r="E14" s="29"/>
    </row>
    <row r="15" ht="24" customHeight="1" spans="1:5">
      <c r="A15" s="27" t="s">
        <v>166</v>
      </c>
      <c r="B15" s="33" t="s">
        <v>167</v>
      </c>
      <c r="C15" s="29">
        <v>18.575817</v>
      </c>
      <c r="D15" s="29">
        <v>18.575817</v>
      </c>
      <c r="E15" s="29"/>
    </row>
    <row r="16" ht="24" customHeight="1" spans="1:5">
      <c r="A16" s="27" t="s">
        <v>168</v>
      </c>
      <c r="B16" s="33" t="s">
        <v>169</v>
      </c>
      <c r="C16" s="29">
        <v>18.575817</v>
      </c>
      <c r="D16" s="29">
        <v>18.575817</v>
      </c>
      <c r="E16" s="30"/>
    </row>
    <row r="17" ht="24" customHeight="1" spans="1:5">
      <c r="A17" s="27" t="s">
        <v>170</v>
      </c>
      <c r="B17" s="32" t="s">
        <v>171</v>
      </c>
      <c r="C17" s="30">
        <v>18.575817</v>
      </c>
      <c r="D17" s="30">
        <v>18.575817</v>
      </c>
      <c r="E17" s="30"/>
    </row>
    <row r="18" ht="24" customHeight="1" spans="1:5">
      <c r="A18" s="27" t="s">
        <v>172</v>
      </c>
      <c r="B18" s="33" t="s">
        <v>173</v>
      </c>
      <c r="C18" s="29">
        <v>28.3176</v>
      </c>
      <c r="D18" s="29">
        <v>28.3176</v>
      </c>
      <c r="E18" s="30"/>
    </row>
    <row r="19" ht="24" customHeight="1" spans="1:5">
      <c r="A19" s="27" t="s">
        <v>174</v>
      </c>
      <c r="B19" s="33" t="s">
        <v>175</v>
      </c>
      <c r="C19" s="29">
        <v>28.3176</v>
      </c>
      <c r="D19" s="29">
        <v>28.3176</v>
      </c>
      <c r="E19" s="30"/>
    </row>
    <row r="20" ht="24" customHeight="1" spans="1:5">
      <c r="A20" s="27" t="s">
        <v>176</v>
      </c>
      <c r="B20" s="32" t="s">
        <v>177</v>
      </c>
      <c r="C20" s="30">
        <v>28.3176</v>
      </c>
      <c r="D20" s="30">
        <v>28.3176</v>
      </c>
      <c r="E20" s="30"/>
    </row>
    <row r="21" ht="24" customHeight="1" spans="1:5">
      <c r="A21" s="27" t="s">
        <v>178</v>
      </c>
      <c r="B21" s="33" t="s">
        <v>179</v>
      </c>
      <c r="C21" s="29">
        <v>489.60905</v>
      </c>
      <c r="D21" s="29">
        <v>298.10905</v>
      </c>
      <c r="E21" s="29">
        <v>191.5</v>
      </c>
    </row>
    <row r="22" ht="24" customHeight="1" spans="1:5">
      <c r="A22" s="27" t="s">
        <v>180</v>
      </c>
      <c r="B22" s="33" t="s">
        <v>181</v>
      </c>
      <c r="C22" s="29">
        <v>446.90905</v>
      </c>
      <c r="D22" s="29">
        <v>298.10905</v>
      </c>
      <c r="E22" s="29">
        <v>148.8</v>
      </c>
    </row>
    <row r="23" ht="24" customHeight="1" spans="1:5">
      <c r="A23" s="27" t="s">
        <v>182</v>
      </c>
      <c r="B23" s="32" t="s">
        <v>183</v>
      </c>
      <c r="C23" s="30">
        <v>348.10905</v>
      </c>
      <c r="D23" s="30">
        <v>298.10905</v>
      </c>
      <c r="E23" s="30">
        <v>50</v>
      </c>
    </row>
    <row r="24" ht="24" customHeight="1" spans="1:5">
      <c r="A24" s="28" t="s">
        <v>184</v>
      </c>
      <c r="B24" s="32" t="s">
        <v>185</v>
      </c>
      <c r="C24" s="30">
        <v>15.1</v>
      </c>
      <c r="D24" s="30"/>
      <c r="E24" s="30">
        <v>15.1</v>
      </c>
    </row>
    <row r="25" ht="24" customHeight="1" spans="1:5">
      <c r="A25" s="27" t="s">
        <v>186</v>
      </c>
      <c r="B25" s="32" t="s">
        <v>187</v>
      </c>
      <c r="C25" s="30">
        <v>51.9</v>
      </c>
      <c r="D25" s="30"/>
      <c r="E25" s="30">
        <v>51.9</v>
      </c>
    </row>
    <row r="26" ht="24" customHeight="1" spans="1:5">
      <c r="A26" s="27" t="s">
        <v>188</v>
      </c>
      <c r="B26" s="33" t="s">
        <v>189</v>
      </c>
      <c r="C26" s="29">
        <v>42.7</v>
      </c>
      <c r="D26" s="29"/>
      <c r="E26" s="29">
        <v>42.7</v>
      </c>
    </row>
    <row r="27" ht="24" customHeight="1" spans="1:5">
      <c r="A27" s="28" t="s">
        <v>190</v>
      </c>
      <c r="B27" s="32" t="s">
        <v>191</v>
      </c>
      <c r="C27" s="30">
        <v>42.7</v>
      </c>
      <c r="D27" s="30"/>
      <c r="E27" s="30">
        <v>42.7</v>
      </c>
    </row>
    <row r="28" spans="1:1">
      <c r="A28" s="21" t="s">
        <v>71</v>
      </c>
    </row>
    <row r="29" spans="1:1">
      <c r="A29" s="22" t="s">
        <v>140</v>
      </c>
    </row>
    <row r="30" spans="1:1">
      <c r="A30" s="22" t="s">
        <v>140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C13" sqref="C13"/>
    </sheetView>
  </sheetViews>
  <sheetFormatPr defaultColWidth="9" defaultRowHeight="13.5" outlineLevelCol="4"/>
  <cols>
    <col min="1" max="1" width="14.125" customWidth="1"/>
    <col min="2" max="2" width="28" customWidth="1"/>
    <col min="3" max="5" width="20.25" customWidth="1"/>
  </cols>
  <sheetData>
    <row r="1" ht="20.25" spans="1:5">
      <c r="A1" s="1" t="s">
        <v>192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ht="15" customHeight="1" spans="1:5">
      <c r="A3" s="11" t="s">
        <v>193</v>
      </c>
      <c r="B3" s="11"/>
      <c r="C3" s="11" t="s">
        <v>194</v>
      </c>
      <c r="D3" s="11"/>
      <c r="E3" s="11"/>
    </row>
    <row r="4" spans="1:5">
      <c r="A4" s="11" t="s">
        <v>149</v>
      </c>
      <c r="B4" s="11" t="s">
        <v>150</v>
      </c>
      <c r="C4" s="11" t="s">
        <v>103</v>
      </c>
      <c r="D4" s="11" t="s">
        <v>195</v>
      </c>
      <c r="E4" s="11" t="s">
        <v>196</v>
      </c>
    </row>
    <row r="5" spans="1:5">
      <c r="A5" s="11" t="s">
        <v>54</v>
      </c>
      <c r="B5" s="11" t="s">
        <v>54</v>
      </c>
      <c r="C5" s="11">
        <v>1</v>
      </c>
      <c r="D5" s="11">
        <v>2</v>
      </c>
      <c r="E5" s="11">
        <v>3</v>
      </c>
    </row>
    <row r="6" spans="1:5">
      <c r="A6" s="24" t="s">
        <v>151</v>
      </c>
      <c r="B6" s="24" t="s">
        <v>78</v>
      </c>
      <c r="C6" s="25">
        <f>D6+E6</f>
        <v>386.996469</v>
      </c>
      <c r="D6" s="25">
        <v>355.796469</v>
      </c>
      <c r="E6" s="25">
        <v>31.2</v>
      </c>
    </row>
    <row r="7" spans="1:5">
      <c r="A7" s="24">
        <v>301</v>
      </c>
      <c r="B7" s="24" t="s">
        <v>197</v>
      </c>
      <c r="C7" s="25"/>
      <c r="D7" s="25">
        <v>355.796469</v>
      </c>
      <c r="E7" s="25"/>
    </row>
    <row r="8" spans="1:5">
      <c r="A8" s="19">
        <v>30101</v>
      </c>
      <c r="B8" s="19" t="s">
        <v>198</v>
      </c>
      <c r="C8" s="26"/>
      <c r="D8" s="26">
        <v>113.3736</v>
      </c>
      <c r="E8" s="26"/>
    </row>
    <row r="9" spans="1:5">
      <c r="A9" s="19">
        <v>30102</v>
      </c>
      <c r="B9" s="19" t="s">
        <v>199</v>
      </c>
      <c r="C9" s="26"/>
      <c r="D9" s="26">
        <v>134.63215</v>
      </c>
      <c r="E9" s="26"/>
    </row>
    <row r="10" spans="1:5">
      <c r="A10" s="19">
        <v>30103</v>
      </c>
      <c r="B10" s="19" t="s">
        <v>200</v>
      </c>
      <c r="C10" s="26"/>
      <c r="D10" s="26">
        <v>9.3009</v>
      </c>
      <c r="E10" s="26"/>
    </row>
    <row r="11" spans="1:5">
      <c r="A11" s="19">
        <v>30107</v>
      </c>
      <c r="B11" s="19" t="s">
        <v>201</v>
      </c>
      <c r="C11" s="26"/>
      <c r="D11" s="26">
        <v>9.6024</v>
      </c>
      <c r="E11" s="26"/>
    </row>
    <row r="12" spans="1:5">
      <c r="A12" s="19">
        <v>30108</v>
      </c>
      <c r="B12" s="19" t="s">
        <v>202</v>
      </c>
      <c r="C12" s="26"/>
      <c r="D12" s="26">
        <v>35.31408</v>
      </c>
      <c r="E12" s="26"/>
    </row>
    <row r="13" spans="1:5">
      <c r="A13" s="19">
        <v>30110</v>
      </c>
      <c r="B13" s="19" t="s">
        <v>203</v>
      </c>
      <c r="C13" s="26"/>
      <c r="D13" s="26">
        <v>18.575817</v>
      </c>
      <c r="E13" s="26"/>
    </row>
    <row r="14" spans="1:5">
      <c r="A14" s="19">
        <v>30112</v>
      </c>
      <c r="B14" s="19" t="s">
        <v>204</v>
      </c>
      <c r="C14" s="26"/>
      <c r="D14" s="26">
        <v>6.679922</v>
      </c>
      <c r="E14" s="26"/>
    </row>
    <row r="15" spans="1:5">
      <c r="A15" s="19">
        <v>30113</v>
      </c>
      <c r="B15" s="19" t="s">
        <v>177</v>
      </c>
      <c r="C15" s="26"/>
      <c r="D15" s="26">
        <v>28.3176</v>
      </c>
      <c r="E15" s="26"/>
    </row>
    <row r="16" s="23" customFormat="1" spans="1:5">
      <c r="A16" s="24">
        <v>302</v>
      </c>
      <c r="B16" s="24" t="s">
        <v>205</v>
      </c>
      <c r="C16" s="25"/>
      <c r="D16" s="25"/>
      <c r="E16" s="25">
        <v>31.2</v>
      </c>
    </row>
    <row r="17" spans="1:5">
      <c r="A17" s="19">
        <v>30201</v>
      </c>
      <c r="B17" s="19" t="s">
        <v>206</v>
      </c>
      <c r="C17" s="26"/>
      <c r="D17" s="26"/>
      <c r="E17" s="26">
        <v>10.9</v>
      </c>
    </row>
    <row r="18" spans="1:5">
      <c r="A18" s="19">
        <v>30207</v>
      </c>
      <c r="B18" s="19" t="s">
        <v>207</v>
      </c>
      <c r="C18" s="26"/>
      <c r="D18" s="26"/>
      <c r="E18" s="26">
        <v>2</v>
      </c>
    </row>
    <row r="19" spans="1:5">
      <c r="A19" s="19">
        <v>30211</v>
      </c>
      <c r="B19" s="19" t="s">
        <v>208</v>
      </c>
      <c r="C19" s="26"/>
      <c r="D19" s="26"/>
      <c r="E19" s="26">
        <v>5</v>
      </c>
    </row>
    <row r="20" spans="1:5">
      <c r="A20" s="19">
        <v>30215</v>
      </c>
      <c r="B20" s="19" t="s">
        <v>209</v>
      </c>
      <c r="C20" s="26"/>
      <c r="D20" s="26"/>
      <c r="E20" s="26">
        <v>0.7</v>
      </c>
    </row>
    <row r="21" spans="1:5">
      <c r="A21" s="19">
        <v>30217</v>
      </c>
      <c r="B21" s="19" t="s">
        <v>210</v>
      </c>
      <c r="C21" s="26"/>
      <c r="D21" s="26"/>
      <c r="E21" s="26">
        <v>5</v>
      </c>
    </row>
    <row r="22" spans="1:5">
      <c r="A22" s="19">
        <v>30228</v>
      </c>
      <c r="B22" s="19" t="s">
        <v>211</v>
      </c>
      <c r="C22" s="26"/>
      <c r="D22" s="26"/>
      <c r="E22" s="26">
        <v>2.6</v>
      </c>
    </row>
    <row r="23" spans="1:5">
      <c r="A23" s="19">
        <v>30231</v>
      </c>
      <c r="B23" s="19" t="s">
        <v>212</v>
      </c>
      <c r="C23" s="26"/>
      <c r="D23" s="26"/>
      <c r="E23" s="26">
        <v>5</v>
      </c>
    </row>
    <row r="24" spans="1:1">
      <c r="A24" s="21" t="s">
        <v>71</v>
      </c>
    </row>
    <row r="25" spans="1:1">
      <c r="A25" s="22" t="s">
        <v>140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C11" sqref="C11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1" t="s">
        <v>213</v>
      </c>
      <c r="B1" s="1"/>
      <c r="C1" s="1"/>
      <c r="D1" s="1"/>
      <c r="E1" s="1"/>
      <c r="F1" s="1"/>
      <c r="G1" s="1"/>
      <c r="H1" s="1"/>
    </row>
    <row r="2" spans="1:8">
      <c r="A2" s="2"/>
      <c r="B2" s="3"/>
      <c r="C2" s="3"/>
      <c r="D2" s="3"/>
      <c r="E2" s="3"/>
      <c r="F2" s="3"/>
      <c r="G2" s="3"/>
      <c r="H2" s="3" t="s">
        <v>1</v>
      </c>
    </row>
    <row r="3" ht="15" customHeight="1" spans="1:8">
      <c r="A3" s="11" t="s">
        <v>142</v>
      </c>
      <c r="B3" s="6" t="s">
        <v>214</v>
      </c>
      <c r="C3" s="6"/>
      <c r="D3" s="6"/>
      <c r="E3" s="6"/>
      <c r="F3" s="6"/>
      <c r="G3" s="6" t="s">
        <v>215</v>
      </c>
      <c r="H3" s="6" t="s">
        <v>216</v>
      </c>
    </row>
    <row r="4" ht="15" customHeight="1" spans="1:8">
      <c r="A4" s="11"/>
      <c r="B4" s="6" t="s">
        <v>103</v>
      </c>
      <c r="C4" s="6" t="s">
        <v>217</v>
      </c>
      <c r="D4" s="6" t="s">
        <v>218</v>
      </c>
      <c r="E4" s="6" t="s">
        <v>219</v>
      </c>
      <c r="F4" s="6"/>
      <c r="G4" s="6"/>
      <c r="H4" s="6"/>
    </row>
    <row r="5" spans="1:8">
      <c r="A5" s="11"/>
      <c r="B5" s="6"/>
      <c r="C5" s="6"/>
      <c r="D5" s="6"/>
      <c r="E5" s="6" t="s">
        <v>220</v>
      </c>
      <c r="F5" s="6" t="s">
        <v>221</v>
      </c>
      <c r="G5" s="6"/>
      <c r="H5" s="6"/>
    </row>
    <row r="6" spans="1:8">
      <c r="A6" s="6" t="s">
        <v>54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</row>
    <row r="7" spans="1:8">
      <c r="A7" s="17" t="s">
        <v>222</v>
      </c>
      <c r="B7" s="18">
        <v>10.7</v>
      </c>
      <c r="C7" s="18"/>
      <c r="D7" s="18">
        <v>5</v>
      </c>
      <c r="E7" s="18"/>
      <c r="F7" s="18">
        <v>5</v>
      </c>
      <c r="G7" s="18">
        <v>0.7</v>
      </c>
      <c r="H7" s="18"/>
    </row>
    <row r="8" spans="1:8">
      <c r="A8" s="19"/>
      <c r="B8" s="20"/>
      <c r="C8" s="20"/>
      <c r="D8" s="20"/>
      <c r="E8" s="20"/>
      <c r="F8" s="20"/>
      <c r="G8" s="20"/>
      <c r="H8" s="20"/>
    </row>
    <row r="9" spans="1:8">
      <c r="A9" s="19"/>
      <c r="B9" s="20"/>
      <c r="C9" s="20"/>
      <c r="D9" s="20"/>
      <c r="E9" s="20"/>
      <c r="F9" s="20"/>
      <c r="G9" s="20"/>
      <c r="H9" s="20"/>
    </row>
    <row r="10" spans="1:8">
      <c r="A10" s="19"/>
      <c r="B10" s="20"/>
      <c r="C10" s="20"/>
      <c r="D10" s="20"/>
      <c r="E10" s="20"/>
      <c r="F10" s="20"/>
      <c r="G10" s="20"/>
      <c r="H10" s="20"/>
    </row>
    <row r="11" spans="1:8">
      <c r="A11" s="19"/>
      <c r="B11" s="20"/>
      <c r="C11" s="20"/>
      <c r="D11" s="20"/>
      <c r="E11" s="20"/>
      <c r="F11" s="20"/>
      <c r="G11" s="20"/>
      <c r="H11" s="20"/>
    </row>
    <row r="12" spans="1:8">
      <c r="A12" s="19"/>
      <c r="B12" s="20"/>
      <c r="C12" s="20"/>
      <c r="D12" s="20"/>
      <c r="E12" s="20"/>
      <c r="F12" s="20"/>
      <c r="G12" s="20"/>
      <c r="H12" s="20"/>
    </row>
    <row r="13" spans="1:8">
      <c r="A13" s="19"/>
      <c r="B13" s="20"/>
      <c r="C13" s="20"/>
      <c r="D13" s="20"/>
      <c r="E13" s="20"/>
      <c r="F13" s="20"/>
      <c r="G13" s="20"/>
      <c r="H13" s="20"/>
    </row>
    <row r="14" spans="1:8">
      <c r="A14" s="19"/>
      <c r="B14" s="20"/>
      <c r="C14" s="20"/>
      <c r="D14" s="20"/>
      <c r="E14" s="20"/>
      <c r="F14" s="20"/>
      <c r="G14" s="20"/>
      <c r="H14" s="20"/>
    </row>
    <row r="15" spans="1:8">
      <c r="A15" s="19"/>
      <c r="B15" s="20"/>
      <c r="C15" s="20"/>
      <c r="D15" s="20"/>
      <c r="E15" s="20"/>
      <c r="F15" s="20"/>
      <c r="G15" s="20"/>
      <c r="H15" s="20"/>
    </row>
    <row r="16" spans="1:8">
      <c r="A16" s="19"/>
      <c r="B16" s="20"/>
      <c r="C16" s="20"/>
      <c r="D16" s="20"/>
      <c r="E16" s="20"/>
      <c r="F16" s="20"/>
      <c r="G16" s="20"/>
      <c r="H16" s="20"/>
    </row>
    <row r="17" spans="1:1">
      <c r="A17" s="21" t="s">
        <v>71</v>
      </c>
    </row>
    <row r="18" spans="1:1">
      <c r="A18" s="22" t="s">
        <v>140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D9" sqref="D9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1" t="s">
        <v>223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spans="1:5">
      <c r="A3" s="11" t="s">
        <v>224</v>
      </c>
      <c r="B3" s="11" t="s">
        <v>4</v>
      </c>
      <c r="C3" s="11" t="s">
        <v>103</v>
      </c>
      <c r="D3" s="11" t="s">
        <v>75</v>
      </c>
      <c r="E3" s="11" t="s">
        <v>76</v>
      </c>
    </row>
    <row r="4" spans="1:5">
      <c r="A4" s="11" t="s">
        <v>54</v>
      </c>
      <c r="B4" s="11" t="s">
        <v>54</v>
      </c>
      <c r="C4" s="11">
        <v>1</v>
      </c>
      <c r="D4" s="11">
        <v>2</v>
      </c>
      <c r="E4" s="11">
        <v>3</v>
      </c>
    </row>
    <row r="5" spans="1:5">
      <c r="A5" s="12"/>
      <c r="B5" s="7" t="s">
        <v>78</v>
      </c>
      <c r="C5" s="13">
        <v>72.6</v>
      </c>
      <c r="D5" s="13">
        <v>23.6</v>
      </c>
      <c r="E5" s="14">
        <v>49</v>
      </c>
    </row>
    <row r="6" spans="1:5">
      <c r="A6" s="15">
        <v>1</v>
      </c>
      <c r="B6" s="9" t="s">
        <v>225</v>
      </c>
      <c r="C6" s="8"/>
      <c r="D6" s="8">
        <v>10.9</v>
      </c>
      <c r="E6" s="16">
        <v>25</v>
      </c>
    </row>
    <row r="7" spans="1:5">
      <c r="A7" s="15">
        <v>2</v>
      </c>
      <c r="B7" s="9" t="s">
        <v>226</v>
      </c>
      <c r="C7" s="8"/>
      <c r="D7" s="8"/>
      <c r="E7" s="16">
        <v>15</v>
      </c>
    </row>
    <row r="8" spans="1:5">
      <c r="A8" s="15">
        <v>3</v>
      </c>
      <c r="B8" s="9" t="s">
        <v>227</v>
      </c>
      <c r="C8" s="8"/>
      <c r="D8" s="8"/>
      <c r="E8" s="16"/>
    </row>
    <row r="9" spans="1:5">
      <c r="A9" s="15">
        <v>4</v>
      </c>
      <c r="B9" s="9" t="s">
        <v>228</v>
      </c>
      <c r="C9" s="8"/>
      <c r="D9" s="8"/>
      <c r="E9" s="16"/>
    </row>
    <row r="10" spans="1:5">
      <c r="A10" s="15">
        <v>5</v>
      </c>
      <c r="B10" s="9" t="s">
        <v>229</v>
      </c>
      <c r="C10" s="8"/>
      <c r="D10" s="8">
        <v>2</v>
      </c>
      <c r="E10" s="16">
        <v>9</v>
      </c>
    </row>
    <row r="11" spans="1:5">
      <c r="A11" s="15">
        <v>6</v>
      </c>
      <c r="B11" s="9" t="s">
        <v>230</v>
      </c>
      <c r="C11" s="8"/>
      <c r="D11" s="8"/>
      <c r="E11" s="16"/>
    </row>
    <row r="12" spans="1:5">
      <c r="A12" s="15">
        <v>7</v>
      </c>
      <c r="B12" s="9" t="s">
        <v>231</v>
      </c>
      <c r="C12" s="8"/>
      <c r="D12" s="8"/>
      <c r="E12" s="16"/>
    </row>
    <row r="13" spans="1:5">
      <c r="A13" s="15">
        <v>8</v>
      </c>
      <c r="B13" s="9" t="s">
        <v>232</v>
      </c>
      <c r="C13" s="8"/>
      <c r="D13" s="8">
        <v>5</v>
      </c>
      <c r="E13" s="16"/>
    </row>
    <row r="14" spans="1:5">
      <c r="A14" s="15">
        <v>9</v>
      </c>
      <c r="B14" s="9" t="s">
        <v>233</v>
      </c>
      <c r="C14" s="8"/>
      <c r="D14" s="8"/>
      <c r="E14" s="16"/>
    </row>
    <row r="15" spans="1:5">
      <c r="A15" s="15">
        <v>10</v>
      </c>
      <c r="B15" s="9" t="s">
        <v>234</v>
      </c>
      <c r="C15" s="8"/>
      <c r="D15" s="8">
        <v>0.7</v>
      </c>
      <c r="E15" s="16"/>
    </row>
    <row r="16" spans="1:5">
      <c r="A16" s="15">
        <v>11</v>
      </c>
      <c r="B16" s="9" t="s">
        <v>235</v>
      </c>
      <c r="C16" s="8"/>
      <c r="D16" s="8"/>
      <c r="E16" s="16"/>
    </row>
    <row r="17" spans="1:5">
      <c r="A17" s="15">
        <v>12</v>
      </c>
      <c r="B17" s="9" t="s">
        <v>236</v>
      </c>
      <c r="C17" s="8"/>
      <c r="D17" s="8"/>
      <c r="E17" s="16"/>
    </row>
    <row r="18" spans="1:5">
      <c r="A18" s="15">
        <v>13</v>
      </c>
      <c r="B18" s="9" t="s">
        <v>237</v>
      </c>
      <c r="C18" s="8"/>
      <c r="D18" s="8">
        <v>5</v>
      </c>
      <c r="E18" s="16"/>
    </row>
    <row r="19" spans="1:5">
      <c r="A19" s="15">
        <v>14</v>
      </c>
      <c r="B19" s="9" t="s">
        <v>238</v>
      </c>
      <c r="C19" s="8"/>
      <c r="D19" s="8"/>
      <c r="E19" s="16"/>
    </row>
    <row r="20" spans="1:5">
      <c r="A20" s="15">
        <v>15</v>
      </c>
      <c r="B20" s="9" t="s">
        <v>239</v>
      </c>
      <c r="C20" s="8"/>
      <c r="D20" s="8"/>
      <c r="E20" s="16"/>
    </row>
    <row r="21" spans="1:1">
      <c r="A21" s="10" t="s">
        <v>52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娜</cp:lastModifiedBy>
  <dcterms:created xsi:type="dcterms:W3CDTF">2023-04-12T15:17:00Z</dcterms:created>
  <cp:lastPrinted>2024-02-01T09:31:00Z</cp:lastPrinted>
  <dcterms:modified xsi:type="dcterms:W3CDTF">2024-03-18T07:25:45Z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D78C1DECB8BB429889678C078A28B713_13</vt:lpwstr>
  </property>
  <property fmtid="{D5CDD505-2E9C-101B-9397-08002B2CF9AE}" pid="3" name="KSOProductBuildVer">
    <vt:lpwstr>2052-12.1.0.16250</vt:lpwstr>
  </property>
</Properties>
</file>