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375" activeTab="1"/>
  </bookViews>
  <sheets>
    <sheet name="部门单位预算公开审核表" sheetId="1" r:id="rId3"/>
    <sheet name="表一" sheetId="2" r:id="rId4"/>
    <sheet name="表二" sheetId="3" r:id="rId5"/>
    <sheet name="表三" sheetId="4" r:id="rId6"/>
    <sheet name="表四" sheetId="5" r:id="rId7"/>
    <sheet name="表五" sheetId="6" r:id="rId8"/>
    <sheet name="表六" sheetId="7" r:id="rId9"/>
    <sheet name="表七" sheetId="8" r:id="rId10"/>
    <sheet name="表八" sheetId="9" r:id="rId11"/>
    <sheet name="表九" sheetId="10" r:id="rId12"/>
    <sheet name="表十" sheetId="11" r:id="rId13"/>
    <sheet name="表十一" sheetId="12" r:id="rId14"/>
    <sheet name="表十二" sheetId="13" r:id="rId15"/>
    <sheet name="2024年城乡困难群众临时生活救助" sheetId="14" r:id="rId16"/>
    <sheet name="2024年村务监督委员会误工补贴" sheetId="16" r:id="rId17"/>
    <sheet name="2024年高龄补贴" sheetId="17" r:id="rId18"/>
    <sheet name="2024年高龄老人参合费" sheetId="18" r:id="rId19"/>
    <sheet name="2024年基层救助能力提升项目费" sheetId="19" r:id="rId20"/>
    <sheet name="2024年基层民政服务能力提升项目费" sheetId="20" r:id="rId21"/>
    <sheet name=" 2024年老龄工作经费" sheetId="21" r:id="rId22"/>
    <sheet name="2024年特困人员救助供养" sheetId="22" r:id="rId23"/>
    <sheet name="2024年特殊儿童群体基本生活保障" sheetId="23" r:id="rId24"/>
    <sheet name="养老服务中心运营经费" sheetId="24" r:id="rId25"/>
    <sheet name="整体绩效" sheetId="15" r:id="rId26"/>
  </sheets>
  <externalReferences>
    <externalReference r:id="rId28"/>
  </externalReference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7" l="1"/>
</calcChain>
</file>

<file path=xl/sharedStrings.xml><?xml version="1.0" encoding="utf-8"?>
<sst xmlns="http://schemas.openxmlformats.org/spreadsheetml/2006/main" count="1192" uniqueCount="435">
  <si>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</si>
  <si>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</si>
  <si>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</si>
  <si>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</si>
  <si>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</si>
  <si>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</si>
  <si>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</si>
  <si>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</si>
  <si>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</si>
  <si>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</si>
  <si>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</si>
  <si>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</si>
  <si>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</si>
  <si>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</si>
  <si>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</si>
  <si>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</si>
  <si>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</si>
  <si>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</si>
  <si>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</si>
  <si>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</si>
  <si>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</si>
  <si>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</si>
  <si>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</si>
  <si>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</si>
  <si>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</si>
  <si>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</si>
  <si>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</si>
  <si>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</si>
  <si>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</si>
  <si>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</si>
  <si>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</si>
  <si>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</si>
  <si>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</si>
  <si>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</si>
  <si>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</si>
  <si>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</si>
  <si>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</si>
  <si>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</si>
  <si>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</si>
  <si>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</si>
  <si>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family val="2"/>
        <charset val="134"/>
      </rPr>
      <t>表一、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收支总体情况表</t>
    </r>
  </si>
  <si>
    <t>单位：万元</t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</si>
  <si>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</si>
  <si>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</si>
  <si>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项目</t>
    </r>
  </si>
  <si>
    <r>
      <rPr>
        <b/>
        <sz val="9"/>
        <color indexed="8"/>
        <rFont val="宋体"/>
        <family val="2"/>
        <charset val="134"/>
      </rPr>
      <t>预算数</t>
    </r>
  </si>
  <si>
    <r>
      <rPr>
        <sz val="9"/>
        <color indexed="8"/>
        <rFont val="宋体"/>
        <family val="2"/>
        <charset val="134"/>
      </rPr>
      <t>一、一般公共预算财政拨款收入</t>
    </r>
  </si>
  <si>
    <r>
      <rPr>
        <sz val="9"/>
        <color indexed="8"/>
        <rFont val="宋体"/>
        <family val="2"/>
        <charset val="134"/>
      </rPr>
      <t>一、一般公共服务支出</t>
    </r>
  </si>
  <si>
    <r>
      <rPr>
        <sz val="9"/>
        <color indexed="8"/>
        <rFont val="宋体"/>
        <family val="2"/>
        <charset val="134"/>
      </rPr>
      <t>二、政府性基金预算财政拨款收入</t>
    </r>
  </si>
  <si>
    <r>
      <rPr>
        <sz val="9"/>
        <color indexed="8"/>
        <rFont val="宋体"/>
        <family val="2"/>
        <charset val="134"/>
      </rPr>
      <t>二、外交支出</t>
    </r>
  </si>
  <si>
    <r>
      <rPr>
        <sz val="9"/>
        <color indexed="8"/>
        <rFont val="宋体"/>
        <family val="2"/>
        <charset val="134"/>
      </rPr>
      <t>三、国有资本经营预算收入</t>
    </r>
  </si>
  <si>
    <r>
      <rPr>
        <sz val="9"/>
        <color indexed="8"/>
        <rFont val="宋体"/>
        <family val="2"/>
        <charset val="134"/>
      </rPr>
      <t>三、国防支出</t>
    </r>
  </si>
  <si>
    <r>
      <rPr>
        <sz val="9"/>
        <color indexed="8"/>
        <rFont val="宋体"/>
        <family val="2"/>
        <charset val="134"/>
      </rPr>
      <t>四、教育专户核算</t>
    </r>
  </si>
  <si>
    <r>
      <rPr>
        <sz val="9"/>
        <color indexed="8"/>
        <rFont val="宋体"/>
        <family val="2"/>
        <charset val="134"/>
      </rPr>
      <t>四、公共安全支出</t>
    </r>
  </si>
  <si>
    <r>
      <rPr>
        <sz val="9"/>
        <color indexed="8"/>
        <rFont val="宋体"/>
        <family val="2"/>
        <charset val="134"/>
      </rPr>
      <t>五、事业收入</t>
    </r>
  </si>
  <si>
    <r>
      <rPr>
        <sz val="9"/>
        <color indexed="8"/>
        <rFont val="宋体"/>
        <family val="2"/>
        <charset val="134"/>
      </rPr>
      <t>五、教育支出</t>
    </r>
  </si>
  <si>
    <r>
      <rPr>
        <sz val="9"/>
        <color indexed="8"/>
        <rFont val="宋体"/>
        <family val="2"/>
        <charset val="134"/>
      </rPr>
      <t>六、上级补助收入</t>
    </r>
  </si>
  <si>
    <r>
      <rPr>
        <sz val="9"/>
        <color indexed="8"/>
        <rFont val="宋体"/>
        <family val="2"/>
        <charset val="134"/>
      </rPr>
      <t>六、科学技术支出</t>
    </r>
  </si>
  <si>
    <r>
      <rPr>
        <sz val="9"/>
        <color indexed="8"/>
        <rFont val="宋体"/>
        <family val="2"/>
        <charset val="134"/>
      </rPr>
      <t>七、附属单位上缴收入</t>
    </r>
  </si>
  <si>
    <r>
      <rPr>
        <sz val="9"/>
        <color indexed="8"/>
        <rFont val="宋体"/>
        <family val="2"/>
        <charset val="134"/>
      </rPr>
      <t>七、文化旅游体育与传媒支出</t>
    </r>
  </si>
  <si>
    <r>
      <rPr>
        <sz val="9"/>
        <color indexed="8"/>
        <rFont val="宋体"/>
        <family val="2"/>
        <charset val="134"/>
      </rPr>
      <t>八、经营收入</t>
    </r>
  </si>
  <si>
    <r>
      <rPr>
        <sz val="9"/>
        <color indexed="8"/>
        <rFont val="宋体"/>
        <family val="2"/>
        <charset val="134"/>
      </rPr>
      <t>八、社会保障和就业支出</t>
    </r>
  </si>
  <si>
    <r>
      <rPr>
        <sz val="9"/>
        <color indexed="8"/>
        <rFont val="宋体"/>
        <family val="2"/>
        <charset val="134"/>
      </rPr>
      <t>九、其他收入</t>
    </r>
  </si>
  <si>
    <r>
      <rPr>
        <sz val="9"/>
        <color indexed="8"/>
        <rFont val="宋体"/>
        <family val="2"/>
        <charset val="134"/>
      </rPr>
      <t>九、社会保险基金支出</t>
    </r>
  </si>
  <si>
    <r>
      <rPr>
        <sz val="9"/>
        <color indexed="8"/>
        <rFont val="宋体"/>
        <family val="2"/>
        <charset val="134"/>
      </rPr>
      <t>十、卫生健康支出</t>
    </r>
  </si>
  <si>
    <r>
      <rPr>
        <sz val="9"/>
        <color indexed="8"/>
        <rFont val="宋体"/>
        <family val="2"/>
        <charset val="134"/>
      </rPr>
      <t>十一、节能环保支出</t>
    </r>
  </si>
  <si>
    <r>
      <rPr>
        <sz val="9"/>
        <color indexed="8"/>
        <rFont val="宋体"/>
        <family val="2"/>
        <charset val="134"/>
      </rPr>
      <t>十二、城乡社区支出</t>
    </r>
  </si>
  <si>
    <r>
      <rPr>
        <sz val="9"/>
        <color indexed="8"/>
        <rFont val="宋体"/>
        <family val="2"/>
        <charset val="134"/>
      </rPr>
      <t>十三、农林水支出</t>
    </r>
  </si>
  <si>
    <r>
      <rPr>
        <sz val="9"/>
        <color indexed="8"/>
        <rFont val="宋体"/>
        <family val="2"/>
        <charset val="134"/>
      </rPr>
      <t>十四、交通运输支出</t>
    </r>
  </si>
  <si>
    <r>
      <rPr>
        <sz val="9"/>
        <color indexed="8"/>
        <rFont val="宋体"/>
        <family val="2"/>
        <charset val="134"/>
      </rPr>
      <t>十五、资源勘探工业信息等支出</t>
    </r>
  </si>
  <si>
    <r>
      <rPr>
        <sz val="9"/>
        <color indexed="8"/>
        <rFont val="宋体"/>
        <family val="2"/>
        <charset val="134"/>
      </rPr>
      <t>十六、商业服务业等支出</t>
    </r>
  </si>
  <si>
    <r>
      <rPr>
        <sz val="9"/>
        <color indexed="8"/>
        <rFont val="宋体"/>
        <family val="2"/>
        <charset val="134"/>
      </rPr>
      <t>十七、金融支出</t>
    </r>
  </si>
  <si>
    <r>
      <rPr>
        <sz val="9"/>
        <color indexed="8"/>
        <rFont val="宋体"/>
        <family val="2"/>
        <charset val="134"/>
      </rPr>
      <t>十八、援助其他地区支出</t>
    </r>
  </si>
  <si>
    <r>
      <rPr>
        <sz val="9"/>
        <color indexed="8"/>
        <rFont val="宋体"/>
        <family val="2"/>
        <charset val="134"/>
      </rPr>
      <t>十九、自然资源海洋气象等支出</t>
    </r>
  </si>
  <si>
    <r>
      <rPr>
        <sz val="9"/>
        <color indexed="8"/>
        <rFont val="宋体"/>
        <family val="2"/>
        <charset val="134"/>
      </rPr>
      <t>二十、住房保障支出</t>
    </r>
  </si>
  <si>
    <r>
      <rPr>
        <sz val="9"/>
        <color indexed="8"/>
        <rFont val="宋体"/>
        <family val="2"/>
        <charset val="134"/>
      </rPr>
      <t>二十一、粮油物资储备支出</t>
    </r>
  </si>
  <si>
    <r>
      <rPr>
        <sz val="9"/>
        <color indexed="8"/>
        <rFont val="宋体"/>
        <family val="2"/>
        <charset val="134"/>
      </rPr>
      <t>二十二、国有资本经营预算支出</t>
    </r>
  </si>
  <si>
    <r>
      <rPr>
        <sz val="9"/>
        <color indexed="8"/>
        <rFont val="宋体"/>
        <family val="2"/>
        <charset val="134"/>
      </rPr>
      <t>二十三、灾害防治及应急管理支出</t>
    </r>
  </si>
  <si>
    <r>
      <rPr>
        <sz val="9"/>
        <color indexed="8"/>
        <rFont val="宋体"/>
        <family val="2"/>
        <charset val="134"/>
      </rPr>
      <t>二十四、预备费</t>
    </r>
  </si>
  <si>
    <r>
      <rPr>
        <sz val="9"/>
        <color indexed="8"/>
        <rFont val="宋体"/>
        <family val="2"/>
        <charset val="134"/>
      </rPr>
      <t>二十五、其他支出</t>
    </r>
  </si>
  <si>
    <r>
      <rPr>
        <sz val="9"/>
        <color indexed="8"/>
        <rFont val="宋体"/>
        <family val="2"/>
        <charset val="134"/>
      </rPr>
      <t>二十六、转移性支出</t>
    </r>
  </si>
  <si>
    <r>
      <rPr>
        <sz val="9"/>
        <color indexed="8"/>
        <rFont val="宋体"/>
        <family val="2"/>
        <charset val="134"/>
      </rPr>
      <t>二十七、债务还本支出</t>
    </r>
  </si>
  <si>
    <r>
      <rPr>
        <sz val="9"/>
        <color indexed="8"/>
        <rFont val="宋体"/>
        <family val="2"/>
        <charset val="134"/>
      </rPr>
      <t>二十八、债务付息支出</t>
    </r>
  </si>
  <si>
    <r>
      <rPr>
        <sz val="9"/>
        <color indexed="8"/>
        <rFont val="宋体"/>
        <family val="2"/>
        <charset val="134"/>
      </rPr>
      <t>二十九、债务发行费用支出</t>
    </r>
  </si>
  <si>
    <r>
      <rPr>
        <sz val="9"/>
        <color indexed="8"/>
        <rFont val="宋体"/>
        <family val="2"/>
        <charset val="134"/>
      </rPr>
      <t>三十、抗疫特别国债还本支出</t>
    </r>
  </si>
  <si>
    <r>
      <rPr>
        <b/>
        <sz val="9"/>
        <color indexed="8"/>
        <rFont val="宋体"/>
        <family val="2"/>
        <charset val="134"/>
      </rPr>
      <t>本年收入合计</t>
    </r>
  </si>
  <si>
    <r>
      <rPr>
        <b/>
        <sz val="9"/>
        <color indexed="8"/>
        <rFont val="宋体"/>
        <family val="2"/>
        <charset val="134"/>
      </rPr>
      <t>本年支出合计</t>
    </r>
  </si>
  <si>
    <r>
      <rPr>
        <sz val="9"/>
        <color indexed="8"/>
        <rFont val="宋体"/>
        <family val="2"/>
        <charset val="134"/>
      </rPr>
      <t>十、上年结转</t>
    </r>
  </si>
  <si>
    <r>
      <rPr>
        <sz val="9"/>
        <color indexed="8"/>
        <rFont val="宋体"/>
        <family val="2"/>
        <charset val="134"/>
      </rPr>
      <t>三十一、结转下年</t>
    </r>
  </si>
  <si>
    <r>
      <rPr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</si>
  <si>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>收入总计</t>
    </r>
  </si>
  <si>
    <r>
      <rPr>
        <b/>
        <sz val="9"/>
        <color indexed="8"/>
        <rFont val="宋体"/>
        <family val="2"/>
        <charset val="134"/>
      </rPr>
      <t>支出总计</t>
    </r>
  </si>
  <si>
    <r>
      <rPr>
        <sz val="9"/>
        <color indexed="8"/>
        <rFont val="仿宋_GB2312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</si>
  <si>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表二、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收入总体情况表</t>
    </r>
  </si>
  <si>
    <r>
      <rPr>
        <b/>
        <sz val="9"/>
        <color indexed="8"/>
        <rFont val="宋体"/>
        <family val="2"/>
        <charset val="134"/>
      </rPr>
      <t>**</t>
    </r>
  </si>
  <si>
    <r>
      <rPr>
        <b/>
        <sz val="9"/>
        <color indexed="8"/>
        <rFont val="宋体"/>
        <family val="2"/>
        <charset val="134"/>
      </rPr>
      <t>一、一般公共预算财政拨款收入</t>
    </r>
  </si>
  <si>
    <t>工资福利支出</t>
  </si>
  <si>
    <t>对个人和家庭补助</t>
  </si>
  <si>
    <t>公用经费</t>
  </si>
  <si>
    <t>项目经费</t>
  </si>
  <si>
    <r>
      <rPr>
        <b/>
        <sz val="9"/>
        <color indexed="8"/>
        <rFont val="宋体"/>
        <family val="2"/>
        <charset val="134"/>
      </rPr>
      <t>二、政府性基金预算财政拨款收入</t>
    </r>
  </si>
  <si>
    <t>福彩公益金</t>
  </si>
  <si>
    <r>
      <rPr>
        <b/>
        <sz val="9"/>
        <color indexed="8"/>
        <rFont val="宋体"/>
        <family val="2"/>
        <charset val="134"/>
      </rPr>
      <t>三、国有资本经营预算收入</t>
    </r>
  </si>
  <si>
    <r>
      <rPr>
        <sz val="9"/>
        <color indexed="8"/>
        <rFont val="宋体"/>
        <family val="2"/>
        <charset val="134"/>
      </rPr>
      <t xml:space="preserve">        </t>
    </r>
    <r>
      <rPr>
        <sz val="9"/>
        <color indexed="8"/>
        <rFont val="宋体"/>
        <family val="2"/>
        <charset val="134"/>
      </rPr>
      <t>……</t>
    </r>
  </si>
  <si>
    <r>
      <rPr>
        <b/>
        <sz val="9"/>
        <color indexed="8"/>
        <rFont val="宋体"/>
        <family val="2"/>
        <charset val="134"/>
      </rPr>
      <t>四、教育专户核算</t>
    </r>
  </si>
  <si>
    <r>
      <rPr>
        <b/>
        <sz val="9"/>
        <color indexed="8"/>
        <rFont val="宋体"/>
        <family val="2"/>
        <charset val="134"/>
      </rPr>
      <t>五、事业收入</t>
    </r>
  </si>
  <si>
    <r>
      <rPr>
        <b/>
        <sz val="9"/>
        <color indexed="8"/>
        <rFont val="宋体"/>
        <family val="2"/>
        <charset val="134"/>
      </rPr>
      <t>六、上级补助收入</t>
    </r>
  </si>
  <si>
    <r>
      <rPr>
        <b/>
        <sz val="9"/>
        <color indexed="8"/>
        <rFont val="宋体"/>
        <family val="2"/>
        <charset val="134"/>
      </rPr>
      <t>七、附属单位上缴收入</t>
    </r>
  </si>
  <si>
    <r>
      <rPr>
        <b/>
        <sz val="9"/>
        <color indexed="8"/>
        <rFont val="宋体"/>
        <family val="2"/>
        <charset val="134"/>
      </rPr>
      <t>八、经营收入</t>
    </r>
  </si>
  <si>
    <r>
      <rPr>
        <b/>
        <sz val="9"/>
        <color indexed="8"/>
        <rFont val="宋体"/>
        <family val="2"/>
        <charset val="134"/>
      </rPr>
      <t>九、其他收入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</si>
  <si>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本年收入合计</t>
    </r>
  </si>
  <si>
    <r>
      <rPr>
        <b/>
        <sz val="9"/>
        <color indexed="8"/>
        <rFont val="宋体"/>
        <family val="2"/>
        <charset val="134"/>
      </rPr>
      <t>十、上年结转</t>
    </r>
  </si>
  <si>
    <r>
      <rPr>
        <b/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</si>
  <si>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收入合计</t>
    </r>
  </si>
  <si>
    <r>
      <rPr>
        <sz val="9"/>
        <color indexed="8"/>
        <rFont val="宋体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</si>
  <si>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表三、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支出总体情况表</t>
    </r>
  </si>
  <si>
    <r>
      <rPr>
        <b/>
        <sz val="9"/>
        <color indexed="8"/>
        <rFont val="宋体"/>
        <family val="2"/>
        <charset val="134"/>
      </rPr>
      <t>功能分类科目</t>
    </r>
  </si>
  <si>
    <r>
      <rPr>
        <b/>
        <sz val="9"/>
        <color indexed="8"/>
        <rFont val="宋体"/>
        <family val="2"/>
        <charset val="134"/>
      </rPr>
      <t>支出合计</t>
    </r>
  </si>
  <si>
    <r>
      <rPr>
        <b/>
        <sz val="9"/>
        <color indexed="8"/>
        <rFont val="宋体"/>
        <family val="2"/>
        <charset val="134"/>
      </rPr>
      <t>基本支出</t>
    </r>
  </si>
  <si>
    <r>
      <rPr>
        <b/>
        <sz val="9"/>
        <color indexed="8"/>
        <rFont val="宋体"/>
        <family val="2"/>
        <charset val="134"/>
      </rPr>
      <t>项目支出</t>
    </r>
  </si>
  <si>
    <r>
      <rPr>
        <b/>
        <sz val="9"/>
        <color indexed="8"/>
        <rFont val="宋体"/>
        <family val="2"/>
        <charset val="134"/>
      </rPr>
      <t>上年结转</t>
    </r>
  </si>
  <si>
    <t>总计</t>
  </si>
  <si>
    <t>2080201 行政运行</t>
  </si>
  <si>
    <t>2080505 机关事业单位基本养老保险缴费支出</t>
  </si>
  <si>
    <t>2296002 用于社会福利的彩票公益金支出</t>
  </si>
  <si>
    <t>2082001 临时救助支出</t>
  </si>
  <si>
    <t>2082102 农村特困人员救助供养支出</t>
  </si>
  <si>
    <t>2101101 行政单位医疗</t>
  </si>
  <si>
    <t>2210201 住房公积金</t>
  </si>
  <si>
    <t>2080299 其他民政管理事务支出</t>
  </si>
  <si>
    <t>2081002 老年福利</t>
  </si>
  <si>
    <t>2081005 社会福利事业单位</t>
  </si>
  <si>
    <r>
      <rPr>
        <sz val="16"/>
        <color indexed="8"/>
        <rFont val="仿宋_GB2312"/>
        <family val="2"/>
        <charset val="134"/>
      </rPr>
      <t>表四、财政拨款收支总体情况表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</si>
  <si>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</si>
  <si>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</si>
  <si>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合计</t>
    </r>
  </si>
  <si>
    <r>
      <rPr>
        <sz val="9"/>
        <color indexed="8"/>
        <rFont val="宋体"/>
        <family val="2"/>
        <charset val="134"/>
      </rPr>
      <t>一、本年收入</t>
    </r>
  </si>
  <si>
    <r>
      <rPr>
        <sz val="9"/>
        <color indexed="8"/>
        <rFont val="宋体"/>
        <family val="2"/>
        <charset val="134"/>
      </rPr>
      <t>一、本年支出</t>
    </r>
  </si>
  <si>
    <r>
      <rPr>
        <sz val="9"/>
        <color indexed="8"/>
        <rFont val="宋体"/>
        <family val="2"/>
        <charset val="134"/>
      </rPr>
      <t>（一）一般公共预算财政拨款</t>
    </r>
  </si>
  <si>
    <r>
      <rPr>
        <sz val="9"/>
        <color indexed="8"/>
        <rFont val="宋体"/>
        <family val="2"/>
        <charset val="134"/>
      </rPr>
      <t>（一）一般公共服务支出</t>
    </r>
  </si>
  <si>
    <r>
      <rPr>
        <sz val="9"/>
        <color indexed="8"/>
        <rFont val="宋体"/>
        <family val="2"/>
        <charset val="134"/>
      </rPr>
      <t>（二）政府性基金预算财政拨款</t>
    </r>
  </si>
  <si>
    <r>
      <rPr>
        <sz val="9"/>
        <color indexed="8"/>
        <rFont val="宋体"/>
        <family val="2"/>
        <charset val="134"/>
      </rPr>
      <t>（二）外交支出</t>
    </r>
  </si>
  <si>
    <r>
      <rPr>
        <sz val="9"/>
        <color indexed="8"/>
        <rFont val="宋体"/>
        <family val="2"/>
        <charset val="134"/>
      </rPr>
      <t>（三）国有资本经营预算财政拨款</t>
    </r>
  </si>
  <si>
    <r>
      <rPr>
        <sz val="9"/>
        <color indexed="8"/>
        <rFont val="宋体"/>
        <family val="2"/>
        <charset val="134"/>
      </rPr>
      <t>（三）国防支出</t>
    </r>
  </si>
  <si>
    <r>
      <rPr>
        <sz val="9"/>
        <color indexed="8"/>
        <rFont val="宋体"/>
        <family val="2"/>
        <charset val="134"/>
      </rPr>
      <t>（四）公共安全支出</t>
    </r>
  </si>
  <si>
    <r>
      <rPr>
        <sz val="9"/>
        <color indexed="8"/>
        <rFont val="宋体"/>
        <family val="2"/>
        <charset val="134"/>
      </rPr>
      <t>（五）教育支出</t>
    </r>
  </si>
  <si>
    <r>
      <rPr>
        <sz val="9"/>
        <color indexed="8"/>
        <rFont val="宋体"/>
        <family val="2"/>
        <charset val="134"/>
      </rPr>
      <t>（六）科学技术支出</t>
    </r>
  </si>
  <si>
    <r>
      <rPr>
        <sz val="9"/>
        <color indexed="8"/>
        <rFont val="宋体"/>
        <family val="2"/>
        <charset val="134"/>
      </rPr>
      <t>（七）文化体育与传媒支出</t>
    </r>
  </si>
  <si>
    <r>
      <rPr>
        <sz val="9"/>
        <color indexed="8"/>
        <rFont val="宋体"/>
        <family val="2"/>
        <charset val="134"/>
      </rPr>
      <t>（八）社会保障和就业支出</t>
    </r>
  </si>
  <si>
    <r>
      <rPr>
        <sz val="9"/>
        <color indexed="8"/>
        <rFont val="宋体"/>
        <family val="2"/>
        <charset val="134"/>
      </rPr>
      <t>（九）社会保险基金支出</t>
    </r>
  </si>
  <si>
    <r>
      <rPr>
        <sz val="9"/>
        <color indexed="8"/>
        <rFont val="宋体"/>
        <family val="2"/>
        <charset val="134"/>
      </rPr>
      <t>（十）卫生健康支出</t>
    </r>
  </si>
  <si>
    <r>
      <rPr>
        <sz val="9"/>
        <color indexed="8"/>
        <rFont val="宋体"/>
        <family val="2"/>
        <charset val="134"/>
      </rPr>
      <t>（十一）节能环保支出</t>
    </r>
  </si>
  <si>
    <r>
      <rPr>
        <sz val="9"/>
        <color indexed="8"/>
        <rFont val="宋体"/>
        <family val="2"/>
        <charset val="134"/>
      </rPr>
      <t>（十二）城乡社区支出</t>
    </r>
  </si>
  <si>
    <r>
      <rPr>
        <sz val="9"/>
        <color indexed="8"/>
        <rFont val="宋体"/>
        <family val="2"/>
        <charset val="134"/>
      </rPr>
      <t>（十三）农林水支出</t>
    </r>
  </si>
  <si>
    <r>
      <rPr>
        <sz val="9"/>
        <color indexed="8"/>
        <rFont val="宋体"/>
        <family val="2"/>
        <charset val="134"/>
      </rPr>
      <t>（十四）交通运输支出</t>
    </r>
  </si>
  <si>
    <r>
      <rPr>
        <sz val="9"/>
        <color indexed="8"/>
        <rFont val="宋体"/>
        <family val="2"/>
        <charset val="134"/>
      </rPr>
      <t>（十五）资源勘探工业信息等支出</t>
    </r>
  </si>
  <si>
    <r>
      <rPr>
        <sz val="9"/>
        <color indexed="8"/>
        <rFont val="宋体"/>
        <family val="2"/>
        <charset val="134"/>
      </rPr>
      <t>（十六）商业服务业等支出</t>
    </r>
  </si>
  <si>
    <r>
      <rPr>
        <sz val="9"/>
        <color indexed="8"/>
        <rFont val="宋体"/>
        <family val="2"/>
        <charset val="134"/>
      </rPr>
      <t>（十七）金融支出</t>
    </r>
  </si>
  <si>
    <r>
      <rPr>
        <sz val="9"/>
        <color indexed="8"/>
        <rFont val="宋体"/>
        <family val="2"/>
        <charset val="134"/>
      </rPr>
      <t>（十八）援助其他地区支出</t>
    </r>
  </si>
  <si>
    <r>
      <rPr>
        <sz val="9"/>
        <color indexed="8"/>
        <rFont val="宋体"/>
        <family val="2"/>
        <charset val="134"/>
      </rPr>
      <t>（十九）自然资源海洋气象等支出</t>
    </r>
  </si>
  <si>
    <r>
      <rPr>
        <sz val="9"/>
        <color indexed="8"/>
        <rFont val="宋体"/>
        <family val="2"/>
        <charset val="134"/>
      </rPr>
      <t>（二十）住房保障支出</t>
    </r>
  </si>
  <si>
    <r>
      <rPr>
        <sz val="9"/>
        <color indexed="8"/>
        <rFont val="宋体"/>
        <family val="2"/>
        <charset val="134"/>
      </rPr>
      <t>（二十一）粮油物资储备支出</t>
    </r>
  </si>
  <si>
    <r>
      <rPr>
        <sz val="9"/>
        <color indexed="8"/>
        <rFont val="宋体"/>
        <family val="2"/>
        <charset val="134"/>
      </rPr>
      <t>（二十二）国有资本经营预算支出</t>
    </r>
  </si>
  <si>
    <r>
      <rPr>
        <sz val="9"/>
        <color indexed="8"/>
        <rFont val="宋体"/>
        <family val="2"/>
        <charset val="134"/>
      </rPr>
      <t>（二十三）灾害防治及应急管理支出</t>
    </r>
  </si>
  <si>
    <r>
      <rPr>
        <sz val="9"/>
        <color indexed="8"/>
        <rFont val="宋体"/>
        <family val="2"/>
        <charset val="134"/>
      </rPr>
      <t>（二十四）预备费</t>
    </r>
  </si>
  <si>
    <r>
      <rPr>
        <sz val="9"/>
        <color indexed="8"/>
        <rFont val="宋体"/>
        <family val="2"/>
        <charset val="134"/>
      </rPr>
      <t>（二十五）其他支出</t>
    </r>
  </si>
  <si>
    <r>
      <rPr>
        <sz val="9"/>
        <color indexed="8"/>
        <rFont val="宋体"/>
        <family val="2"/>
        <charset val="134"/>
      </rPr>
      <t>（二十六）债务还本支出</t>
    </r>
  </si>
  <si>
    <r>
      <rPr>
        <sz val="9"/>
        <color indexed="8"/>
        <rFont val="宋体"/>
        <family val="2"/>
        <charset val="134"/>
      </rPr>
      <t>（二十七）债务付息支出</t>
    </r>
  </si>
  <si>
    <r>
      <rPr>
        <sz val="9"/>
        <color indexed="8"/>
        <rFont val="宋体"/>
        <family val="2"/>
        <charset val="134"/>
      </rPr>
      <t>（二十八）债务发行费用支出</t>
    </r>
  </si>
  <si>
    <r>
      <rPr>
        <sz val="9"/>
        <color indexed="8"/>
        <rFont val="宋体"/>
        <family val="2"/>
        <charset val="134"/>
      </rPr>
      <t>（二十九）抗疫特别国债还本支出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</si>
  <si>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入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</si>
  <si>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出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</si>
  <si>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sz val="9"/>
        <color indexed="8"/>
        <rFont val="仿宋_GB2312"/>
        <family val="2"/>
        <charset val="134"/>
      </rPr>
      <t xml:space="preserve"> </t>
    </r>
  </si>
  <si>
    <r>
      <rPr>
        <sz val="16"/>
        <color indexed="8"/>
        <rFont val="仿宋_GB2312"/>
        <family val="2"/>
        <charset val="134"/>
      </rPr>
      <t>表五、财政拨款支出表</t>
    </r>
  </si>
  <si>
    <r>
      <rPr>
        <b/>
        <sz val="9"/>
        <color indexed="8"/>
        <rFont val="宋体"/>
        <family val="2"/>
        <charset val="134"/>
      </rPr>
      <t>单位名称</t>
    </r>
  </si>
  <si>
    <r>
      <rPr>
        <b/>
        <sz val="9"/>
        <color indexed="8"/>
        <rFont val="宋体"/>
        <family val="2"/>
        <charset val="134"/>
      </rPr>
      <t>总计</t>
    </r>
  </si>
  <si>
    <r>
      <rPr>
        <b/>
        <sz val="9"/>
        <color indexed="8"/>
        <rFont val="宋体"/>
        <family val="2"/>
        <charset val="134"/>
      </rPr>
      <t>一般公共预算支出</t>
    </r>
  </si>
  <si>
    <r>
      <rPr>
        <b/>
        <sz val="9"/>
        <color indexed="8"/>
        <rFont val="宋体"/>
        <family val="2"/>
        <charset val="134"/>
      </rPr>
      <t>政府性基金预算支出</t>
    </r>
  </si>
  <si>
    <r>
      <rPr>
        <b/>
        <sz val="9"/>
        <color indexed="8"/>
        <rFont val="宋体"/>
        <family val="2"/>
        <charset val="134"/>
      </rPr>
      <t>国有资本经营预算支出</t>
    </r>
  </si>
  <si>
    <r>
      <rPr>
        <sz val="9"/>
        <color indexed="8"/>
        <rFont val="宋体"/>
        <family val="2"/>
        <charset val="134"/>
      </rPr>
      <t>**</t>
    </r>
  </si>
  <si>
    <r>
      <rPr>
        <sz val="9"/>
        <color indexed="8"/>
        <rFont val="宋体"/>
        <family val="2"/>
        <charset val="134"/>
      </rPr>
      <t>……</t>
    </r>
  </si>
  <si>
    <r>
      <rPr>
        <sz val="16"/>
        <color indexed="8"/>
        <rFont val="仿宋_GB2312"/>
        <family val="2"/>
        <charset val="134"/>
      </rPr>
      <t>表六、一般公共预算支出情况表</t>
    </r>
  </si>
  <si>
    <r>
      <rPr>
        <b/>
        <sz val="9"/>
        <color indexed="8"/>
        <rFont val="宋体"/>
        <family val="2"/>
        <charset val="134"/>
      </rPr>
      <t>科目编码</t>
    </r>
  </si>
  <si>
    <r>
      <rPr>
        <b/>
        <sz val="9"/>
        <color indexed="8"/>
        <rFont val="宋体"/>
        <family val="2"/>
        <charset val="134"/>
      </rPr>
      <t>科目名称</t>
    </r>
  </si>
  <si>
    <r>
      <rPr>
        <b/>
        <sz val="9"/>
        <color indexed="8"/>
        <rFont val="宋体"/>
        <family val="2"/>
        <charset val="134"/>
      </rPr>
      <t xml:space="preserve"> </t>
    </r>
  </si>
  <si>
    <t>行政运行</t>
  </si>
  <si>
    <t>机关事业单位基本养老保险缴费支出</t>
  </si>
  <si>
    <t>用于社会福利的彩票公益金支出</t>
  </si>
  <si>
    <t>临时救助支出</t>
  </si>
  <si>
    <t>农村特困人员救助供养支出</t>
  </si>
  <si>
    <t>行政单位医疗</t>
  </si>
  <si>
    <t>住房公积金</t>
  </si>
  <si>
    <t>其他民政管理事务支出</t>
  </si>
  <si>
    <t>老年福利</t>
  </si>
  <si>
    <t>社会福利事业单位</t>
  </si>
  <si>
    <r>
      <rPr>
        <sz val="16"/>
        <color indexed="8"/>
        <rFont val="仿宋_GB2312"/>
        <family val="2"/>
        <charset val="134"/>
      </rPr>
      <t>表七、一般公共预算基本支出情况表</t>
    </r>
  </si>
  <si>
    <r>
      <rPr>
        <b/>
        <sz val="9"/>
        <color indexed="8"/>
        <rFont val="宋体"/>
        <family val="2"/>
        <charset val="134"/>
      </rPr>
      <t>经济分类科目</t>
    </r>
  </si>
  <si>
    <r>
      <rPr>
        <b/>
        <sz val="9"/>
        <color indexed="8"/>
        <rFont val="宋体"/>
        <family val="2"/>
        <charset val="134"/>
      </rPr>
      <t>一般公共预算基本支出</t>
    </r>
  </si>
  <si>
    <r>
      <rPr>
        <b/>
        <sz val="9"/>
        <color indexed="8"/>
        <rFont val="宋体"/>
        <family val="2"/>
        <charset val="134"/>
      </rPr>
      <t>人员经费</t>
    </r>
  </si>
  <si>
    <r>
      <rPr>
        <b/>
        <sz val="9"/>
        <color indexed="8"/>
        <rFont val="宋体"/>
        <family val="2"/>
        <charset val="134"/>
      </rPr>
      <t>公用经费</t>
    </r>
  </si>
  <si>
    <r>
      <rPr>
        <sz val="16"/>
        <color indexed="8"/>
        <rFont val="仿宋_GB2312"/>
        <family val="2"/>
        <charset val="134"/>
      </rPr>
      <t>表八、一般公共预算</t>
    </r>
    <r>
      <rPr>
        <sz val="16"/>
        <color indexed="8"/>
        <rFont val="仿宋_GB2312"/>
        <family val="2"/>
        <charset val="134"/>
      </rPr>
      <t>财政拨款</t>
    </r>
    <r>
      <rPr>
        <sz val="16"/>
        <color indexed="8"/>
        <rFont val="仿宋_GB2312"/>
        <family val="2"/>
        <charset val="134"/>
      </rPr>
      <t>“三公”经费、会议费、培训费支出情况表</t>
    </r>
  </si>
  <si>
    <r>
      <rPr>
        <b/>
        <sz val="9"/>
        <color indexed="8"/>
        <rFont val="宋体"/>
        <family val="2"/>
        <charset val="134"/>
      </rPr>
      <t>“三公”经费</t>
    </r>
  </si>
  <si>
    <r>
      <rPr>
        <b/>
        <sz val="9"/>
        <color indexed="8"/>
        <rFont val="宋体"/>
        <family val="2"/>
        <charset val="134"/>
      </rPr>
      <t>会议费</t>
    </r>
  </si>
  <si>
    <r>
      <rPr>
        <b/>
        <sz val="9"/>
        <color indexed="8"/>
        <rFont val="宋体"/>
        <family val="2"/>
        <charset val="134"/>
      </rPr>
      <t>培训费</t>
    </r>
  </si>
  <si>
    <r>
      <rPr>
        <b/>
        <sz val="9"/>
        <color indexed="8"/>
        <rFont val="宋体"/>
        <family val="2"/>
        <charset val="134"/>
      </rPr>
      <t>因公出国（境）费用</t>
    </r>
  </si>
  <si>
    <r>
      <rPr>
        <b/>
        <sz val="9"/>
        <color indexed="8"/>
        <rFont val="宋体"/>
        <family val="2"/>
        <charset val="134"/>
      </rPr>
      <t>公务接待费</t>
    </r>
  </si>
  <si>
    <r>
      <rPr>
        <b/>
        <sz val="9"/>
        <color indexed="8"/>
        <rFont val="宋体"/>
        <family val="2"/>
        <charset val="134"/>
      </rPr>
      <t>公务用车购置和运行费</t>
    </r>
  </si>
  <si>
    <r>
      <rPr>
        <b/>
        <sz val="9"/>
        <color indexed="8"/>
        <rFont val="宋体"/>
        <family val="2"/>
        <charset val="134"/>
      </rPr>
      <t>公务用车购置费</t>
    </r>
  </si>
  <si>
    <r>
      <rPr>
        <b/>
        <sz val="9"/>
        <color indexed="8"/>
        <rFont val="宋体"/>
        <family val="2"/>
        <charset val="134"/>
      </rPr>
      <t>公务用车运行费</t>
    </r>
  </si>
  <si>
    <t>合水县民政局</t>
  </si>
  <si>
    <r>
      <rPr>
        <sz val="16"/>
        <color indexed="8"/>
        <rFont val="仿宋_GB2312"/>
        <family val="2"/>
        <charset val="134"/>
      </rPr>
      <t>表九、一般公共预算财政拨款机关运行经费表</t>
    </r>
  </si>
  <si>
    <r>
      <rPr>
        <b/>
        <sz val="9"/>
        <color indexed="8"/>
        <rFont val="宋体"/>
        <family val="2"/>
        <charset val="134"/>
      </rPr>
      <t>序号</t>
    </r>
  </si>
  <si>
    <r>
      <rPr>
        <sz val="9"/>
        <color indexed="8"/>
        <rFont val="宋体"/>
        <family val="2"/>
        <charset val="134"/>
      </rPr>
      <t>[30201]办公费</t>
    </r>
  </si>
  <si>
    <r>
      <rPr>
        <sz val="9"/>
        <color indexed="8"/>
        <rFont val="宋体"/>
        <family val="2"/>
        <charset val="134"/>
      </rPr>
      <t>[30202]印刷费</t>
    </r>
  </si>
  <si>
    <r>
      <rPr>
        <sz val="9"/>
        <color indexed="8"/>
        <rFont val="宋体"/>
        <family val="2"/>
        <charset val="134"/>
      </rPr>
      <t>[30205]水费</t>
    </r>
  </si>
  <si>
    <r>
      <rPr>
        <sz val="9"/>
        <color indexed="8"/>
        <rFont val="宋体"/>
        <family val="2"/>
        <charset val="134"/>
      </rPr>
      <t>[30206]电费</t>
    </r>
  </si>
  <si>
    <r>
      <rPr>
        <sz val="9"/>
        <color indexed="8"/>
        <rFont val="宋体"/>
        <family val="2"/>
        <charset val="134"/>
      </rPr>
      <t>[30207]邮电费</t>
    </r>
  </si>
  <si>
    <r>
      <rPr>
        <sz val="9"/>
        <color indexed="8"/>
        <rFont val="宋体"/>
        <family val="2"/>
        <charset val="134"/>
      </rPr>
      <t>[30208]取暖费</t>
    </r>
  </si>
  <si>
    <r>
      <rPr>
        <sz val="9"/>
        <color indexed="8"/>
        <rFont val="宋体"/>
        <family val="2"/>
        <charset val="134"/>
      </rPr>
      <t>[30209]物业管理费</t>
    </r>
  </si>
  <si>
    <r>
      <rPr>
        <sz val="9"/>
        <color indexed="8"/>
        <rFont val="宋体"/>
        <family val="2"/>
        <charset val="134"/>
      </rPr>
      <t>[30211]差旅费</t>
    </r>
  </si>
  <si>
    <r>
      <rPr>
        <sz val="9"/>
        <color indexed="8"/>
        <rFont val="宋体"/>
        <family val="2"/>
        <charset val="134"/>
      </rPr>
      <t>[30213]维修（护）费</t>
    </r>
  </si>
  <si>
    <r>
      <rPr>
        <sz val="9"/>
        <color indexed="8"/>
        <rFont val="宋体"/>
        <family val="2"/>
        <charset val="134"/>
      </rPr>
      <t>[30215]会议费</t>
    </r>
  </si>
  <si>
    <r>
      <rPr>
        <sz val="9"/>
        <color indexed="8"/>
        <rFont val="宋体"/>
        <family val="2"/>
        <charset val="134"/>
      </rPr>
      <t>[30218]专用材料费</t>
    </r>
  </si>
  <si>
    <r>
      <rPr>
        <sz val="9"/>
        <color indexed="8"/>
        <rFont val="宋体"/>
        <family val="2"/>
        <charset val="134"/>
      </rPr>
      <t>[30229]福利费</t>
    </r>
  </si>
  <si>
    <r>
      <rPr>
        <sz val="9"/>
        <color indexed="8"/>
        <rFont val="宋体"/>
        <family val="2"/>
        <charset val="134"/>
      </rPr>
      <t>[30231]公务用车运行维护费</t>
    </r>
  </si>
  <si>
    <r>
      <rPr>
        <sz val="9"/>
        <color indexed="8"/>
        <rFont val="宋体"/>
        <family val="2"/>
        <charset val="134"/>
      </rPr>
      <t>[30299]其他商品和服务支出</t>
    </r>
  </si>
  <si>
    <r>
      <rPr>
        <sz val="9"/>
        <color indexed="8"/>
        <rFont val="宋体"/>
        <family val="2"/>
        <charset val="134"/>
      </rPr>
      <t>[31002]办公设备购置</t>
    </r>
  </si>
  <si>
    <r>
      <rPr>
        <sz val="16"/>
        <color indexed="8"/>
        <rFont val="仿宋_GB2312"/>
        <family val="2"/>
        <charset val="134"/>
      </rPr>
      <t>表十、政府性基金预算支出情况表</t>
    </r>
  </si>
  <si>
    <r>
      <rPr>
        <b/>
        <sz val="10"/>
        <color indexed="8"/>
        <rFont val="宋体"/>
        <family val="2"/>
        <charset val="134"/>
      </rPr>
      <t>项目</t>
    </r>
  </si>
  <si>
    <r>
      <rPr>
        <b/>
        <sz val="10"/>
        <color indexed="8"/>
        <rFont val="宋体"/>
        <family val="2"/>
        <charset val="134"/>
      </rPr>
      <t>预算数</t>
    </r>
  </si>
  <si>
    <r>
      <rPr>
        <sz val="16"/>
        <color indexed="8"/>
        <rFont val="仿宋_GB2312"/>
        <family val="2"/>
        <charset val="134"/>
      </rPr>
      <t>表十一、部门管理转移支付表</t>
    </r>
  </si>
  <si>
    <r>
      <rPr>
        <b/>
        <sz val="9"/>
        <color indexed="8"/>
        <rFont val="宋体"/>
        <family val="2"/>
        <charset val="134"/>
      </rPr>
      <t>一般公共预算项目支出</t>
    </r>
  </si>
  <si>
    <r>
      <rPr>
        <b/>
        <sz val="9"/>
        <color indexed="8"/>
        <rFont val="宋体"/>
        <family val="2"/>
        <charset val="134"/>
      </rPr>
      <t>政府性基金预算项目支出</t>
    </r>
  </si>
  <si>
    <r>
      <rPr>
        <b/>
        <sz val="9"/>
        <color indexed="8"/>
        <rFont val="宋体"/>
        <family val="2"/>
        <charset val="134"/>
      </rPr>
      <t>国有资本经营预算项目支出</t>
    </r>
  </si>
  <si>
    <r>
      <rPr>
        <sz val="16"/>
        <color indexed="8"/>
        <rFont val="仿宋_GB2312"/>
        <family val="2"/>
        <charset val="134"/>
      </rPr>
      <t>表十二、国有资本经营预算支出情况表</t>
    </r>
  </si>
  <si>
    <r>
      <rPr>
        <b/>
        <sz val="20"/>
        <rFont val="Microsoft YaHei"/>
        <family val="2"/>
        <charset val="134"/>
      </rPr>
      <t>项目绩效目标表</t>
    </r>
  </si>
  <si>
    <r>
      <rPr>
        <b/>
        <sz val="20"/>
        <rFont val="Microsoft YaHei"/>
        <family val="2"/>
        <charset val="134"/>
      </rPr>
      <t>（2024年度）</t>
    </r>
  </si>
  <si>
    <r>
      <rPr>
        <b/>
        <sz val="10"/>
        <rFont val="Microsoft YaHei"/>
        <family val="2"/>
        <charset val="134"/>
      </rPr>
      <t>一级项目名称</t>
    </r>
  </si>
  <si>
    <r>
      <rPr>
        <sz val="9"/>
        <color rgb="FF000000"/>
        <rFont val="Arial"/>
        <family val="2"/>
        <charset val="204"/>
      </rPr>
      <t>2024</t>
    </r>
    <r>
      <rPr>
        <sz val="9"/>
        <color rgb="FF000000"/>
        <rFont val="宋体"/>
        <family val="2"/>
        <charset val="204"/>
      </rPr>
      <t>年县级专项（项目支出）</t>
    </r>
  </si>
  <si>
    <r>
      <rPr>
        <b/>
        <sz val="10"/>
        <rFont val="Microsoft YaHei"/>
        <family val="2"/>
        <charset val="134"/>
      </rPr>
      <t>二级项目名称</t>
    </r>
  </si>
  <si>
    <r>
      <rPr>
        <sz val="11"/>
        <color rgb="FF000000"/>
        <rFont val="Arial"/>
        <family val="2"/>
        <charset val="204"/>
      </rPr>
      <t>2024</t>
    </r>
    <r>
      <rPr>
        <sz val="11"/>
        <color rgb="FF000000"/>
        <rFont val="宋体"/>
        <family val="2"/>
        <charset val="204"/>
      </rPr>
      <t>年城乡困难群众临时生活救助</t>
    </r>
  </si>
  <si>
    <r>
      <rPr>
        <b/>
        <sz val="10"/>
        <rFont val="Microsoft YaHei"/>
        <family val="2"/>
        <charset val="134"/>
      </rPr>
      <t>项目分类</t>
    </r>
  </si>
  <si>
    <r>
      <rPr>
        <sz val="11"/>
        <color rgb="FF000000"/>
        <rFont val="Arial"/>
        <family val="2"/>
        <charset val="204"/>
      </rPr>
      <t xml:space="preserve">003003013 </t>
    </r>
    <r>
      <rPr>
        <sz val="11"/>
        <color rgb="FF000000"/>
        <rFont val="宋体"/>
        <family val="2"/>
        <charset val="204"/>
      </rPr>
      <t>临时救助</t>
    </r>
  </si>
  <si>
    <r>
      <rPr>
        <b/>
        <sz val="10"/>
        <rFont val="Microsoft YaHei"/>
        <family val="2"/>
        <charset val="134"/>
      </rPr>
      <t>申报属性</t>
    </r>
  </si>
  <si>
    <r>
      <rPr>
        <sz val="11"/>
        <color rgb="FF000000"/>
        <rFont val="Arial"/>
        <family val="2"/>
        <charset val="204"/>
      </rPr>
      <t xml:space="preserve">002 </t>
    </r>
    <r>
      <rPr>
        <sz val="11"/>
        <color rgb="FF000000"/>
        <rFont val="宋体"/>
        <family val="2"/>
        <charset val="204"/>
      </rPr>
      <t>延续性（经常性）项目</t>
    </r>
  </si>
  <si>
    <r>
      <rPr>
        <b/>
        <sz val="10"/>
        <rFont val="Microsoft YaHei"/>
        <family val="2"/>
        <charset val="134"/>
      </rPr>
      <t>资金用途</t>
    </r>
  </si>
  <si>
    <r>
      <rPr>
        <sz val="11"/>
        <color rgb="FF000000"/>
        <rFont val="Arial"/>
        <family val="2"/>
        <charset val="204"/>
      </rPr>
      <t xml:space="preserve">1 </t>
    </r>
    <r>
      <rPr>
        <sz val="11"/>
        <color rgb="FF000000"/>
        <rFont val="宋体"/>
        <family val="2"/>
        <charset val="204"/>
      </rPr>
      <t>业务类</t>
    </r>
  </si>
  <si>
    <r>
      <rPr>
        <b/>
        <sz val="10"/>
        <rFont val="Microsoft YaHei"/>
        <family val="2"/>
        <charset val="134"/>
      </rPr>
      <t>主管部门</t>
    </r>
  </si>
  <si>
    <r>
      <rPr>
        <b/>
        <sz val="10"/>
        <rFont val="Microsoft YaHei"/>
        <family val="2"/>
        <charset val="134"/>
      </rPr>
      <t>项目开始日期</t>
    </r>
  </si>
  <si>
    <r>
      <rPr>
        <b/>
        <sz val="10"/>
        <rFont val="Microsoft YaHei"/>
        <family val="2"/>
        <charset val="134"/>
      </rPr>
      <t>项目完成日期</t>
    </r>
  </si>
  <si>
    <r>
      <rPr>
        <b/>
        <sz val="10"/>
        <rFont val="Microsoft YaHei"/>
        <family val="2"/>
        <charset val="134"/>
      </rPr>
      <t>基本情况</t>
    </r>
  </si>
  <si>
    <r>
      <rPr>
        <b/>
        <sz val="10"/>
        <rFont val="Microsoft YaHei"/>
        <family val="2"/>
        <charset val="134"/>
      </rPr>
      <t>项目立项必要性</t>
    </r>
  </si>
  <si>
    <r>
      <rPr>
        <b/>
        <sz val="10"/>
        <rFont val="Microsoft YaHei"/>
        <family val="2"/>
        <charset val="134"/>
      </rPr>
      <t xml:space="preserve">保障项目实施的
</t>
    </r>
    <r>
      <rPr>
        <b/>
        <sz val="10"/>
        <rFont val="Microsoft YaHei"/>
        <family val="2"/>
        <charset val="134"/>
      </rPr>
      <t>制度措施</t>
    </r>
  </si>
  <si>
    <r>
      <rPr>
        <b/>
        <sz val="10"/>
        <rFont val="Microsoft YaHei"/>
        <family val="2"/>
        <charset val="134"/>
      </rPr>
      <t>项目实施计划</t>
    </r>
  </si>
  <si>
    <r>
      <rPr>
        <b/>
        <sz val="10"/>
        <rFont val="Microsoft YaHei"/>
        <family val="2"/>
        <charset val="134"/>
      </rPr>
      <t>组织实施单位</t>
    </r>
  </si>
  <si>
    <r>
      <rPr>
        <b/>
        <sz val="10"/>
        <rFont val="Microsoft YaHei"/>
        <family val="2"/>
        <charset val="134"/>
      </rPr>
      <t>监督管理单位</t>
    </r>
  </si>
  <si>
    <r>
      <rPr>
        <b/>
        <sz val="10"/>
        <rFont val="Microsoft YaHei"/>
        <family val="2"/>
        <charset val="134"/>
      </rPr>
      <t>项目实施单位</t>
    </r>
  </si>
  <si>
    <r>
      <rPr>
        <b/>
        <sz val="10"/>
        <rFont val="Microsoft YaHei"/>
        <family val="2"/>
        <charset val="134"/>
      </rPr>
      <t>政策依据</t>
    </r>
  </si>
  <si>
    <r>
      <rPr>
        <b/>
        <sz val="10"/>
        <rFont val="Microsoft YaHei"/>
        <family val="2"/>
        <charset val="134"/>
      </rPr>
      <t>其他依据</t>
    </r>
  </si>
  <si>
    <r>
      <rPr>
        <b/>
        <sz val="10"/>
        <rFont val="Microsoft YaHei"/>
        <family val="2"/>
        <charset val="134"/>
      </rPr>
      <t xml:space="preserve">需要说明的其他
</t>
    </r>
    <r>
      <rPr>
        <b/>
        <sz val="10"/>
        <rFont val="Microsoft YaHei"/>
        <family val="2"/>
        <charset val="134"/>
      </rPr>
      <t>情况</t>
    </r>
  </si>
  <si>
    <r>
      <rPr>
        <b/>
        <sz val="10"/>
        <rFont val="Microsoft YaHei"/>
        <family val="2"/>
        <charset val="134"/>
      </rPr>
      <t>年度绩效目标</t>
    </r>
  </si>
  <si>
    <t>2024年城乡困难群众临时生活救助</t>
  </si>
  <si>
    <r>
      <rPr>
        <b/>
        <sz val="10"/>
        <rFont val="Microsoft YaHei"/>
        <family val="2"/>
        <charset val="134"/>
      </rPr>
      <t>一级指标</t>
    </r>
  </si>
  <si>
    <r>
      <rPr>
        <b/>
        <sz val="10"/>
        <rFont val="Microsoft YaHei"/>
        <family val="2"/>
        <charset val="134"/>
      </rPr>
      <t>二级指标</t>
    </r>
  </si>
  <si>
    <r>
      <rPr>
        <b/>
        <sz val="10"/>
        <rFont val="Microsoft YaHei"/>
        <family val="2"/>
        <charset val="134"/>
      </rPr>
      <t>三级指标</t>
    </r>
  </si>
  <si>
    <r>
      <rPr>
        <b/>
        <sz val="10"/>
        <rFont val="Microsoft YaHei"/>
        <family val="2"/>
        <charset val="134"/>
      </rPr>
      <t xml:space="preserve">指标值类
</t>
    </r>
    <r>
      <rPr>
        <b/>
        <sz val="10"/>
        <rFont val="Microsoft YaHei"/>
        <family val="2"/>
        <charset val="134"/>
      </rPr>
      <t>型</t>
    </r>
  </si>
  <si>
    <r>
      <rPr>
        <b/>
        <sz val="10"/>
        <rFont val="Microsoft YaHei"/>
        <family val="2"/>
        <charset val="134"/>
      </rPr>
      <t>目标值</t>
    </r>
  </si>
  <si>
    <r>
      <rPr>
        <b/>
        <sz val="10"/>
        <rFont val="Microsoft YaHei"/>
        <family val="2"/>
        <charset val="134"/>
      </rPr>
      <t>度量单位</t>
    </r>
  </si>
  <si>
    <r>
      <rPr>
        <b/>
        <sz val="10"/>
        <rFont val="Microsoft YaHei"/>
        <family val="2"/>
        <charset val="134"/>
      </rPr>
      <t>指标值内容</t>
    </r>
  </si>
  <si>
    <r>
      <rPr>
        <b/>
        <sz val="10"/>
        <rFont val="Microsoft YaHei"/>
        <family val="2"/>
        <charset val="134"/>
      </rPr>
      <t>备注</t>
    </r>
  </si>
  <si>
    <r>
      <rPr>
        <b/>
        <sz val="10"/>
        <rFont val="Microsoft YaHei"/>
        <family val="2"/>
        <charset val="134"/>
      </rPr>
      <t>成本指标</t>
    </r>
  </si>
  <si>
    <r>
      <rPr>
        <b/>
        <sz val="10"/>
        <rFont val="Microsoft YaHei"/>
        <family val="2"/>
        <charset val="134"/>
      </rPr>
      <t xml:space="preserve">经济成本
</t>
    </r>
    <r>
      <rPr>
        <b/>
        <sz val="10"/>
        <rFont val="Microsoft YaHei"/>
        <family val="2"/>
        <charset val="134"/>
      </rPr>
      <t>指标</t>
    </r>
  </si>
  <si>
    <t>保障困难群众人数</t>
  </si>
  <si>
    <t>≥</t>
  </si>
  <si>
    <t>人</t>
  </si>
  <si>
    <r>
      <rPr>
        <b/>
        <sz val="10"/>
        <rFont val="Microsoft YaHei"/>
        <family val="2"/>
        <charset val="134"/>
      </rPr>
      <t>产出指标</t>
    </r>
  </si>
  <si>
    <r>
      <rPr>
        <b/>
        <sz val="10"/>
        <rFont val="Microsoft YaHei"/>
        <family val="2"/>
        <charset val="134"/>
      </rPr>
      <t>数量指标</t>
    </r>
  </si>
  <si>
    <r>
      <rPr>
        <sz val="9"/>
        <color indexed="8"/>
        <rFont val="宋体"/>
        <family val="2"/>
        <charset val="134"/>
      </rPr>
      <t>保障困难群众基本生活</t>
    </r>
  </si>
  <si>
    <t>万元</t>
  </si>
  <si>
    <r>
      <rPr>
        <b/>
        <sz val="10"/>
        <rFont val="Microsoft YaHei"/>
        <family val="2"/>
        <charset val="134"/>
      </rPr>
      <t>质量指标</t>
    </r>
  </si>
  <si>
    <t>困难群众基本生活保障</t>
  </si>
  <si>
    <r>
      <rPr>
        <b/>
        <sz val="10"/>
        <rFont val="Microsoft YaHei"/>
        <family val="2"/>
        <charset val="134"/>
      </rPr>
      <t>时效指标</t>
    </r>
  </si>
  <si>
    <r>
      <rPr>
        <b/>
        <sz val="10"/>
        <rFont val="Microsoft YaHei"/>
        <family val="2"/>
        <charset val="134"/>
      </rPr>
      <t>效益指标</t>
    </r>
  </si>
  <si>
    <r>
      <rPr>
        <b/>
        <sz val="10"/>
        <rFont val="Microsoft YaHei"/>
        <family val="2"/>
        <charset val="134"/>
      </rPr>
      <t xml:space="preserve">社会效益
</t>
    </r>
    <r>
      <rPr>
        <b/>
        <sz val="10"/>
        <rFont val="Microsoft YaHei"/>
        <family val="2"/>
        <charset val="134"/>
      </rPr>
      <t>指标</t>
    </r>
  </si>
  <si>
    <t>政策知晓率</t>
  </si>
  <si>
    <t>%</t>
  </si>
  <si>
    <r>
      <rPr>
        <b/>
        <sz val="10"/>
        <rFont val="Microsoft YaHei"/>
        <family val="2"/>
        <charset val="134"/>
      </rPr>
      <t>满意度指标</t>
    </r>
  </si>
  <si>
    <r>
      <rPr>
        <b/>
        <sz val="10"/>
        <rFont val="Microsoft YaHei"/>
        <family val="2"/>
        <charset val="134"/>
      </rPr>
      <t xml:space="preserve">服务对象
</t>
    </r>
    <r>
      <rPr>
        <b/>
        <sz val="10"/>
        <rFont val="Microsoft YaHei"/>
        <family val="2"/>
        <charset val="134"/>
      </rPr>
      <t>满意度指标</t>
    </r>
  </si>
  <si>
    <r>
      <rPr>
        <sz val="11"/>
        <color rgb="FF000000"/>
        <rFont val="Arial"/>
        <family val="2"/>
        <charset val="204"/>
      </rPr>
      <t>2024</t>
    </r>
    <r>
      <rPr>
        <sz val="11"/>
        <color rgb="FF000000"/>
        <rFont val="宋体"/>
        <family val="2"/>
        <charset val="204"/>
      </rPr>
      <t>年村务监督委员会误工补贴</t>
    </r>
  </si>
  <si>
    <r>
      <rPr>
        <sz val="11"/>
        <color rgb="FF000000"/>
        <rFont val="Arial"/>
        <family val="2"/>
        <charset val="204"/>
      </rPr>
      <t xml:space="preserve">000 </t>
    </r>
    <r>
      <rPr>
        <sz val="11"/>
        <color rgb="FF000000"/>
        <rFont val="宋体"/>
        <family val="2"/>
        <charset val="204"/>
      </rPr>
      <t>非</t>
    </r>
    <r>
      <rPr>
        <sz val="11"/>
        <color rgb="FF000000"/>
        <rFont val="Arial"/>
        <family val="2"/>
        <charset val="204"/>
      </rPr>
      <t>“</t>
    </r>
    <r>
      <rPr>
        <sz val="11"/>
        <color rgb="FF000000"/>
        <rFont val="宋体"/>
        <family val="2"/>
        <charset val="204"/>
      </rPr>
      <t>三保</t>
    </r>
    <r>
      <rPr>
        <sz val="11"/>
        <color rgb="FF000000"/>
        <rFont val="Arial"/>
        <family val="2"/>
        <charset val="204"/>
      </rPr>
      <t>”</t>
    </r>
    <r>
      <rPr>
        <sz val="11"/>
        <color rgb="FF000000"/>
        <rFont val="宋体"/>
        <family val="2"/>
        <charset val="204"/>
      </rPr>
      <t>支出</t>
    </r>
  </si>
  <si>
    <t>2024年村务监督委员会误工补贴</t>
  </si>
  <si>
    <r>
      <rPr>
        <sz val="9"/>
        <color indexed="8"/>
        <rFont val="宋体"/>
        <family val="2"/>
        <charset val="134"/>
      </rPr>
      <t>村务监督委员会人员</t>
    </r>
  </si>
  <si>
    <r>
      <rPr>
        <sz val="9"/>
        <color indexed="8"/>
        <rFont val="宋体"/>
        <family val="2"/>
        <charset val="134"/>
      </rPr>
      <t>≥</t>
    </r>
  </si>
  <si>
    <r>
      <rPr>
        <sz val="9"/>
        <color indexed="8"/>
        <rFont val="宋体"/>
        <family val="2"/>
        <charset val="134"/>
      </rPr>
      <t>保障村务监督委员基本生活</t>
    </r>
  </si>
  <si>
    <r>
      <rPr>
        <sz val="9"/>
        <color indexed="8"/>
        <rFont val="宋体"/>
        <family val="2"/>
        <charset val="134"/>
      </rPr>
      <t>保障村务监督委员会运转</t>
    </r>
  </si>
  <si>
    <r>
      <rPr>
        <sz val="9"/>
        <color indexed="8"/>
        <rFont val="宋体"/>
        <family val="2"/>
        <charset val="134"/>
      </rPr>
      <t>提升政策知晓率</t>
    </r>
  </si>
  <si>
    <r>
      <rPr>
        <sz val="9"/>
        <color indexed="8"/>
        <rFont val="宋体"/>
        <family val="2"/>
        <charset val="134"/>
      </rPr>
      <t>服务对象满意度</t>
    </r>
  </si>
  <si>
    <r>
      <rPr>
        <sz val="11"/>
        <color rgb="FF000000"/>
        <rFont val="Arial"/>
        <family val="2"/>
        <charset val="204"/>
      </rPr>
      <t>2024</t>
    </r>
    <r>
      <rPr>
        <sz val="11"/>
        <color rgb="FF000000"/>
        <rFont val="宋体"/>
        <family val="2"/>
        <charset val="204"/>
      </rPr>
      <t>年高龄补贴</t>
    </r>
  </si>
  <si>
    <r>
      <rPr>
        <sz val="11"/>
        <color rgb="FF000000"/>
        <rFont val="Arial"/>
        <family val="2"/>
        <charset val="204"/>
      </rPr>
      <t xml:space="preserve">003003019 </t>
    </r>
    <r>
      <rPr>
        <sz val="11"/>
        <color rgb="FF000000"/>
        <rFont val="宋体"/>
        <family val="2"/>
        <charset val="204"/>
      </rPr>
      <t>老年人福利补贴</t>
    </r>
  </si>
  <si>
    <t>2024年高龄补贴</t>
  </si>
  <si>
    <r>
      <rPr>
        <sz val="9"/>
        <color indexed="8"/>
        <rFont val="宋体"/>
        <family val="2"/>
        <charset val="134"/>
      </rPr>
      <t>保障高龄老人基本生活</t>
    </r>
  </si>
  <si>
    <r>
      <rPr>
        <sz val="9"/>
        <color indexed="8"/>
        <rFont val="宋体"/>
        <family val="2"/>
        <charset val="134"/>
      </rPr>
      <t>保障高龄老人人数</t>
    </r>
  </si>
  <si>
    <r>
      <rPr>
        <sz val="9"/>
        <color indexed="8"/>
        <rFont val="宋体"/>
        <family val="2"/>
        <charset val="134"/>
      </rPr>
      <t>提升高龄老人生活</t>
    </r>
  </si>
  <si>
    <r>
      <rPr>
        <sz val="9"/>
        <color indexed="8"/>
        <rFont val="宋体"/>
        <family val="2"/>
        <charset val="134"/>
      </rPr>
      <t>定性</t>
    </r>
  </si>
  <si>
    <r>
      <rPr>
        <sz val="9"/>
        <color indexed="8"/>
        <rFont val="宋体"/>
        <family val="2"/>
        <charset val="134"/>
      </rPr>
      <t>有效提升</t>
    </r>
  </si>
  <si>
    <r>
      <rPr>
        <sz val="11"/>
        <color rgb="FF000000"/>
        <rFont val="Arial"/>
        <family val="2"/>
        <charset val="204"/>
      </rPr>
      <t>2024</t>
    </r>
    <r>
      <rPr>
        <sz val="11"/>
        <color rgb="FF000000"/>
        <rFont val="宋体"/>
        <family val="2"/>
        <charset val="204"/>
      </rPr>
      <t>年高龄老人参合费</t>
    </r>
  </si>
  <si>
    <t>2024年高龄老人参合费</t>
  </si>
  <si>
    <r>
      <rPr>
        <sz val="9"/>
        <color indexed="8"/>
        <rFont val="宋体"/>
        <family val="2"/>
        <charset val="134"/>
      </rPr>
      <t>保障高龄老人参合</t>
    </r>
  </si>
  <si>
    <r>
      <rPr>
        <sz val="9"/>
        <color indexed="8"/>
        <rFont val="宋体"/>
        <family val="2"/>
        <charset val="134"/>
      </rPr>
      <t>保障高龄老人按时参合</t>
    </r>
  </si>
  <si>
    <r>
      <rPr>
        <sz val="9"/>
        <color indexed="8"/>
        <rFont val="宋体"/>
        <family val="2"/>
        <charset val="134"/>
      </rPr>
      <t>确保高龄老人参合</t>
    </r>
  </si>
  <si>
    <r>
      <rPr>
        <sz val="9"/>
        <color indexed="8"/>
        <rFont val="宋体"/>
        <family val="2"/>
        <charset val="134"/>
      </rPr>
      <t>按时</t>
    </r>
  </si>
  <si>
    <r>
      <rPr>
        <sz val="11"/>
        <color rgb="FF000000"/>
        <rFont val="Arial"/>
        <family val="2"/>
        <charset val="204"/>
      </rPr>
      <t>2024</t>
    </r>
    <r>
      <rPr>
        <sz val="11"/>
        <color rgb="FF000000"/>
        <rFont val="宋体"/>
        <family val="2"/>
        <charset val="204"/>
      </rPr>
      <t>年基层救助能力提升项目费</t>
    </r>
  </si>
  <si>
    <t>2024年基层救助能力提升项目费</t>
  </si>
  <si>
    <r>
      <rPr>
        <sz val="9"/>
        <color indexed="8"/>
        <rFont val="宋体"/>
        <family val="2"/>
        <charset val="134"/>
      </rPr>
      <t>提升基层救助能力</t>
    </r>
  </si>
  <si>
    <r>
      <rPr>
        <sz val="9"/>
        <color indexed="8"/>
        <rFont val="宋体"/>
        <family val="2"/>
        <charset val="134"/>
      </rPr>
      <t>提升社会救助能力</t>
    </r>
  </si>
  <si>
    <r>
      <rPr>
        <sz val="9"/>
        <color indexed="8"/>
        <rFont val="宋体"/>
        <family val="2"/>
        <charset val="134"/>
      </rPr>
      <t>保障社会救助正常运转</t>
    </r>
  </si>
  <si>
    <r>
      <rPr>
        <sz val="9"/>
        <color indexed="8"/>
        <rFont val="宋体"/>
        <family val="2"/>
        <charset val="134"/>
      </rPr>
      <t>政策知晓率</t>
    </r>
  </si>
  <si>
    <r>
      <rPr>
        <sz val="11"/>
        <color rgb="FF000000"/>
        <rFont val="Arial"/>
        <family val="2"/>
        <charset val="204"/>
      </rPr>
      <t>2024</t>
    </r>
    <r>
      <rPr>
        <sz val="11"/>
        <color rgb="FF000000"/>
        <rFont val="宋体"/>
        <family val="2"/>
        <charset val="204"/>
      </rPr>
      <t>年基层民政服务能力提升项目费</t>
    </r>
  </si>
  <si>
    <t>2024年基层民政服务能力提升项目费</t>
  </si>
  <si>
    <r>
      <rPr>
        <sz val="9"/>
        <color indexed="8"/>
        <rFont val="宋体"/>
        <family val="2"/>
        <charset val="134"/>
      </rPr>
      <t>保障基层民政服务能力提升</t>
    </r>
  </si>
  <si>
    <r>
      <rPr>
        <sz val="9"/>
        <color indexed="8"/>
        <rFont val="宋体"/>
        <family val="2"/>
        <charset val="134"/>
      </rPr>
      <t>保障基层民政基本服务</t>
    </r>
  </si>
  <si>
    <r>
      <rPr>
        <sz val="9"/>
        <color indexed="8"/>
        <rFont val="宋体"/>
        <family val="2"/>
        <charset val="134"/>
      </rPr>
      <t>保障基层民政基本运转</t>
    </r>
  </si>
  <si>
    <r>
      <rPr>
        <sz val="11"/>
        <color rgb="FF000000"/>
        <rFont val="Arial"/>
        <family val="2"/>
        <charset val="204"/>
      </rPr>
      <t xml:space="preserve"> 2024</t>
    </r>
    <r>
      <rPr>
        <sz val="11"/>
        <color rgb="FF000000"/>
        <rFont val="宋体"/>
        <family val="2"/>
        <charset val="204"/>
      </rPr>
      <t>年老龄工作经费</t>
    </r>
  </si>
  <si>
    <t xml:space="preserve"> 2024年老龄工作经费</t>
  </si>
  <si>
    <r>
      <rPr>
        <sz val="9"/>
        <color indexed="8"/>
        <rFont val="宋体"/>
        <family val="2"/>
        <charset val="134"/>
      </rPr>
      <t>保障高龄工作正常运转</t>
    </r>
  </si>
  <si>
    <r>
      <rPr>
        <sz val="9"/>
        <color indexed="8"/>
        <rFont val="宋体"/>
        <family val="2"/>
        <charset val="134"/>
      </rPr>
      <t>保障高龄工作开展</t>
    </r>
  </si>
  <si>
    <r>
      <rPr>
        <sz val="9"/>
        <color indexed="8"/>
        <rFont val="宋体"/>
        <family val="2"/>
        <charset val="134"/>
      </rPr>
      <t>提升高龄工作</t>
    </r>
  </si>
  <si>
    <r>
      <rPr>
        <sz val="11"/>
        <color rgb="FF000000"/>
        <rFont val="Arial"/>
        <family val="2"/>
        <charset val="204"/>
      </rPr>
      <t>2024</t>
    </r>
    <r>
      <rPr>
        <sz val="11"/>
        <color rgb="FF000000"/>
        <rFont val="宋体"/>
        <family val="2"/>
        <charset val="204"/>
      </rPr>
      <t>年特困人员救助供养</t>
    </r>
  </si>
  <si>
    <t>2024年特困人员救助供养</t>
  </si>
  <si>
    <r>
      <rPr>
        <sz val="9"/>
        <color indexed="8"/>
        <rFont val="宋体"/>
        <family val="2"/>
        <charset val="134"/>
      </rPr>
      <t>保障特困供养人数</t>
    </r>
  </si>
  <si>
    <r>
      <rPr>
        <sz val="9"/>
        <color indexed="8"/>
        <rFont val="宋体"/>
        <family val="2"/>
        <charset val="134"/>
      </rPr>
      <t>保障特困人员基本生活</t>
    </r>
  </si>
  <si>
    <r>
      <rPr>
        <sz val="9"/>
        <color indexed="8"/>
        <rFont val="宋体"/>
        <family val="2"/>
        <charset val="134"/>
      </rPr>
      <t>保证特困人员基本生活</t>
    </r>
  </si>
  <si>
    <r>
      <rPr>
        <sz val="11"/>
        <color rgb="FF000000"/>
        <rFont val="Arial"/>
        <family val="2"/>
        <charset val="204"/>
      </rPr>
      <t>2024</t>
    </r>
    <r>
      <rPr>
        <sz val="11"/>
        <color rgb="FF000000"/>
        <rFont val="宋体"/>
        <family val="2"/>
        <charset val="204"/>
      </rPr>
      <t>年特殊儿童群体基本生活保障</t>
    </r>
  </si>
  <si>
    <t>2024年特殊儿童群体基本生活保障</t>
  </si>
  <si>
    <r>
      <rPr>
        <sz val="9"/>
        <color indexed="8"/>
        <rFont val="宋体"/>
        <family val="2"/>
        <charset val="134"/>
      </rPr>
      <t>保障特殊儿童群体基本生活</t>
    </r>
  </si>
  <si>
    <r>
      <rPr>
        <sz val="9"/>
        <color indexed="8"/>
        <rFont val="宋体"/>
        <family val="2"/>
        <charset val="134"/>
      </rPr>
      <t>保障特殊儿童</t>
    </r>
  </si>
  <si>
    <r>
      <rPr>
        <sz val="9"/>
        <color indexed="8"/>
        <rFont val="宋体"/>
        <family val="2"/>
        <charset val="134"/>
      </rPr>
      <t>保障特殊儿童基本生活</t>
    </r>
  </si>
  <si>
    <t>养老服务中心运营经费</t>
  </si>
  <si>
    <r>
      <rPr>
        <sz val="9"/>
        <color indexed="8"/>
        <rFont val="宋体"/>
        <family val="2"/>
        <charset val="134"/>
      </rPr>
      <t>保障养老服务中心正常运行</t>
    </r>
  </si>
  <si>
    <r>
      <rPr>
        <sz val="9"/>
        <color indexed="8"/>
        <rFont val="宋体"/>
        <family val="2"/>
        <charset val="134"/>
      </rPr>
      <t>有效保障</t>
    </r>
  </si>
  <si>
    <r>
      <rPr>
        <sz val="9"/>
        <color indexed="8"/>
        <rFont val="宋体"/>
        <family val="2"/>
        <charset val="134"/>
      </rPr>
      <t>保障养老服务中心运行</t>
    </r>
  </si>
  <si>
    <r>
      <rPr>
        <sz val="9"/>
        <color indexed="8"/>
        <rFont val="宋体"/>
        <family val="2"/>
        <charset val="134"/>
      </rPr>
      <t>确保运行稳定</t>
    </r>
  </si>
  <si>
    <r>
      <rPr>
        <sz val="9"/>
        <color indexed="8"/>
        <rFont val="宋体"/>
        <family val="2"/>
        <charset val="134"/>
      </rPr>
      <t>提升养老服务质量</t>
    </r>
  </si>
  <si>
    <t>部门  （单位）  整体绩效目标申报表</t>
  </si>
  <si>
    <r>
      <rPr>
        <sz val="14"/>
        <rFont val="Microsoft YaHei"/>
        <family val="2"/>
        <charset val="134"/>
      </rPr>
      <t>（ 2024 年度）</t>
    </r>
  </si>
  <si>
    <r>
      <rPr>
        <sz val="10"/>
        <rFont val="Microsoft YaHei"/>
        <family val="2"/>
        <charset val="134"/>
      </rPr>
      <t>单位部门名称</t>
    </r>
  </si>
  <si>
    <r>
      <rPr>
        <sz val="10"/>
        <rFont val="Microsoft YaHei"/>
        <family val="2"/>
        <charset val="134"/>
      </rPr>
      <t>联系人</t>
    </r>
  </si>
  <si>
    <t>和子农</t>
  </si>
  <si>
    <r>
      <rPr>
        <sz val="10"/>
        <rFont val="Microsoft YaHei"/>
        <family val="2"/>
        <charset val="134"/>
      </rPr>
      <t>联系电话</t>
    </r>
  </si>
  <si>
    <t>0934-5521519</t>
  </si>
  <si>
    <r>
      <rPr>
        <sz val="10"/>
        <rFont val="Microsoft YaHei"/>
        <family val="2"/>
        <charset val="134"/>
      </rPr>
      <t>部门(单位)职能</t>
    </r>
  </si>
  <si>
    <r>
      <rPr>
        <sz val="10"/>
        <rFont val="Microsoft YaHei"/>
        <family val="2"/>
        <charset val="134"/>
      </rPr>
      <t>部门（单位）职能依据【填写三定方案文件名及文号】</t>
    </r>
  </si>
  <si>
    <r>
      <rPr>
        <sz val="11"/>
        <color rgb="FF000000"/>
        <rFont val="宋体"/>
        <family val="2"/>
        <charset val="204"/>
      </rPr>
      <t>中共合水县委办公室、合水县人民政府办公室关于调整合水县民政局职能配置、内设机构和人员编制的通知（合办字</t>
    </r>
    <r>
      <rPr>
        <sz val="11"/>
        <color rgb="FF000000"/>
        <rFont val="Arial"/>
        <family val="2"/>
        <charset val="204"/>
      </rPr>
      <t>[2019]36</t>
    </r>
    <r>
      <rPr>
        <sz val="11"/>
        <color rgb="FF000000"/>
        <rFont val="宋体"/>
        <family val="2"/>
        <charset val="204"/>
      </rPr>
      <t>号）</t>
    </r>
  </si>
  <si>
    <r>
      <rPr>
        <sz val="10"/>
        <rFont val="Microsoft YaHei"/>
        <family val="2"/>
        <charset val="134"/>
      </rPr>
      <t>部门单位职能</t>
    </r>
  </si>
  <si>
    <t>合水县民政局是县政府主管全县民政工作的职能部门，主要承办全县城乡低保、特困供养、婚姻登记管理、殡葬管理、村民自治、社团及民办非企业登记管理、协调指导乡镇民政办、社区建设、社会捐助、福利彩票发行、行政区划、地名管理、收养登记、流浪乞讨人员救助等工作。</t>
  </si>
  <si>
    <r>
      <rPr>
        <sz val="10"/>
        <rFont val="Microsoft YaHei"/>
        <family val="2"/>
        <charset val="134"/>
      </rPr>
      <t>部门单位核心职能</t>
    </r>
  </si>
  <si>
    <t>保障全县城乡低保、特困供养、婚姻登记管理、殡葬管理、村民自治、社团及民办非企业登记管理、协调指导乡镇民政办、社区建设、社会捐助、福利彩票发行、行政区划、地名管理、收养登记、流浪乞讨人员救助等工作正常开展。</t>
  </si>
  <si>
    <r>
      <rPr>
        <sz val="10"/>
        <rFont val="Microsoft YaHei"/>
        <family val="2"/>
        <charset val="134"/>
      </rPr>
      <t xml:space="preserve">部门(单位)基本
</t>
    </r>
    <r>
      <rPr>
        <sz val="10"/>
        <rFont val="Microsoft YaHei"/>
        <family val="2"/>
        <charset val="134"/>
      </rPr>
      <t>信息</t>
    </r>
  </si>
  <si>
    <r>
      <rPr>
        <sz val="10"/>
        <rFont val="Microsoft YaHei"/>
        <family val="2"/>
        <charset val="134"/>
      </rPr>
      <t>直属单位（个）  ,包括：</t>
    </r>
  </si>
  <si>
    <r>
      <rPr>
        <sz val="10"/>
        <rFont val="Microsoft YaHei"/>
        <family val="2"/>
        <charset val="134"/>
      </rPr>
      <t xml:space="preserve">直属单位一并纳入本
</t>
    </r>
    <r>
      <rPr>
        <sz val="10"/>
        <rFont val="Microsoft YaHei"/>
        <family val="2"/>
        <charset val="134"/>
      </rPr>
      <t xml:space="preserve">表填报的预算绩效管
</t>
    </r>
    <r>
      <rPr>
        <sz val="10"/>
        <rFont val="Microsoft YaHei"/>
        <family val="2"/>
        <charset val="134"/>
      </rPr>
      <t>理范围:</t>
    </r>
  </si>
  <si>
    <r>
      <rPr>
        <sz val="10"/>
        <rFont val="Microsoft YaHei"/>
        <family val="2"/>
        <charset val="134"/>
      </rPr>
      <t>内设职能部门(个)，包括：</t>
    </r>
  </si>
  <si>
    <r>
      <rPr>
        <sz val="10"/>
        <rFont val="Microsoft YaHei"/>
        <family val="2"/>
        <charset val="134"/>
      </rPr>
      <t>人员情况</t>
    </r>
  </si>
  <si>
    <r>
      <rPr>
        <sz val="10"/>
        <rFont val="Microsoft YaHei"/>
        <family val="2"/>
        <charset val="134"/>
      </rPr>
      <t>内容</t>
    </r>
  </si>
  <si>
    <r>
      <rPr>
        <sz val="10"/>
        <rFont val="Microsoft YaHei"/>
        <family val="2"/>
        <charset val="134"/>
      </rPr>
      <t>人员编制数（人）</t>
    </r>
  </si>
  <si>
    <r>
      <rPr>
        <sz val="10"/>
        <rFont val="Microsoft YaHei"/>
        <family val="2"/>
        <charset val="134"/>
      </rPr>
      <t>在职人员总数（人）</t>
    </r>
  </si>
  <si>
    <r>
      <rPr>
        <sz val="10"/>
        <rFont val="Microsoft YaHei"/>
        <family val="2"/>
        <charset val="134"/>
      </rPr>
      <t>预算情况（万元）</t>
    </r>
  </si>
  <si>
    <r>
      <rPr>
        <sz val="10"/>
        <rFont val="Microsoft YaHei"/>
        <family val="2"/>
        <charset val="134"/>
      </rPr>
      <t>按支出类型分</t>
    </r>
  </si>
  <si>
    <r>
      <rPr>
        <sz val="10"/>
        <rFont val="Microsoft YaHei"/>
        <family val="2"/>
        <charset val="134"/>
      </rPr>
      <t>预算金额（万元）</t>
    </r>
  </si>
  <si>
    <r>
      <rPr>
        <sz val="10"/>
        <rFont val="Microsoft YaHei"/>
        <family val="2"/>
        <charset val="134"/>
      </rPr>
      <t>按来源类型分</t>
    </r>
  </si>
  <si>
    <r>
      <rPr>
        <sz val="10"/>
        <rFont val="Microsoft YaHei"/>
        <family val="2"/>
        <charset val="134"/>
      </rPr>
      <t xml:space="preserve">预算金额（万
</t>
    </r>
    <r>
      <rPr>
        <sz val="10"/>
        <rFont val="Microsoft YaHei"/>
        <family val="2"/>
        <charset val="134"/>
      </rPr>
      <t>元）</t>
    </r>
  </si>
  <si>
    <r>
      <rPr>
        <sz val="10"/>
        <rFont val="Microsoft YaHei"/>
        <family val="2"/>
        <charset val="134"/>
      </rPr>
      <t>基本支出</t>
    </r>
  </si>
  <si>
    <t>人员经费</t>
  </si>
  <si>
    <t>411.95</t>
  </si>
  <si>
    <t>上级财政补助</t>
  </si>
  <si>
    <t>0.00</t>
  </si>
  <si>
    <t>42.00</t>
  </si>
  <si>
    <t>合计</t>
  </si>
  <si>
    <t>453.95</t>
  </si>
  <si>
    <t>本级财政安排</t>
  </si>
  <si>
    <t>10060.39</t>
  </si>
  <si>
    <r>
      <rPr>
        <sz val="10"/>
        <rFont val="Microsoft YaHei"/>
        <family val="2"/>
        <charset val="134"/>
      </rPr>
      <t>项目支出</t>
    </r>
  </si>
  <si>
    <t>本级</t>
  </si>
  <si>
    <t>9606.44</t>
  </si>
  <si>
    <t>其他资金</t>
  </si>
  <si>
    <t>对下转移支付</t>
  </si>
  <si>
    <t>收入预算合计</t>
  </si>
  <si>
    <t>支出预算合计</t>
  </si>
  <si>
    <r>
      <rPr>
        <b/>
        <sz val="10"/>
        <rFont val="Microsoft YaHei"/>
        <family val="2"/>
        <charset val="134"/>
      </rPr>
      <t>指标目标值</t>
    </r>
  </si>
  <si>
    <t>部门管理</t>
  </si>
  <si>
    <t>资金投入</t>
  </si>
  <si>
    <t>基本支出预算执行率</t>
  </si>
  <si>
    <t>100</t>
  </si>
  <si>
    <t>项目支出预算执行率</t>
  </si>
  <si>
    <t>“三公经费”控制率</t>
  </si>
  <si>
    <t>结转结余变动率</t>
  </si>
  <si>
    <t>0</t>
  </si>
  <si>
    <t>财务管理</t>
  </si>
  <si>
    <t>财务管理制度健全性</t>
  </si>
  <si>
    <t>健全</t>
  </si>
  <si>
    <t/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</si>
  <si>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</si>
  <si>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</si>
  <si>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</si>
  <si>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</si>
  <si>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</si>
  <si>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</si>
  <si>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</si>
  <si>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</si>
  <si>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</si>
  <si>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</si>
  <si>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</si>
  <si>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</si>
  <si>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单位正常运转</t>
  </si>
  <si>
    <t>正常运转</t>
  </si>
  <si>
    <t>部门效果目标</t>
  </si>
  <si>
    <t>提升单位政策执行率</t>
  </si>
  <si>
    <t>有效提升</t>
  </si>
  <si>
    <t>社会影响</t>
  </si>
  <si>
    <t>提升政策知晓率</t>
  </si>
  <si>
    <t>90</t>
  </si>
  <si>
    <t>服务对象满意度</t>
  </si>
  <si>
    <t>能力建设</t>
  </si>
  <si>
    <t>长效管理</t>
  </si>
  <si>
    <t>提升政策执行长效管理</t>
  </si>
  <si>
    <t>人力资源建设</t>
  </si>
  <si>
    <t>机构人员满意度</t>
  </si>
  <si>
    <t>档案管理</t>
  </si>
  <si>
    <t>完善档案</t>
  </si>
  <si>
    <t>档案完整</t>
  </si>
  <si>
    <t>单位整体绩效-单位经办:</t>
  </si>
  <si>
    <t>未操作</t>
  </si>
  <si>
    <t>电话:</t>
  </si>
  <si>
    <t>填报时间:</t>
  </si>
  <si>
    <t>单位整体绩效-部门审核:</t>
  </si>
  <si>
    <t>审核时间: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</si>
</sst>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@"/>
    <numFmt numFmtId="177" formatCode="yyyy&quot;年&quot;m&quot;月&quot;d&quot;日&quot;;@"/>
  </numFmts>
  <fonts count="78">
    <font>
      <sz val="11"/>
      <color indexed="8"/>
      <name val="宋体"/>
      <family val="2"/>
      <charset val="134"/>
    </font>
    <font>
      <sz val="10"/>
      <color theme="1"/>
      <name val="Arial"/>
      <family val="2"/>
    </font>
    <font>
      <sz val="11"/>
      <color indexed="8"/>
      <name val="Arial"/>
      <family val="2"/>
      <charset val="204"/>
    </font>
    <font>
      <b/>
      <sz val="16"/>
      <name val="Microsoft YaHei"/>
      <family val="2"/>
      <charset val="204"/>
    </font>
    <font>
      <sz val="11"/>
      <color rgb="FF000000"/>
      <name val="宋体"/>
      <family val="2"/>
      <charset val="204"/>
    </font>
    <font>
      <sz val="10"/>
      <color indexed="8"/>
      <name val="Arial"/>
      <family val="2"/>
      <charset val="134"/>
    </font>
    <font>
      <sz val="12"/>
      <color indexed="8"/>
      <name val="思源黑体"/>
      <family val="2"/>
      <charset val="134"/>
    </font>
    <font>
      <sz val="11"/>
      <color indexed="8"/>
      <name val="宋体"/>
      <family val="2"/>
      <charset val="134"/>
      <scheme val="minor"/>
    </font>
    <font>
      <b/>
      <sz val="20"/>
      <color indexed="8"/>
      <name val="Microsoft YaHei"/>
      <family val="2"/>
      <charset val="134"/>
    </font>
    <font>
      <sz val="9"/>
      <color rgb="FF000000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indexed="8"/>
      <name val="Microsoft YaHei"/>
      <family val="2"/>
      <charset val="134"/>
    </font>
    <font>
      <sz val="9"/>
      <name val="Microsoft YaHei"/>
      <family val="2"/>
      <charset val="204"/>
    </font>
    <font>
      <sz val="9"/>
      <color indexed="8"/>
      <name val="宋体"/>
      <family val="2"/>
      <charset val="134"/>
    </font>
    <font>
      <sz val="9"/>
      <color rgb="FF000000"/>
      <name val="宋体"/>
      <family val="2"/>
      <charset val="204"/>
    </font>
    <font>
      <sz val="16"/>
      <color indexed="8"/>
      <name val="仿宋_GB2312"/>
      <family val="2"/>
      <charset val="134"/>
    </font>
    <font>
      <b/>
      <sz val="10"/>
      <color indexed="8"/>
      <name val="宋体"/>
      <family val="2"/>
      <charset val="134"/>
    </font>
    <font>
      <b/>
      <sz val="9"/>
      <color indexed="8"/>
      <name val="宋体"/>
      <family val="2"/>
      <charset val="134"/>
    </font>
    <font>
      <sz val="9"/>
      <color indexed="8"/>
      <name val="仿宋_GB2312"/>
      <family val="2"/>
      <charset val="134"/>
    </font>
    <font>
      <sz val="10"/>
      <color rgb="FF000000"/>
      <name val="宋体"/>
      <family val="2"/>
      <charset val="134"/>
    </font>
    <font>
      <sz val="12"/>
      <color rgb="FF000000"/>
      <name val="宋体"/>
      <family val="2"/>
      <charset val="134"/>
    </font>
    <font>
      <b/>
      <sz val="11"/>
      <color indexed="8"/>
      <name val="宋体"/>
      <family val="2"/>
      <charset val="134"/>
    </font>
    <font>
      <sz val="12"/>
      <color indexed="8"/>
      <name val="黑体"/>
      <family val="2"/>
      <charset val="134"/>
    </font>
    <font>
      <b/>
      <sz val="14"/>
      <color indexed="8"/>
      <name val="宋体"/>
      <family val="2"/>
      <charset val="134"/>
    </font>
    <font>
      <b/>
      <sz val="11"/>
      <name val="宋体"/>
      <family val="2"/>
      <charset val="134"/>
    </font>
    <font>
      <sz val="11"/>
      <name val="宋体"/>
      <family val="2"/>
      <charset val="134"/>
    </font>
    <font>
      <u val="single"/>
      <sz val="11"/>
      <color indexed="12"/>
      <name val="宋体"/>
      <family val="2"/>
    </font>
    <font>
      <u val="single"/>
      <sz val="11"/>
      <color indexed="20"/>
      <name val="宋体"/>
      <family val="2"/>
    </font>
    <font>
      <sz val="11"/>
      <color indexed="10"/>
      <name val="宋体"/>
      <family val="2"/>
    </font>
    <font>
      <b/>
      <sz val="18"/>
      <color indexed="62"/>
      <name val="宋体"/>
      <family val="2"/>
      <charset val="134"/>
    </font>
    <font>
      <i/>
      <sz val="11"/>
      <color indexed="23"/>
      <name val="宋体"/>
      <family val="2"/>
    </font>
    <font>
      <b/>
      <sz val="15"/>
      <color indexed="62"/>
      <name val="宋体"/>
      <family val="2"/>
      <charset val="134"/>
    </font>
    <font>
      <b/>
      <sz val="13"/>
      <color indexed="62"/>
      <name val="宋体"/>
      <family val="2"/>
      <charset val="134"/>
    </font>
    <font>
      <b/>
      <sz val="11"/>
      <color indexed="62"/>
      <name val="宋体"/>
      <family val="2"/>
      <charset val="134"/>
    </font>
    <font>
      <sz val="11"/>
      <color indexed="62"/>
      <name val="宋体"/>
      <family val="2"/>
    </font>
    <font>
      <b/>
      <sz val="11"/>
      <color indexed="63"/>
      <name val="宋体"/>
      <family val="2"/>
    </font>
    <font>
      <b/>
      <sz val="11"/>
      <color indexed="52"/>
      <name val="宋体"/>
      <family val="2"/>
    </font>
    <font>
      <b/>
      <sz val="11"/>
      <color indexed="9"/>
      <name val="宋体"/>
      <family val="2"/>
    </font>
    <font>
      <sz val="11"/>
      <color indexed="52"/>
      <name val="宋体"/>
      <family val="2"/>
    </font>
    <font>
      <sz val="11"/>
      <color indexed="17"/>
      <name val="宋体"/>
      <family val="2"/>
    </font>
    <font>
      <sz val="11"/>
      <color indexed="60"/>
      <name val="宋体"/>
      <family val="2"/>
    </font>
    <font>
      <sz val="11"/>
      <color indexed="9"/>
      <name val="宋体"/>
      <family val="2"/>
    </font>
    <font>
      <sz val="10"/>
      <name val="Arial"/>
      <family val="2"/>
      <charset val="134"/>
    </font>
    <font>
      <sz val="14"/>
      <name val="Microsoft YaHei"/>
      <family val="2"/>
      <charset val="134"/>
    </font>
    <font>
      <sz val="10"/>
      <name val="Microsoft YaHei"/>
      <family val="2"/>
      <charset val="134"/>
    </font>
    <font>
      <b/>
      <sz val="10"/>
      <name val="Microsoft YaHei"/>
      <family val="2"/>
      <charset val="134"/>
    </font>
    <font>
      <b/>
      <sz val="20"/>
      <name val="Microsoft YaHei"/>
      <family val="2"/>
      <charset val="134"/>
    </font>
    <font>
      <b/>
      <sz val="11"/>
      <color rgb="FF000000"/>
      <name val="宋体"/>
      <family val="2"/>
      <charset val="134"/>
    </font>
    <font>
      <b/>
      <sz val="14"/>
      <color rgb="FF000000"/>
      <name val="宋体"/>
      <family val="2"/>
      <charset val="134"/>
    </font>
    <font>
      <sz val="12"/>
      <color rgb="FF000000"/>
      <name val="黑体"/>
      <family val="2"/>
      <charset val="134"/>
    </font>
    <font>
      <sz val="16"/>
      <color rgb="FF000000"/>
      <name val="仿宋_GB2312"/>
      <family val="2"/>
      <charset val="134"/>
    </font>
    <font>
      <b/>
      <sz val="9"/>
      <color rgb="FF000000"/>
      <name val="宋体"/>
      <family val="2"/>
      <charset val="134"/>
    </font>
    <font>
      <sz val="9"/>
      <color rgb="FF000000"/>
      <name val="仿宋_GB2312"/>
      <family val="2"/>
      <charset val="134"/>
    </font>
    <font>
      <b/>
      <sz val="10"/>
      <color rgb="FF000000"/>
      <name val="宋体"/>
      <family val="2"/>
      <charset val="134"/>
    </font>
    <font>
      <sz val="10"/>
      <color rgb="FF000000"/>
      <name val="Microsoft YaHei"/>
      <family val="2"/>
      <charset val="134"/>
    </font>
    <font>
      <sz val="9"/>
      <color rgb="FF000000"/>
      <name val="Microsoft YaHei"/>
      <family val="2"/>
      <charset val="204"/>
    </font>
    <font>
      <b/>
      <sz val="20"/>
      <color rgb="FF000000"/>
      <name val="Microsoft YaHei"/>
      <family val="2"/>
      <charset val="134"/>
    </font>
    <font>
      <sz val="11"/>
      <color rgb="FF000000"/>
      <name val="宋体"/>
      <family val="2"/>
      <charset val="134"/>
      <scheme val="minor"/>
    </font>
    <font>
      <sz val="12"/>
      <color rgb="FF000000"/>
      <name val="思源黑体"/>
      <family val="2"/>
      <charset val="134"/>
    </font>
    <font>
      <sz val="10"/>
      <color rgb="FF000000"/>
      <name val="Arial"/>
      <family val="2"/>
      <charset val="134"/>
    </font>
    <font>
      <b/>
      <sz val="16"/>
      <color rgb="FF000000"/>
      <name val="Microsoft YaHei"/>
      <family val="2"/>
      <charset val="204"/>
    </font>
    <font>
      <sz val="11"/>
      <color rgb="FFFFFFFF"/>
      <name val="宋体"/>
      <family val="2"/>
    </font>
    <font>
      <sz val="11"/>
      <color rgb="FF993300"/>
      <name val="宋体"/>
      <family val="2"/>
    </font>
    <font>
      <sz val="11"/>
      <color rgb="FF008000"/>
      <name val="宋体"/>
      <family val="2"/>
    </font>
    <font>
      <sz val="11"/>
      <color rgb="FFFF9900"/>
      <name val="宋体"/>
      <family val="2"/>
    </font>
    <font>
      <b/>
      <sz val="11"/>
      <color rgb="FFFFFFFF"/>
      <name val="宋体"/>
      <family val="2"/>
    </font>
    <font>
      <b/>
      <sz val="11"/>
      <color rgb="FFFF9900"/>
      <name val="宋体"/>
      <family val="2"/>
    </font>
    <font>
      <b/>
      <sz val="11"/>
      <color rgb="FF333333"/>
      <name val="宋体"/>
      <family val="2"/>
    </font>
    <font>
      <sz val="11"/>
      <color rgb="FF333399"/>
      <name val="宋体"/>
      <family val="2"/>
    </font>
    <font>
      <b/>
      <sz val="11"/>
      <color rgb="FF333399"/>
      <name val="宋体"/>
      <family val="2"/>
      <charset val="134"/>
    </font>
    <font>
      <b/>
      <sz val="13"/>
      <color rgb="FF333399"/>
      <name val="宋体"/>
      <family val="2"/>
      <charset val="134"/>
    </font>
    <font>
      <b/>
      <sz val="15"/>
      <color rgb="FF333399"/>
      <name val="宋体"/>
      <family val="2"/>
      <charset val="134"/>
    </font>
    <font>
      <i/>
      <sz val="11"/>
      <color rgb="FF808080"/>
      <name val="宋体"/>
      <family val="2"/>
    </font>
    <font>
      <b/>
      <sz val="18"/>
      <color rgb="FF333399"/>
      <name val="宋体"/>
      <family val="2"/>
      <charset val="134"/>
    </font>
    <font>
      <sz val="11"/>
      <color rgb="FFFF0000"/>
      <name val="宋体"/>
      <family val="2"/>
    </font>
    <font>
      <u val="single"/>
      <sz val="11"/>
      <color rgb="FF800080"/>
      <name val="宋体"/>
      <family val="2"/>
    </font>
    <font>
      <u val="single"/>
      <sz val="11"/>
      <color rgb="FF0000FF"/>
      <name val="宋体"/>
      <family val="2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medium">
        <color indexed="49"/>
      </bottom>
    </border>
    <border>
      <left/>
      <right/>
      <top/>
      <bottom style="medium">
        <color indexed="4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 style="thin">
        <color indexed="49"/>
      </top>
      <bottom style="double">
        <color indexed="49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/>
    </border>
    <border>
      <left style="thin">
        <color indexed="8"/>
      </left>
      <right/>
      <top style="thin">
        <color indexed="8"/>
      </top>
      <bottom style="thin">
        <color indexed="8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55">
    <xf numFmtId="0" fontId="4" fillId="0" borderId="0">
      <alignment vertical="center"/>
      <protection/>
    </xf>
    <xf numFmtId="9" fontId="60" fillId="0" borderId="0" applyFill="0" applyBorder="0" applyAlignment="0" applyProtection="0"/>
    <xf numFmtId="44" fontId="60" fillId="0" borderId="0" applyFill="0" applyBorder="0" applyAlignment="0" applyProtection="0"/>
    <xf numFmtId="42" fontId="60" fillId="0" borderId="0" applyFill="0" applyBorder="0" applyAlignment="0" applyProtection="0"/>
    <xf numFmtId="43" fontId="60" fillId="0" borderId="0" applyFill="0" applyBorder="0" applyAlignment="0" applyProtection="0"/>
    <xf numFmtId="41" fontId="60" fillId="0" borderId="0" applyFill="0" applyBorder="0" applyAlignment="0" applyProtection="0"/>
    <xf numFmtId="43" fontId="4" fillId="0" borderId="0" applyFill="0" applyBorder="0" applyAlignment="0" applyProtection="0">
      <alignment/>
    </xf>
    <xf numFmtId="44" fontId="4" fillId="0" borderId="0" applyFill="0" applyBorder="0" applyAlignment="0" applyProtection="0">
      <alignment/>
    </xf>
    <xf numFmtId="9" fontId="4" fillId="0" borderId="0" applyFill="0" applyBorder="0" applyAlignment="0" applyProtection="0">
      <alignment/>
    </xf>
    <xf numFmtId="41" fontId="4" fillId="0" borderId="0" applyFill="0" applyBorder="0" applyAlignment="0" applyProtection="0">
      <alignment/>
    </xf>
    <xf numFmtId="42" fontId="4" fillId="0" borderId="0" applyFill="0" applyBorder="0" applyAlignment="0" applyProtection="0">
      <alignment/>
    </xf>
    <xf numFmtId="0" fontId="77" fillId="0" borderId="0" applyNumberFormat="0" applyFill="0" applyBorder="0" applyAlignment="0" applyProtection="0">
      <alignment/>
    </xf>
    <xf numFmtId="0" fontId="76" fillId="0" borderId="0" applyNumberFormat="0" applyFill="0" applyBorder="0" applyAlignment="0" applyProtection="0">
      <alignment/>
    </xf>
    <xf numFmtId="0" fontId="4" fillId="2" borderId="1" applyNumberFormat="0" applyAlignment="0" applyProtection="0">
      <alignment/>
    </xf>
    <xf numFmtId="0" fontId="75" fillId="0" borderId="0" applyNumberFormat="0" applyFill="0" applyBorder="0" applyAlignment="0" applyProtection="0">
      <alignment/>
    </xf>
    <xf numFmtId="0" fontId="74" fillId="0" borderId="0" applyNumberFormat="0" applyFill="0" applyBorder="0" applyAlignment="0" applyProtection="0">
      <alignment/>
    </xf>
    <xf numFmtId="0" fontId="73" fillId="0" borderId="0" applyNumberFormat="0" applyFill="0" applyBorder="0" applyAlignment="0" applyProtection="0">
      <alignment/>
    </xf>
    <xf numFmtId="0" fontId="72" fillId="0" borderId="2" applyNumberFormat="0" applyFill="0" applyAlignment="0" applyProtection="0">
      <alignment/>
    </xf>
    <xf numFmtId="0" fontId="71" fillId="0" borderId="2" applyNumberFormat="0" applyFill="0" applyAlignment="0" applyProtection="0">
      <alignment/>
    </xf>
    <xf numFmtId="0" fontId="70" fillId="0" borderId="3" applyNumberFormat="0" applyFill="0" applyAlignment="0" applyProtection="0">
      <alignment/>
    </xf>
    <xf numFmtId="0" fontId="70" fillId="0" borderId="0" applyNumberFormat="0" applyFill="0" applyBorder="0" applyAlignment="0" applyProtection="0">
      <alignment/>
    </xf>
    <xf numFmtId="0" fontId="69" fillId="3" borderId="4" applyNumberFormat="0" applyAlignment="0" applyProtection="0">
      <alignment/>
    </xf>
    <xf numFmtId="0" fontId="68" fillId="4" borderId="5" applyNumberFormat="0" applyAlignment="0" applyProtection="0">
      <alignment/>
    </xf>
    <xf numFmtId="0" fontId="67" fillId="4" borderId="4" applyNumberFormat="0" applyAlignment="0" applyProtection="0">
      <alignment/>
    </xf>
    <xf numFmtId="0" fontId="66" fillId="5" borderId="6" applyNumberFormat="0" applyAlignment="0" applyProtection="0">
      <alignment/>
    </xf>
    <xf numFmtId="0" fontId="65" fillId="0" borderId="7" applyNumberFormat="0" applyFill="0" applyAlignment="0" applyProtection="0">
      <alignment/>
    </xf>
    <xf numFmtId="0" fontId="48" fillId="0" borderId="8" applyNumberFormat="0" applyFill="0" applyAlignment="0" applyProtection="0">
      <alignment/>
    </xf>
    <xf numFmtId="0" fontId="64" fillId="6" borderId="0" applyNumberFormat="0" applyBorder="0" applyAlignment="0" applyProtection="0">
      <alignment/>
    </xf>
    <xf numFmtId="0" fontId="63" fillId="7" borderId="0" applyNumberFormat="0" applyBorder="0" applyAlignment="0" applyProtection="0">
      <alignment/>
    </xf>
    <xf numFmtId="0" fontId="63" fillId="8" borderId="0" applyNumberFormat="0" applyBorder="0" applyAlignment="0" applyProtection="0">
      <alignment/>
    </xf>
    <xf numFmtId="0" fontId="62" fillId="9" borderId="0" applyNumberFormat="0" applyBorder="0" applyAlignment="0" applyProtection="0">
      <alignment/>
    </xf>
    <xf numFmtId="0" fontId="4" fillId="10" borderId="0" applyNumberFormat="0" applyBorder="0" applyAlignment="0" applyProtection="0">
      <alignment/>
    </xf>
    <xf numFmtId="0" fontId="4" fillId="11" borderId="0" applyNumberFormat="0" applyBorder="0" applyAlignment="0" applyProtection="0">
      <alignment/>
    </xf>
    <xf numFmtId="0" fontId="62" fillId="11" borderId="0" applyNumberFormat="0" applyBorder="0" applyAlignment="0" applyProtection="0">
      <alignment/>
    </xf>
    <xf numFmtId="0" fontId="62" fillId="12" borderId="0" applyNumberFormat="0" applyBorder="0" applyAlignment="0" applyProtection="0">
      <alignment/>
    </xf>
    <xf numFmtId="0" fontId="4" fillId="3" borderId="0" applyNumberFormat="0" applyBorder="0" applyAlignment="0" applyProtection="0">
      <alignment/>
    </xf>
    <xf numFmtId="0" fontId="4" fillId="3" borderId="0" applyNumberFormat="0" applyBorder="0" applyAlignment="0" applyProtection="0">
      <alignment/>
    </xf>
    <xf numFmtId="0" fontId="62" fillId="7" borderId="0" applyNumberFormat="0" applyBorder="0" applyAlignment="0" applyProtection="0">
      <alignment/>
    </xf>
    <xf numFmtId="0" fontId="62" fillId="5" borderId="0" applyNumberFormat="0" applyBorder="0" applyAlignment="0" applyProtection="0">
      <alignment/>
    </xf>
    <xf numFmtId="0" fontId="4" fillId="4" borderId="0" applyNumberFormat="0" applyBorder="0" applyAlignment="0" applyProtection="0">
      <alignment/>
    </xf>
    <xf numFmtId="0" fontId="4" fillId="13" borderId="0" applyNumberFormat="0" applyBorder="0" applyAlignment="0" applyProtection="0">
      <alignment/>
    </xf>
    <xf numFmtId="0" fontId="62" fillId="13" borderId="0" applyNumberFormat="0" applyBorder="0" applyAlignment="0" applyProtection="0">
      <alignment/>
    </xf>
    <xf numFmtId="0" fontId="62" fillId="14" borderId="0" applyNumberFormat="0" applyBorder="0" applyAlignment="0" applyProtection="0">
      <alignment/>
    </xf>
    <xf numFmtId="0" fontId="4" fillId="2" borderId="0" applyNumberFormat="0" applyBorder="0" applyAlignment="0" applyProtection="0">
      <alignment/>
    </xf>
    <xf numFmtId="0" fontId="4" fillId="3" borderId="0" applyNumberFormat="0" applyBorder="0" applyAlignment="0" applyProtection="0">
      <alignment/>
    </xf>
    <xf numFmtId="0" fontId="62" fillId="3" borderId="0" applyNumberFormat="0" applyBorder="0" applyAlignment="0" applyProtection="0">
      <alignment/>
    </xf>
    <xf numFmtId="0" fontId="62" fillId="9" borderId="0" applyNumberFormat="0" applyBorder="0" applyAlignment="0" applyProtection="0">
      <alignment/>
    </xf>
    <xf numFmtId="0" fontId="4" fillId="15" borderId="0" applyNumberFormat="0" applyBorder="0" applyAlignment="0" applyProtection="0">
      <alignment/>
    </xf>
    <xf numFmtId="0" fontId="4" fillId="11" borderId="0" applyNumberFormat="0" applyBorder="0" applyAlignment="0" applyProtection="0">
      <alignment/>
    </xf>
    <xf numFmtId="0" fontId="62" fillId="11" borderId="0" applyNumberFormat="0" applyBorder="0" applyAlignment="0" applyProtection="0">
      <alignment/>
    </xf>
    <xf numFmtId="0" fontId="62" fillId="16" borderId="0" applyNumberFormat="0" applyBorder="0" applyAlignment="0" applyProtection="0">
      <alignment/>
    </xf>
    <xf numFmtId="0" fontId="4" fillId="6" borderId="0" applyNumberFormat="0" applyBorder="0" applyAlignment="0" applyProtection="0">
      <alignment/>
    </xf>
    <xf numFmtId="0" fontId="4" fillId="6" borderId="0" applyNumberFormat="0" applyBorder="0" applyAlignment="0" applyProtection="0">
      <alignment/>
    </xf>
    <xf numFmtId="0" fontId="62" fillId="16" borderId="0" applyNumberFormat="0" applyBorder="0" applyAlignment="0" applyProtection="0">
      <alignment/>
    </xf>
    <xf numFmtId="0" fontId="60" fillId="0" borderId="0">
      <alignment vertical="center"/>
      <protection/>
    </xf>
  </cellStyleXfs>
  <cellXfs count="98">
    <xf numFmtId="0" fontId="4" fillId="0" borderId="0" xfId="0" applyFont="1">
      <alignment vertical="center"/>
    </xf>
    <xf numFmtId="49" fontId="11" fillId="0" borderId="0" xfId="0" applyNumberFormat="1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61" fillId="0" borderId="0" xfId="0" applyFont="1" applyFill="1" applyBorder="1" applyAlignment="1">
      <alignment horizontal="left" vertical="center" wrapText="1" indent="4"/>
    </xf>
    <xf numFmtId="0" fontId="11" fillId="0" borderId="0" xfId="0" applyFont="1" applyFill="1" applyBorder="1" applyAlignment="1">
      <alignment horizontal="left" vertical="center" wrapText="1" indent="3"/>
    </xf>
    <xf numFmtId="0" fontId="11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1" fontId="60" fillId="0" borderId="9" xfId="0" applyNumberFormat="1" applyFont="1" applyFill="1" applyBorder="1" applyAlignment="1">
      <alignment horizontal="center" vertical="center" wrapText="1"/>
    </xf>
    <xf numFmtId="0" fontId="59" fillId="0" borderId="10" xfId="0" applyFont="1" applyFill="1" applyBorder="1" applyAlignment="1">
      <alignment horizontal="left" vertical="center"/>
    </xf>
    <xf numFmtId="0" fontId="59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0" fontId="59" fillId="17" borderId="10" xfId="0" applyFont="1" applyFill="1" applyBorder="1" applyAlignment="1">
      <alignment horizontal="left" vertical="center"/>
    </xf>
    <xf numFmtId="49" fontId="11" fillId="0" borderId="10" xfId="0" applyNumberFormat="1" applyFont="1" applyFill="1" applyBorder="1" applyAlignment="1">
      <alignment horizontal="left" vertical="top" wrapText="1"/>
    </xf>
    <xf numFmtId="0" fontId="58" fillId="0" borderId="0" xfId="0" applyFont="1" applyFill="1" applyAlignment="1">
      <alignment vertical="center"/>
    </xf>
    <xf numFmtId="176" fontId="57" fillId="0" borderId="0" xfId="0" applyNumberFormat="1" applyFont="1" applyFill="1" applyBorder="1" applyAlignment="1">
      <alignment horizontal="left" vertical="center" wrapText="1" indent="2"/>
    </xf>
    <xf numFmtId="0" fontId="11" fillId="0" borderId="0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77" fontId="55" fillId="0" borderId="9" xfId="0" applyNumberFormat="1" applyFont="1" applyFill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horizontal="left" vertical="top" wrapText="1"/>
    </xf>
    <xf numFmtId="0" fontId="56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1" fontId="55" fillId="0" borderId="9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54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2" fillId="4" borderId="10" xfId="0" applyFont="1" applyFill="1" applyBorder="1" applyAlignment="1">
      <alignment horizontal="left" vertical="center"/>
    </xf>
    <xf numFmtId="0" fontId="15" fillId="4" borderId="10" xfId="0" applyFont="1" applyFill="1" applyBorder="1" applyAlignment="1">
      <alignment horizontal="right" vertical="center"/>
    </xf>
    <xf numFmtId="0" fontId="15" fillId="4" borderId="10" xfId="0" applyFont="1" applyFill="1" applyBorder="1" applyAlignment="1">
      <alignment horizontal="left" vertical="center"/>
    </xf>
    <xf numFmtId="0" fontId="53" fillId="0" borderId="0" xfId="0" applyFont="1" applyAlignment="1">
      <alignment horizontal="left" vertical="center" indent="2"/>
    </xf>
    <xf numFmtId="0" fontId="52" fillId="0" borderId="10" xfId="0" applyFont="1" applyBorder="1" applyAlignment="1">
      <alignment horizontal="center" vertical="center"/>
    </xf>
    <xf numFmtId="0" fontId="52" fillId="4" borderId="10" xfId="0" applyFont="1" applyFill="1" applyBorder="1" applyAlignment="1">
      <alignment horizontal="center" vertical="center"/>
    </xf>
    <xf numFmtId="0" fontId="52" fillId="4" borderId="10" xfId="0" applyFont="1" applyFill="1" applyBorder="1" applyAlignment="1">
      <alignment horizontal="right" vertical="center"/>
    </xf>
    <xf numFmtId="0" fontId="52" fillId="4" borderId="10" xfId="0" applyFont="1" applyFill="1" applyBorder="1" applyAlignment="1">
      <alignment horizontal="right" vertical="center" wrapText="1"/>
    </xf>
    <xf numFmtId="0" fontId="15" fillId="4" borderId="10" xfId="0" applyFont="1" applyFill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wrapText="1"/>
      <protection/>
    </xf>
    <xf numFmtId="0" fontId="15" fillId="4" borderId="10" xfId="0" applyFont="1" applyFill="1" applyBorder="1" applyAlignment="1">
      <alignment horizontal="right" vertical="center" wrapText="1"/>
    </xf>
    <xf numFmtId="0" fontId="21" fillId="0" borderId="14" xfId="0" applyFont="1" applyFill="1" applyBorder="1" applyAlignment="1" applyProtection="1">
      <alignment horizontal="center" vertical="center"/>
      <protection/>
    </xf>
    <xf numFmtId="0" fontId="20" fillId="0" borderId="14" xfId="0" applyFont="1" applyFill="1" applyBorder="1" applyAlignment="1" applyProtection="1">
      <alignment horizontal="left" vertical="center" wrapText="1"/>
      <protection/>
    </xf>
    <xf numFmtId="0" fontId="15" fillId="4" borderId="10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justify" vertical="top"/>
    </xf>
    <xf numFmtId="0" fontId="15" fillId="0" borderId="0" xfId="0" applyFont="1" applyAlignment="1">
      <alignment horizontal="left" vertical="center" indent="2"/>
    </xf>
    <xf numFmtId="0" fontId="53" fillId="0" borderId="0" xfId="0" applyFont="1" applyAlignment="1">
      <alignment horizontal="justify" vertical="center"/>
    </xf>
    <xf numFmtId="0" fontId="52" fillId="4" borderId="10" xfId="0" applyFont="1" applyFill="1" applyBorder="1" applyAlignment="1">
      <alignment horizontal="left" vertical="top"/>
    </xf>
    <xf numFmtId="0" fontId="15" fillId="4" borderId="10" xfId="0" applyFont="1" applyFill="1" applyBorder="1" applyAlignment="1">
      <alignment horizontal="left" vertical="top"/>
    </xf>
    <xf numFmtId="0" fontId="15" fillId="4" borderId="10" xfId="0" applyFont="1" applyFill="1" applyBorder="1" applyAlignment="1">
      <alignment horizontal="right" vertical="top"/>
    </xf>
    <xf numFmtId="0" fontId="52" fillId="4" borderId="10" xfId="0" applyFont="1" applyFill="1" applyBorder="1" applyAlignment="1">
      <alignment horizontal="justify" vertical="top"/>
    </xf>
    <xf numFmtId="0" fontId="52" fillId="4" borderId="10" xfId="0" applyFont="1" applyFill="1" applyBorder="1" applyAlignment="1">
      <alignment horizontal="right" vertical="top"/>
    </xf>
    <xf numFmtId="0" fontId="48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horizontal="right" wrapText="1"/>
    </xf>
    <xf numFmtId="0" fontId="15" fillId="0" borderId="10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 wrapText="1"/>
    </xf>
    <xf numFmtId="0" fontId="51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10" xfId="0" applyFont="1" applyBorder="1" applyAlignment="1">
      <alignment horizontal="right" vertical="top"/>
    </xf>
    <xf numFmtId="0" fontId="15" fillId="0" borderId="10" xfId="0" applyFont="1" applyBorder="1" applyAlignment="1">
      <alignment horizontal="right"/>
    </xf>
    <xf numFmtId="0" fontId="15" fillId="0" borderId="10" xfId="0" applyFont="1" applyBorder="1" applyAlignment="1">
      <alignment horizontal="left"/>
    </xf>
    <xf numFmtId="0" fontId="50" fillId="0" borderId="0" xfId="0" applyFont="1">
      <alignment vertical="center"/>
    </xf>
    <xf numFmtId="0" fontId="49" fillId="0" borderId="0" xfId="0" applyFont="1" applyAlignment="1">
      <alignment horizontal="center" vertical="center"/>
    </xf>
    <xf numFmtId="0" fontId="48" fillId="0" borderId="10" xfId="0" applyFont="1" applyBorder="1" applyAlignment="1">
      <alignment horizontal="center" vertical="center"/>
    </xf>
    <xf numFmtId="0" fontId="48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8" fillId="0" borderId="18" xfId="0" applyFont="1" applyBorder="1" applyAlignment="1">
      <alignment horizontal="center" vertical="center" wrapText="1"/>
    </xf>
  </cellXfs>
  <cellStyles count="55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  <cellStyle name="常规 2" xfId="54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9" Type="http://schemas.openxmlformats.org/officeDocument/2006/relationships/worksheet" Target="worksheets/sheet7.xml" /><Relationship Id="rId8" Type="http://schemas.openxmlformats.org/officeDocument/2006/relationships/worksheet" Target="worksheets/sheet6.xml" /><Relationship Id="rId6" Type="http://schemas.openxmlformats.org/officeDocument/2006/relationships/worksheet" Target="worksheets/sheet4.xml" /><Relationship Id="rId5" Type="http://schemas.openxmlformats.org/officeDocument/2006/relationships/worksheet" Target="worksheets/sheet3.xml" /><Relationship Id="rId4" Type="http://schemas.openxmlformats.org/officeDocument/2006/relationships/worksheet" Target="worksheets/sheet2.xml" /><Relationship Id="rId27" Type="http://schemas.openxmlformats.org/officeDocument/2006/relationships/sharedStrings" Target="sharedStrings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7" Type="http://schemas.openxmlformats.org/officeDocument/2006/relationships/worksheet" Target="worksheets/sheet5.xml" /><Relationship Id="rId3" Type="http://schemas.openxmlformats.org/officeDocument/2006/relationships/worksheet" Target="worksheets/sheet1.xml" /><Relationship Id="rId21" Type="http://schemas.openxmlformats.org/officeDocument/2006/relationships/worksheet" Target="worksheets/sheet19.xml" /><Relationship Id="rId16" Type="http://schemas.openxmlformats.org/officeDocument/2006/relationships/worksheet" Target="worksheets/sheet14.xml" /><Relationship Id="rId22" Type="http://schemas.openxmlformats.org/officeDocument/2006/relationships/worksheet" Target="worksheets/sheet20.xml" /><Relationship Id="rId24" Type="http://schemas.openxmlformats.org/officeDocument/2006/relationships/worksheet" Target="worksheets/sheet22.xml" /><Relationship Id="rId14" Type="http://schemas.openxmlformats.org/officeDocument/2006/relationships/worksheet" Target="worksheets/sheet12.xml" /><Relationship Id="rId28" Type="http://schemas.openxmlformats.org/officeDocument/2006/relationships/externalLink" Target="externalLinks/externalLink1.xml" /><Relationship Id="rId29" Type="http://schemas.openxmlformats.org/officeDocument/2006/relationships/calcChain" Target="calcChain.xml" /><Relationship Id="rId18" Type="http://schemas.openxmlformats.org/officeDocument/2006/relationships/worksheet" Target="worksheets/sheet16.xml" /><Relationship Id="rId19" Type="http://schemas.openxmlformats.org/officeDocument/2006/relationships/worksheet" Target="worksheets/sheet17.xml" /><Relationship Id="rId23" Type="http://schemas.openxmlformats.org/officeDocument/2006/relationships/worksheet" Target="worksheets/sheet21.xml" /><Relationship Id="rId25" Type="http://schemas.openxmlformats.org/officeDocument/2006/relationships/worksheet" Target="worksheets/sheet23.xml" /><Relationship Id="rId26" Type="http://schemas.openxmlformats.org/officeDocument/2006/relationships/worksheet" Target="worksheets/sheet24.xml" /><Relationship Id="rId15" Type="http://schemas.openxmlformats.org/officeDocument/2006/relationships/worksheet" Target="worksheets/sheet13.xml" /><Relationship Id="rId20" Type="http://schemas.openxmlformats.org/officeDocument/2006/relationships/worksheet" Target="worksheets/sheet18.xml" /><Relationship Id="rId17" Type="http://schemas.openxmlformats.org/officeDocument/2006/relationships/worksheet" Target="worksheets/sheet15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G:\&#32489;&#25928;1710312234366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"/>
  <sheetViews>
    <sheetView workbookViewId="0" topLeftCell="A1">
      <selection pane="topLeft" activeCell="C8" sqref="C8:J8"/>
    </sheetView>
  </sheetViews>
  <sheetFormatPr defaultColWidth="9.005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spans="1:25" ht="20.1" customHeight="1">
      <c r="A1" s="79" t="s">
        <v>0</v>
      </c>
    </row>
    <row r="2" spans="1:25" ht="36.75" customHeight="1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spans="1:25" ht="23.25" customHeight="1">
      <c r="A3" t="s">
        <v>2</v>
      </c>
    </row>
    <row r="4" spans="1:25" ht="24.75" customHeight="1">
      <c r="A4" t="s">
        <v>3</v>
      </c>
    </row>
    <row r="5" spans="1:25" ht="33" customHeight="1">
      <c r="A5" s="81"/>
      <c r="B5" s="81" t="s">
        <v>4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</v>
      </c>
      <c r="S5" s="81"/>
      <c r="T5" s="81"/>
      <c r="U5" s="81"/>
      <c r="V5" s="81"/>
      <c r="W5" s="81" t="s">
        <v>6</v>
      </c>
      <c r="X5" s="81"/>
      <c r="Y5" s="81"/>
    </row>
    <row r="6" spans="1:25" ht="166.5" customHeight="1">
      <c r="A6" s="82" t="s">
        <v>7</v>
      </c>
      <c r="B6" s="83" t="s">
        <v>8</v>
      </c>
      <c r="C6" s="83" t="s">
        <v>9</v>
      </c>
      <c r="D6" s="84" t="s">
        <v>10</v>
      </c>
      <c r="E6" s="84" t="s">
        <v>11</v>
      </c>
      <c r="F6" s="84" t="s">
        <v>12</v>
      </c>
      <c r="G6" s="83" t="s">
        <v>13</v>
      </c>
      <c r="H6" s="83" t="s">
        <v>14</v>
      </c>
      <c r="I6" s="83" t="s">
        <v>15</v>
      </c>
      <c r="J6" s="83" t="s">
        <v>16</v>
      </c>
      <c r="K6" s="83" t="s">
        <v>17</v>
      </c>
      <c r="L6" s="83" t="s">
        <v>18</v>
      </c>
      <c r="M6" s="83" t="s">
        <v>19</v>
      </c>
      <c r="N6" s="83" t="s">
        <v>20</v>
      </c>
      <c r="O6" s="83" t="s">
        <v>21</v>
      </c>
      <c r="P6" s="83" t="s">
        <v>22</v>
      </c>
      <c r="Q6" s="83" t="s">
        <v>23</v>
      </c>
      <c r="R6" s="83" t="s">
        <v>24</v>
      </c>
      <c r="S6" s="83" t="s">
        <v>25</v>
      </c>
      <c r="T6" s="83" t="s">
        <v>26</v>
      </c>
      <c r="U6" s="83" t="s">
        <v>27</v>
      </c>
      <c r="V6" s="83" t="s">
        <v>28</v>
      </c>
      <c r="W6" s="83" t="s">
        <v>29</v>
      </c>
      <c r="X6" s="83" t="s">
        <v>30</v>
      </c>
      <c r="Y6" s="83" t="s">
        <v>31</v>
      </c>
    </row>
    <row r="7" spans="1:25" ht="41.25" customHeight="1">
      <c r="A7" s="81" t="s">
        <v>32</v>
      </c>
      <c r="B7" s="85" t="s">
        <v>33</v>
      </c>
      <c r="C7" s="85" t="s">
        <v>33</v>
      </c>
      <c r="D7" s="85" t="s">
        <v>33</v>
      </c>
      <c r="E7" s="85" t="s">
        <v>33</v>
      </c>
      <c r="F7" s="85" t="s">
        <v>33</v>
      </c>
      <c r="G7" s="85" t="s">
        <v>33</v>
      </c>
      <c r="H7" s="85" t="s">
        <v>33</v>
      </c>
      <c r="I7" s="85" t="s">
        <v>33</v>
      </c>
      <c r="J7" s="85" t="s">
        <v>33</v>
      </c>
      <c r="K7" s="85" t="s">
        <v>33</v>
      </c>
      <c r="L7" s="85" t="s">
        <v>33</v>
      </c>
      <c r="M7" s="85" t="s">
        <v>33</v>
      </c>
      <c r="N7" s="85" t="s">
        <v>33</v>
      </c>
      <c r="O7" s="85" t="s">
        <v>33</v>
      </c>
      <c r="P7" s="85" t="s">
        <v>33</v>
      </c>
      <c r="Q7" s="85" t="s">
        <v>33</v>
      </c>
      <c r="R7" s="85" t="s">
        <v>33</v>
      </c>
      <c r="S7" s="85" t="s">
        <v>33</v>
      </c>
      <c r="T7" s="85" t="s">
        <v>33</v>
      </c>
      <c r="U7" s="85" t="s">
        <v>33</v>
      </c>
      <c r="V7" s="85" t="s">
        <v>33</v>
      </c>
      <c r="W7" s="85" t="s">
        <v>33</v>
      </c>
      <c r="X7" s="85" t="s">
        <v>33</v>
      </c>
      <c r="Y7" s="85" t="s">
        <v>33</v>
      </c>
    </row>
    <row r="8" spans="1:25" ht="102.75" customHeight="1">
      <c r="A8" s="86" t="s">
        <v>34</v>
      </c>
      <c r="B8" s="87" t="s">
        <v>35</v>
      </c>
      <c r="C8" s="88"/>
      <c r="D8" s="89"/>
      <c r="E8" s="89"/>
      <c r="F8" s="89"/>
      <c r="G8" s="89"/>
      <c r="H8" s="89"/>
      <c r="I8" s="89"/>
      <c r="J8" s="93"/>
      <c r="K8" s="86" t="s">
        <v>36</v>
      </c>
      <c r="L8" s="87" t="s">
        <v>35</v>
      </c>
      <c r="M8" s="88"/>
      <c r="N8" s="89"/>
      <c r="O8" s="89"/>
      <c r="P8" s="89"/>
      <c r="Q8" s="93"/>
      <c r="R8" s="86" t="s">
        <v>37</v>
      </c>
      <c r="S8" s="87" t="s">
        <v>35</v>
      </c>
      <c r="T8" s="94"/>
      <c r="U8" s="95"/>
      <c r="V8" s="95"/>
      <c r="W8" s="95"/>
      <c r="X8" s="95"/>
      <c r="Y8" s="97"/>
    </row>
    <row r="9" spans="1:25" ht="38.25" customHeight="1">
      <c r="A9" s="86"/>
      <c r="B9" s="90" t="s">
        <v>38</v>
      </c>
      <c r="C9" s="88"/>
      <c r="D9" s="89"/>
      <c r="E9" s="89"/>
      <c r="F9" s="89"/>
      <c r="G9" s="89"/>
      <c r="H9" s="89"/>
      <c r="I9" s="89"/>
      <c r="J9" s="93"/>
      <c r="K9" s="81"/>
      <c r="L9" s="90" t="s">
        <v>38</v>
      </c>
      <c r="M9" s="88"/>
      <c r="N9" s="89"/>
      <c r="O9" s="89"/>
      <c r="P9" s="89"/>
      <c r="Q9" s="93"/>
      <c r="R9" s="86"/>
      <c r="S9" s="96" t="s">
        <v>38</v>
      </c>
      <c r="T9" s="94"/>
      <c r="U9" s="95"/>
      <c r="V9" s="95"/>
      <c r="W9" s="95"/>
      <c r="X9" s="95"/>
      <c r="Y9" s="97"/>
    </row>
    <row r="10" spans="1:25" ht="61.5" customHeight="1">
      <c r="A10" s="91" t="s">
        <v>39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fitToHeight="0" orientation="landscape" paperSize="9" scale="8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"/>
  <sheetViews>
    <sheetView workbookViewId="0" topLeftCell="A1">
      <selection pane="topLeft" activeCell="F15" sqref="F15"/>
    </sheetView>
  </sheetViews>
  <sheetFormatPr defaultColWidth="9.005" defaultRowHeight="13.5" outlineLevelCol="4"/>
  <cols>
    <col min="1" max="1" width="21.625" customWidth="1"/>
    <col min="2" max="2" width="24.375" customWidth="1"/>
    <col min="3" max="5" width="14.5" customWidth="1"/>
  </cols>
  <sheetData>
    <row r="1" spans="1:5" ht="20.25">
      <c r="A1" s="40" t="s">
        <v>210</v>
      </c>
      <c r="B1" s="40"/>
      <c r="C1" s="40"/>
      <c r="D1" s="40"/>
      <c r="E1" s="40"/>
    </row>
    <row r="2" spans="1:5" ht="13.5">
      <c r="A2" s="41"/>
      <c r="B2" s="42"/>
      <c r="C2" s="42"/>
      <c r="D2" s="42"/>
      <c r="E2" s="42" t="s">
        <v>41</v>
      </c>
    </row>
    <row r="3" spans="1:5" ht="13.5">
      <c r="A3" s="50" t="s">
        <v>211</v>
      </c>
      <c r="B3" s="50" t="s">
        <v>44</v>
      </c>
      <c r="C3" s="50" t="s">
        <v>135</v>
      </c>
      <c r="D3" s="50" t="s">
        <v>118</v>
      </c>
      <c r="E3" s="50" t="s">
        <v>119</v>
      </c>
    </row>
    <row r="4" spans="1:5" ht="13.5">
      <c r="A4" s="50" t="s">
        <v>94</v>
      </c>
      <c r="B4" s="50" t="s">
        <v>94</v>
      </c>
      <c r="C4" s="50">
        <v>1</v>
      </c>
      <c r="D4" s="50">
        <v>2</v>
      </c>
      <c r="E4" s="50">
        <v>3</v>
      </c>
    </row>
    <row r="5" spans="1:5" ht="13.5">
      <c r="A5" s="51"/>
      <c r="B5" s="46" t="s">
        <v>175</v>
      </c>
      <c r="C5" s="52">
        <f>D5</f>
        <v>42.000000000000007</v>
      </c>
      <c r="D5" s="51">
        <f>D6+D7+D8+D9+D10+D11+D12+D13+D14+D15+D16+D17+D18+D19+D20</f>
        <v>42.000000000000007</v>
      </c>
      <c r="E5" s="53"/>
    </row>
    <row r="6" spans="1:5" ht="13.5">
      <c r="A6" s="54">
        <v>1</v>
      </c>
      <c r="B6" s="48" t="s">
        <v>212</v>
      </c>
      <c r="C6" s="52">
        <f t="shared" si="0" ref="C6:C20">D6</f>
        <v>23.693000000000001</v>
      </c>
      <c r="D6" s="55">
        <v>23.693000000000001</v>
      </c>
      <c r="E6" s="56"/>
    </row>
    <row r="7" spans="1:5" ht="13.5">
      <c r="A7" s="54">
        <v>2</v>
      </c>
      <c r="B7" s="48" t="s">
        <v>213</v>
      </c>
      <c r="C7" s="52">
        <f t="shared" si="0"/>
        <v>1.056</v>
      </c>
      <c r="D7" s="55">
        <v>1.056</v>
      </c>
      <c r="E7" s="56"/>
    </row>
    <row r="8" spans="1:5" ht="14.25">
      <c r="A8" s="54">
        <v>3</v>
      </c>
      <c r="B8" s="48" t="s">
        <v>214</v>
      </c>
      <c r="C8" s="52">
        <f t="shared" si="0"/>
        <v>0.5</v>
      </c>
      <c r="D8" s="57">
        <v>0.50</v>
      </c>
      <c r="E8" s="56"/>
    </row>
    <row r="9" spans="1:5" ht="13.5">
      <c r="A9" s="54">
        <v>4</v>
      </c>
      <c r="B9" s="48" t="s">
        <v>215</v>
      </c>
      <c r="C9" s="52">
        <f t="shared" si="0"/>
        <v>2</v>
      </c>
      <c r="D9" s="55">
        <v>2</v>
      </c>
      <c r="E9" s="56"/>
    </row>
    <row r="10" spans="1:5" ht="13.5">
      <c r="A10" s="54">
        <v>5</v>
      </c>
      <c r="B10" s="48" t="s">
        <v>216</v>
      </c>
      <c r="C10" s="52">
        <f t="shared" si="0"/>
        <v>4</v>
      </c>
      <c r="D10" s="55">
        <v>4</v>
      </c>
      <c r="E10" s="56"/>
    </row>
    <row r="11" spans="1:5" ht="13.5">
      <c r="A11" s="54">
        <v>6</v>
      </c>
      <c r="B11" s="48" t="s">
        <v>217</v>
      </c>
      <c r="C11" s="52">
        <f t="shared" si="0"/>
        <v>3</v>
      </c>
      <c r="D11" s="55">
        <v>3</v>
      </c>
      <c r="E11" s="56"/>
    </row>
    <row r="12" spans="1:5" ht="13.5">
      <c r="A12" s="54">
        <v>7</v>
      </c>
      <c r="B12" s="48" t="s">
        <v>218</v>
      </c>
      <c r="C12" s="52">
        <f t="shared" si="0"/>
        <v>0</v>
      </c>
      <c r="D12" s="47"/>
      <c r="E12" s="56"/>
    </row>
    <row r="13" spans="1:5" ht="13.5">
      <c r="A13" s="54">
        <v>8</v>
      </c>
      <c r="B13" s="48" t="s">
        <v>219</v>
      </c>
      <c r="C13" s="52">
        <f t="shared" si="0"/>
        <v>0</v>
      </c>
      <c r="D13" s="47"/>
      <c r="E13" s="56"/>
    </row>
    <row r="14" spans="1:5" ht="13.5">
      <c r="A14" s="54">
        <v>9</v>
      </c>
      <c r="B14" s="48" t="s">
        <v>220</v>
      </c>
      <c r="C14" s="52">
        <f t="shared" si="0"/>
        <v>0</v>
      </c>
      <c r="D14" s="47"/>
      <c r="E14" s="56"/>
    </row>
    <row r="15" spans="1:5" ht="13.5">
      <c r="A15" s="54">
        <v>10</v>
      </c>
      <c r="B15" s="48" t="s">
        <v>221</v>
      </c>
      <c r="C15" s="52">
        <f t="shared" si="0"/>
        <v>1.03</v>
      </c>
      <c r="D15" s="55">
        <v>1.03</v>
      </c>
      <c r="E15" s="56"/>
    </row>
    <row r="16" spans="1:5" ht="13.5">
      <c r="A16" s="54">
        <v>11</v>
      </c>
      <c r="B16" s="48" t="s">
        <v>222</v>
      </c>
      <c r="C16" s="52">
        <f t="shared" si="0"/>
        <v>0</v>
      </c>
      <c r="D16" s="47"/>
      <c r="E16" s="56"/>
    </row>
    <row r="17" spans="1:5" ht="13.5">
      <c r="A17" s="54">
        <v>12</v>
      </c>
      <c r="B17" s="48" t="s">
        <v>223</v>
      </c>
      <c r="C17" s="52">
        <f t="shared" si="0"/>
        <v>0</v>
      </c>
      <c r="D17" s="47"/>
      <c r="E17" s="56"/>
    </row>
    <row r="18" spans="1:5" ht="13.5">
      <c r="A18" s="54">
        <v>13</v>
      </c>
      <c r="B18" s="48" t="s">
        <v>224</v>
      </c>
      <c r="C18" s="52">
        <f t="shared" si="0"/>
        <v>1.2</v>
      </c>
      <c r="D18" s="55">
        <v>1.20</v>
      </c>
      <c r="E18" s="56"/>
    </row>
    <row r="19" spans="1:5" ht="13.5">
      <c r="A19" s="54">
        <v>14</v>
      </c>
      <c r="B19" s="48" t="s">
        <v>225</v>
      </c>
      <c r="C19" s="52">
        <f t="shared" si="0"/>
        <v>5.5209999999999999</v>
      </c>
      <c r="D19" s="54">
        <v>5.5209999999999999</v>
      </c>
      <c r="E19" s="56"/>
    </row>
    <row r="20" spans="1:5" ht="13.5">
      <c r="A20" s="54">
        <v>15</v>
      </c>
      <c r="B20" s="48" t="s">
        <v>226</v>
      </c>
      <c r="C20" s="52">
        <f t="shared" si="0"/>
        <v>0</v>
      </c>
      <c r="D20" s="47"/>
      <c r="E20" s="56"/>
    </row>
    <row r="21" spans="1:5" ht="13.5">
      <c r="A21" s="49" t="s">
        <v>92</v>
      </c>
    </row>
  </sheetData>
  <mergeCells count="1">
    <mergeCell ref="A1:E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6"/>
  <sheetViews>
    <sheetView workbookViewId="0" topLeftCell="A1">
      <selection pane="topLeft" activeCell="B32" sqref="B32"/>
    </sheetView>
  </sheetViews>
  <sheetFormatPr defaultColWidth="9.005" defaultRowHeight="13.5" outlineLevelCol="1"/>
  <cols>
    <col min="1" max="1" width="77.25" customWidth="1"/>
    <col min="2" max="2" width="28.75" customWidth="1"/>
  </cols>
  <sheetData>
    <row r="1" spans="1:2" ht="20.25">
      <c r="A1" s="40" t="s">
        <v>227</v>
      </c>
      <c r="B1" s="40"/>
    </row>
    <row r="2" spans="1:2" ht="13.5">
      <c r="A2" s="41"/>
      <c r="B2" s="42" t="s">
        <v>41</v>
      </c>
    </row>
    <row r="3" spans="1:2" ht="15" customHeight="1">
      <c r="A3" s="43" t="s">
        <v>228</v>
      </c>
      <c r="B3" s="44" t="s">
        <v>229</v>
      </c>
    </row>
    <row r="4" spans="1:2" ht="13.5">
      <c r="A4" s="43"/>
      <c r="B4" s="44"/>
    </row>
    <row r="5" spans="1:2" ht="13.5">
      <c r="A5" s="45" t="s">
        <v>94</v>
      </c>
      <c r="B5" s="44">
        <v>1</v>
      </c>
    </row>
    <row r="6" spans="1:2" ht="13.5">
      <c r="A6" s="46" t="s">
        <v>175</v>
      </c>
      <c r="B6" s="47"/>
    </row>
    <row r="7" spans="1:2" ht="13.5">
      <c r="A7" s="48" t="s">
        <v>124</v>
      </c>
      <c r="B7" s="47">
        <v>315.77</v>
      </c>
    </row>
    <row r="8" spans="1:2" ht="13.5">
      <c r="A8" s="48"/>
      <c r="B8" s="47"/>
    </row>
    <row r="9" spans="1:2" ht="13.5">
      <c r="A9" s="48"/>
      <c r="B9" s="47"/>
    </row>
    <row r="10" spans="1:2" ht="13.5">
      <c r="A10" s="48"/>
      <c r="B10" s="47"/>
    </row>
    <row r="11" spans="1:2" ht="13.5">
      <c r="A11" s="48"/>
      <c r="B11" s="47"/>
    </row>
    <row r="12" spans="1:2" ht="13.5">
      <c r="A12" s="48"/>
      <c r="B12" s="47"/>
    </row>
    <row r="13" spans="1:2" ht="13.5">
      <c r="A13" s="48"/>
      <c r="B13" s="47"/>
    </row>
    <row r="14" spans="1:2" ht="13.5">
      <c r="A14" s="48"/>
      <c r="B14" s="47"/>
    </row>
    <row r="15" spans="1:2" ht="13.5">
      <c r="A15" s="48"/>
      <c r="B15" s="47"/>
    </row>
    <row r="16" spans="1:2" ht="13.5">
      <c r="A16" s="49" t="s">
        <v>92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5"/>
  <sheetViews>
    <sheetView workbookViewId="0" topLeftCell="A1">
      <selection pane="topLeft" activeCell="D8" sqref="D8"/>
    </sheetView>
  </sheetViews>
  <sheetFormatPr defaultColWidth="9.005" defaultRowHeight="13.5" outlineLevelCol="4"/>
  <cols>
    <col min="1" max="1" width="18" customWidth="1"/>
    <col min="3" max="5" width="29.25" customWidth="1"/>
  </cols>
  <sheetData>
    <row r="1" spans="1:5" ht="20.25">
      <c r="A1" s="40" t="s">
        <v>230</v>
      </c>
      <c r="B1" s="40"/>
      <c r="C1" s="40"/>
      <c r="D1" s="40"/>
      <c r="E1" s="40"/>
    </row>
    <row r="2" spans="1:5" ht="13.5">
      <c r="A2" s="41"/>
      <c r="B2" s="42"/>
      <c r="C2" s="42"/>
      <c r="D2" s="42"/>
      <c r="E2" s="42" t="s">
        <v>41</v>
      </c>
    </row>
    <row r="3" spans="1:5" ht="13.5">
      <c r="A3" s="50" t="s">
        <v>174</v>
      </c>
      <c r="B3" s="50" t="s">
        <v>135</v>
      </c>
      <c r="C3" s="50" t="s">
        <v>231</v>
      </c>
      <c r="D3" s="50" t="s">
        <v>232</v>
      </c>
      <c r="E3" s="50" t="s">
        <v>233</v>
      </c>
    </row>
    <row r="4" spans="1:5" ht="13.5">
      <c r="A4" s="50" t="s">
        <v>94</v>
      </c>
      <c r="B4" s="50">
        <v>1</v>
      </c>
      <c r="C4" s="50">
        <v>2</v>
      </c>
      <c r="D4" s="50">
        <v>3</v>
      </c>
      <c r="E4" s="50">
        <v>4</v>
      </c>
    </row>
    <row r="5" spans="1:5" ht="13.5">
      <c r="A5" s="46" t="s">
        <v>209</v>
      </c>
      <c r="B5" s="47">
        <v>1409.52</v>
      </c>
      <c r="C5" s="47">
        <v>1093.75</v>
      </c>
      <c r="D5" s="47">
        <v>315.77</v>
      </c>
      <c r="E5" s="47"/>
    </row>
    <row r="6" spans="1:5" ht="13.5">
      <c r="A6" s="48" t="s">
        <v>180</v>
      </c>
      <c r="B6" s="47"/>
      <c r="C6" s="47"/>
      <c r="D6" s="47"/>
      <c r="E6" s="47"/>
    </row>
    <row r="7" spans="1:5" ht="13.5">
      <c r="A7" s="48"/>
      <c r="B7" s="47"/>
      <c r="C7" s="47"/>
      <c r="D7" s="47"/>
      <c r="E7" s="47"/>
    </row>
    <row r="8" spans="1:5" ht="13.5">
      <c r="A8" s="48"/>
      <c r="B8" s="47"/>
      <c r="C8" s="47"/>
      <c r="D8" s="47"/>
      <c r="E8" s="47"/>
    </row>
    <row r="9" spans="1:5" ht="13.5">
      <c r="A9" s="48"/>
      <c r="B9" s="47"/>
      <c r="C9" s="47"/>
      <c r="D9" s="47"/>
      <c r="E9" s="47"/>
    </row>
    <row r="10" spans="1:5" ht="13.5">
      <c r="A10" s="48"/>
      <c r="B10" s="47"/>
      <c r="C10" s="47"/>
      <c r="D10" s="47"/>
      <c r="E10" s="47"/>
    </row>
    <row r="11" spans="1:5" ht="13.5">
      <c r="A11" s="48"/>
      <c r="B11" s="47"/>
      <c r="C11" s="47"/>
      <c r="D11" s="47"/>
      <c r="E11" s="47"/>
    </row>
    <row r="12" spans="1:5" ht="13.5">
      <c r="A12" s="48"/>
      <c r="B12" s="47"/>
      <c r="C12" s="47"/>
      <c r="D12" s="47"/>
      <c r="E12" s="47"/>
    </row>
    <row r="13" spans="1:5" ht="13.5">
      <c r="A13" s="48"/>
      <c r="B13" s="47"/>
      <c r="C13" s="47"/>
      <c r="D13" s="47"/>
      <c r="E13" s="47"/>
    </row>
    <row r="14" spans="1:5" ht="13.5">
      <c r="A14" s="48"/>
      <c r="B14" s="47"/>
      <c r="C14" s="47"/>
      <c r="D14" s="47"/>
      <c r="E14" s="47"/>
    </row>
    <row r="15" spans="1:5" ht="13.5">
      <c r="A15" s="49" t="s">
        <v>92</v>
      </c>
    </row>
  </sheetData>
  <mergeCells count="1">
    <mergeCell ref="A1:E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6"/>
  <sheetViews>
    <sheetView workbookViewId="0" topLeftCell="A1">
      <selection pane="topLeft" activeCell="F18" sqref="F18"/>
    </sheetView>
  </sheetViews>
  <sheetFormatPr defaultColWidth="9.005" defaultRowHeight="13.5" outlineLevelCol="1"/>
  <cols>
    <col min="1" max="1" width="53" customWidth="1"/>
    <col min="2" max="2" width="29" customWidth="1"/>
  </cols>
  <sheetData>
    <row r="1" spans="1:2" ht="20.25">
      <c r="A1" s="40" t="s">
        <v>234</v>
      </c>
      <c r="B1" s="40"/>
    </row>
    <row r="2" spans="1:2" ht="13.5">
      <c r="A2" s="41"/>
      <c r="B2" s="42" t="s">
        <v>41</v>
      </c>
    </row>
    <row r="3" spans="1:2" ht="15" customHeight="1">
      <c r="A3" s="43" t="s">
        <v>228</v>
      </c>
      <c r="B3" s="44" t="s">
        <v>229</v>
      </c>
    </row>
    <row r="4" spans="1:2" ht="13.5">
      <c r="A4" s="43"/>
      <c r="B4" s="44"/>
    </row>
    <row r="5" spans="1:2" ht="13.5">
      <c r="A5" s="45" t="s">
        <v>94</v>
      </c>
      <c r="B5" s="44">
        <v>1</v>
      </c>
    </row>
    <row r="6" spans="1:2" ht="13.5">
      <c r="A6" s="46" t="s">
        <v>175</v>
      </c>
      <c r="B6" s="47"/>
    </row>
    <row r="7" spans="1:2" ht="13.5">
      <c r="A7" s="48" t="s">
        <v>180</v>
      </c>
      <c r="B7" s="47"/>
    </row>
    <row r="8" spans="1:2" ht="13.5">
      <c r="A8" s="48"/>
      <c r="B8" s="47"/>
    </row>
    <row r="9" spans="1:2" ht="13.5">
      <c r="A9" s="48"/>
      <c r="B9" s="47"/>
    </row>
    <row r="10" spans="1:2" ht="13.5">
      <c r="A10" s="48"/>
      <c r="B10" s="47"/>
    </row>
    <row r="11" spans="1:2" ht="13.5">
      <c r="A11" s="48"/>
      <c r="B11" s="47"/>
    </row>
    <row r="12" spans="1:2" ht="13.5">
      <c r="A12" s="48"/>
      <c r="B12" s="47"/>
    </row>
    <row r="13" spans="1:2" ht="13.5">
      <c r="A13" s="48"/>
      <c r="B13" s="47"/>
    </row>
    <row r="14" spans="1:2" ht="13.5">
      <c r="A14" s="48"/>
      <c r="B14" s="47"/>
    </row>
    <row r="15" spans="1:2" ht="13.5">
      <c r="A15" s="48"/>
      <c r="B15" s="47"/>
    </row>
    <row r="16" spans="1:2" ht="13.5">
      <c r="A16" s="49" t="s">
        <v>92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4"/>
  <sheetViews>
    <sheetView workbookViewId="0" topLeftCell="A1">
      <selection pane="topLeft" activeCell="A7" sqref="A1:XFD1048576"/>
    </sheetView>
  </sheetViews>
  <sheetFormatPr defaultColWidth="11.425" defaultRowHeight="14.25"/>
  <cols>
    <col min="1" max="1" width="17.75" style="1" customWidth="1"/>
    <col min="2" max="2" width="13.375" style="1" customWidth="1"/>
    <col min="3" max="3" width="9.875" style="1" customWidth="1"/>
    <col min="4" max="4" width="10.5" style="1" customWidth="1"/>
    <col min="5" max="5" width="14.25" style="1" customWidth="1"/>
    <col min="6" max="6" width="5" style="1" customWidth="1"/>
    <col min="7" max="7" width="5.125" style="1" customWidth="1"/>
    <col min="8" max="8" width="13.625" style="1" customWidth="1"/>
    <col min="9" max="9" width="14.375" style="1" customWidth="1"/>
    <col min="10" max="16384" width="11.375" style="1"/>
  </cols>
  <sheetData>
    <row r="1" spans="1:9" s="1" customFormat="1" ht="27.75" customHeight="1">
      <c r="A1" s="2"/>
      <c r="B1" s="2"/>
      <c r="C1" s="16" t="s">
        <v>235</v>
      </c>
      <c r="D1" s="2"/>
      <c r="E1" s="2"/>
      <c r="F1" s="2"/>
      <c r="G1" s="2"/>
      <c r="H1" s="2"/>
      <c r="I1" s="2"/>
    </row>
    <row r="2" spans="1:9" s="1" customFormat="1" ht="27.75" customHeight="1">
      <c r="A2" s="2"/>
      <c r="B2" s="2"/>
      <c r="C2" s="2"/>
      <c r="D2" s="17" t="s">
        <v>236</v>
      </c>
      <c r="E2" s="2"/>
      <c r="F2" s="2"/>
      <c r="G2" s="2"/>
      <c r="H2" s="2"/>
      <c r="I2" s="2"/>
    </row>
    <row r="3" spans="1:9" s="1" customFormat="1" ht="17.25" customHeight="1">
      <c r="A3" s="5" t="s">
        <v>237</v>
      </c>
      <c r="B3" s="18" t="s">
        <v>238</v>
      </c>
      <c r="C3" s="19"/>
      <c r="D3" s="8"/>
      <c r="E3" s="5" t="s">
        <v>239</v>
      </c>
      <c r="F3" s="20" t="s">
        <v>240</v>
      </c>
      <c r="G3" s="5"/>
      <c r="H3" s="5"/>
      <c r="I3" s="5"/>
    </row>
    <row r="4" spans="1:9" s="1" customFormat="1" ht="17.25" customHeight="1">
      <c r="A4" s="5" t="s">
        <v>241</v>
      </c>
      <c r="B4" s="20" t="s">
        <v>242</v>
      </c>
      <c r="C4" s="5"/>
      <c r="D4" s="8"/>
      <c r="E4" s="5" t="s">
        <v>243</v>
      </c>
      <c r="F4" s="20" t="s">
        <v>244</v>
      </c>
      <c r="G4" s="5"/>
      <c r="H4" s="5"/>
      <c r="I4" s="5"/>
    </row>
    <row r="5" spans="1:9" s="1" customFormat="1" ht="17.25" customHeight="1">
      <c r="A5" s="5" t="s">
        <v>245</v>
      </c>
      <c r="B5" s="20" t="s">
        <v>246</v>
      </c>
      <c r="C5" s="5"/>
      <c r="D5" s="8"/>
      <c r="E5" s="5" t="s">
        <v>247</v>
      </c>
      <c r="F5" s="6" t="s">
        <v>209</v>
      </c>
      <c r="G5" s="5"/>
      <c r="H5" s="5"/>
      <c r="I5" s="5"/>
    </row>
    <row r="6" spans="1:9" s="1" customFormat="1" ht="17.25" customHeight="1">
      <c r="A6" s="5" t="s">
        <v>248</v>
      </c>
      <c r="B6" s="21">
        <v>45292</v>
      </c>
      <c r="C6" s="22"/>
      <c r="D6" s="23"/>
      <c r="E6" s="22" t="s">
        <v>249</v>
      </c>
      <c r="F6" s="21">
        <v>45657</v>
      </c>
      <c r="G6" s="22"/>
      <c r="H6" s="22"/>
      <c r="I6" s="22"/>
    </row>
    <row r="7" spans="1:9" s="1" customFormat="1" ht="17.25" customHeight="1">
      <c r="A7" s="5" t="s">
        <v>250</v>
      </c>
      <c r="B7" s="32" t="s">
        <v>240</v>
      </c>
      <c r="C7" s="8"/>
      <c r="D7" s="8"/>
      <c r="E7" s="8"/>
      <c r="F7" s="8"/>
      <c r="G7" s="8"/>
      <c r="H7" s="8"/>
      <c r="I7" s="8"/>
    </row>
    <row r="8" spans="1:9" s="1" customFormat="1" ht="17.25" customHeight="1">
      <c r="A8" s="5" t="s">
        <v>251</v>
      </c>
      <c r="B8" s="32" t="s">
        <v>240</v>
      </c>
      <c r="C8" s="8"/>
      <c r="D8" s="8"/>
      <c r="E8" s="8"/>
      <c r="F8" s="8"/>
      <c r="G8" s="8"/>
      <c r="H8" s="8"/>
      <c r="I8" s="8"/>
    </row>
    <row r="9" spans="1:9" s="1" customFormat="1" ht="34.5" customHeight="1">
      <c r="A9" s="5" t="s">
        <v>252</v>
      </c>
      <c r="B9" s="32" t="s">
        <v>240</v>
      </c>
      <c r="C9" s="8"/>
      <c r="D9" s="8"/>
      <c r="E9" s="8"/>
      <c r="F9" s="8"/>
      <c r="G9" s="8"/>
      <c r="H9" s="8"/>
      <c r="I9" s="8"/>
    </row>
    <row r="10" spans="1:9" s="1" customFormat="1" ht="17.25" customHeight="1">
      <c r="A10" s="5" t="s">
        <v>253</v>
      </c>
      <c r="B10" s="32" t="s">
        <v>240</v>
      </c>
      <c r="C10" s="8"/>
      <c r="D10" s="8"/>
      <c r="E10" s="8"/>
      <c r="F10" s="8"/>
      <c r="G10" s="8"/>
      <c r="H10" s="8"/>
      <c r="I10" s="8"/>
    </row>
    <row r="11" spans="1:9" s="1" customFormat="1" ht="17.25" customHeight="1">
      <c r="A11" s="5" t="s">
        <v>254</v>
      </c>
      <c r="B11" s="7" t="s">
        <v>209</v>
      </c>
      <c r="C11" s="8"/>
      <c r="D11" s="8"/>
      <c r="E11" s="8"/>
      <c r="F11" s="8"/>
      <c r="G11" s="8"/>
      <c r="H11" s="8"/>
      <c r="I11" s="8"/>
    </row>
    <row r="12" spans="1:9" s="1" customFormat="1" ht="17.25" customHeight="1">
      <c r="A12" s="5" t="s">
        <v>255</v>
      </c>
      <c r="B12" s="7" t="s">
        <v>209</v>
      </c>
      <c r="C12" s="8"/>
      <c r="D12" s="8"/>
      <c r="E12" s="8"/>
      <c r="F12" s="8"/>
      <c r="G12" s="8"/>
      <c r="H12" s="8"/>
      <c r="I12" s="8"/>
    </row>
    <row r="13" spans="1:9" s="1" customFormat="1" ht="17.25" customHeight="1">
      <c r="A13" s="5" t="s">
        <v>256</v>
      </c>
      <c r="B13" s="7" t="s">
        <v>209</v>
      </c>
      <c r="C13" s="8"/>
      <c r="D13" s="8"/>
      <c r="E13" s="8"/>
      <c r="F13" s="8"/>
      <c r="G13" s="8"/>
      <c r="H13" s="8"/>
      <c r="I13" s="8"/>
    </row>
    <row r="14" spans="1:9" s="1" customFormat="1" ht="17.25" customHeight="1">
      <c r="A14" s="5" t="s">
        <v>257</v>
      </c>
      <c r="B14" s="32" t="s">
        <v>240</v>
      </c>
      <c r="C14" s="8"/>
      <c r="D14" s="8"/>
      <c r="E14" s="8"/>
      <c r="F14" s="8"/>
      <c r="G14" s="8"/>
      <c r="H14" s="8"/>
      <c r="I14" s="8"/>
    </row>
    <row r="15" spans="1:9" s="1" customFormat="1" ht="17.25" customHeight="1">
      <c r="A15" s="5" t="s">
        <v>258</v>
      </c>
      <c r="B15" s="8"/>
      <c r="C15" s="8"/>
      <c r="D15" s="8"/>
      <c r="E15" s="8"/>
      <c r="F15" s="8"/>
      <c r="G15" s="8"/>
      <c r="H15" s="8"/>
      <c r="I15" s="8"/>
    </row>
    <row r="16" spans="1:9" s="1" customFormat="1" ht="34.5" customHeight="1">
      <c r="A16" s="5" t="s">
        <v>259</v>
      </c>
      <c r="B16" s="8"/>
      <c r="C16" s="8"/>
      <c r="D16" s="8"/>
      <c r="E16" s="8"/>
      <c r="F16" s="8"/>
      <c r="G16" s="8"/>
      <c r="H16" s="8"/>
      <c r="I16" s="8"/>
    </row>
    <row r="17" spans="1:9" s="1" customFormat="1" ht="17.25" customHeight="1">
      <c r="A17" s="5" t="s">
        <v>260</v>
      </c>
      <c r="B17" s="24" t="s">
        <v>261</v>
      </c>
      <c r="C17" s="25"/>
      <c r="D17" s="25"/>
      <c r="E17" s="25"/>
      <c r="F17" s="25"/>
      <c r="G17" s="25"/>
      <c r="H17" s="25"/>
      <c r="I17" s="25"/>
    </row>
    <row r="18" spans="1:9" s="1" customFormat="1" ht="34.5" customHeight="1">
      <c r="A18" s="5" t="s">
        <v>262</v>
      </c>
      <c r="B18" s="5" t="s">
        <v>263</v>
      </c>
      <c r="C18" s="5" t="s">
        <v>264</v>
      </c>
      <c r="D18" s="5" t="s">
        <v>265</v>
      </c>
      <c r="E18" s="5" t="s">
        <v>266</v>
      </c>
      <c r="F18" s="5" t="s">
        <v>267</v>
      </c>
      <c r="G18" s="5"/>
      <c r="H18" s="5" t="s">
        <v>268</v>
      </c>
      <c r="I18" s="5" t="s">
        <v>269</v>
      </c>
    </row>
    <row r="19" spans="1:9" s="1" customFormat="1" ht="51.75" customHeight="1">
      <c r="A19" s="5" t="s">
        <v>270</v>
      </c>
      <c r="B19" s="5" t="s">
        <v>271</v>
      </c>
      <c r="C19" s="6" t="s">
        <v>272</v>
      </c>
      <c r="D19" s="5" t="s">
        <v>273</v>
      </c>
      <c r="E19" s="5">
        <v>10000</v>
      </c>
      <c r="F19" s="6" t="s">
        <v>274</v>
      </c>
      <c r="G19" s="5"/>
      <c r="H19" s="8"/>
      <c r="I19" s="8"/>
    </row>
    <row r="20" spans="1:9" s="1" customFormat="1" ht="22.5">
      <c r="A20" s="5" t="s">
        <v>275</v>
      </c>
      <c r="B20" s="5" t="s">
        <v>276</v>
      </c>
      <c r="C20" s="36" t="s">
        <v>277</v>
      </c>
      <c r="D20" s="37" t="s">
        <v>273</v>
      </c>
      <c r="E20" s="38">
        <v>18.08</v>
      </c>
      <c r="F20" s="6" t="s">
        <v>278</v>
      </c>
      <c r="G20" s="5"/>
      <c r="H20" s="8"/>
      <c r="I20" s="8"/>
    </row>
    <row r="21" spans="1:9" s="1" customFormat="1" ht="34.5" customHeight="1">
      <c r="A21" s="5"/>
      <c r="B21" s="5" t="s">
        <v>279</v>
      </c>
      <c r="C21" s="39" t="s">
        <v>280</v>
      </c>
      <c r="D21" s="37" t="s">
        <v>273</v>
      </c>
      <c r="E21" s="38">
        <v>18.08</v>
      </c>
      <c r="F21" s="6" t="s">
        <v>278</v>
      </c>
      <c r="G21" s="5"/>
      <c r="H21" s="8"/>
      <c r="I21" s="8"/>
    </row>
    <row r="22" spans="1:9" s="1" customFormat="1" ht="17.25" customHeight="1">
      <c r="A22" s="5"/>
      <c r="B22" s="5" t="s">
        <v>281</v>
      </c>
      <c r="C22" s="5"/>
      <c r="D22" s="5"/>
      <c r="E22" s="5"/>
      <c r="F22" s="8"/>
      <c r="G22" s="8"/>
      <c r="H22" s="8"/>
      <c r="I22" s="8"/>
    </row>
    <row r="23" spans="1:9" s="1" customFormat="1" ht="51.75" customHeight="1">
      <c r="A23" s="5" t="s">
        <v>282</v>
      </c>
      <c r="B23" s="5" t="s">
        <v>283</v>
      </c>
      <c r="C23" s="6" t="s">
        <v>284</v>
      </c>
      <c r="D23" s="5" t="s">
        <v>273</v>
      </c>
      <c r="E23" s="5">
        <v>90</v>
      </c>
      <c r="F23" s="5" t="s">
        <v>285</v>
      </c>
      <c r="G23" s="5"/>
      <c r="H23" s="8"/>
      <c r="I23" s="8"/>
    </row>
    <row r="24" spans="1:9" s="1" customFormat="1" ht="34.5" customHeight="1">
      <c r="A24" s="5" t="s">
        <v>286</v>
      </c>
      <c r="B24" s="5" t="s">
        <v>287</v>
      </c>
      <c r="C24" s="6" t="s">
        <v>284</v>
      </c>
      <c r="D24" s="5" t="s">
        <v>273</v>
      </c>
      <c r="E24" s="5">
        <v>91</v>
      </c>
      <c r="F24" s="5" t="s">
        <v>285</v>
      </c>
      <c r="G24" s="5"/>
      <c r="H24" s="8"/>
      <c r="I24" s="8"/>
    </row>
  </sheetData>
  <mergeCells count="31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A20:A22"/>
  </mergeCells>
  <pageMargins left="0.75" right="0.75" top="1" bottom="1" header="0.5" footer="0.5"/>
  <pageSetup orientation="portrait" paperSize="9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3"/>
  <sheetViews>
    <sheetView workbookViewId="0" topLeftCell="A1">
      <selection pane="topLeft" activeCell="F3" sqref="F3:I3"/>
    </sheetView>
  </sheetViews>
  <sheetFormatPr defaultColWidth="11.425" defaultRowHeight="14.25"/>
  <cols>
    <col min="1" max="1" width="17.75" style="1" customWidth="1"/>
    <col min="2" max="2" width="13.375" style="1" customWidth="1"/>
    <col min="3" max="3" width="9.875" style="1" customWidth="1"/>
    <col min="4" max="4" width="10.5" style="1" customWidth="1"/>
    <col min="5" max="5" width="14.25" style="1" customWidth="1"/>
    <col min="6" max="6" width="5" style="1" customWidth="1"/>
    <col min="7" max="7" width="5.125" style="1" customWidth="1"/>
    <col min="8" max="8" width="13.625" style="1" customWidth="1"/>
    <col min="9" max="9" width="14.375" style="1" customWidth="1"/>
    <col min="10" max="16384" width="11.375" style="1"/>
  </cols>
  <sheetData>
    <row r="1" spans="1:9" s="1" customFormat="1" ht="27.75" customHeight="1">
      <c r="A1" s="2"/>
      <c r="B1" s="2"/>
      <c r="C1" s="16" t="s">
        <v>235</v>
      </c>
      <c r="D1" s="2"/>
      <c r="E1" s="2"/>
      <c r="F1" s="2"/>
      <c r="G1" s="2"/>
      <c r="H1" s="2"/>
      <c r="I1" s="2"/>
    </row>
    <row r="2" spans="1:9" s="1" customFormat="1" ht="27.75" customHeight="1">
      <c r="A2" s="2"/>
      <c r="B2" s="2"/>
      <c r="C2" s="2"/>
      <c r="D2" s="17" t="s">
        <v>236</v>
      </c>
      <c r="E2" s="2"/>
      <c r="F2" s="2"/>
      <c r="G2" s="2"/>
      <c r="H2" s="2"/>
      <c r="I2" s="2"/>
    </row>
    <row r="3" spans="1:9" s="1" customFormat="1" ht="17.25" customHeight="1">
      <c r="A3" s="5" t="s">
        <v>237</v>
      </c>
      <c r="B3" s="18" t="s">
        <v>238</v>
      </c>
      <c r="C3" s="19"/>
      <c r="D3" s="8"/>
      <c r="E3" s="5" t="s">
        <v>239</v>
      </c>
      <c r="F3" s="20" t="s">
        <v>288</v>
      </c>
      <c r="G3" s="5"/>
      <c r="H3" s="5"/>
      <c r="I3" s="5"/>
    </row>
    <row r="4" spans="1:9" s="1" customFormat="1" ht="17.25" customHeight="1">
      <c r="A4" s="5" t="s">
        <v>241</v>
      </c>
      <c r="B4" s="20" t="s">
        <v>289</v>
      </c>
      <c r="C4" s="5"/>
      <c r="D4" s="8"/>
      <c r="E4" s="5" t="s">
        <v>243</v>
      </c>
      <c r="F4" s="20" t="s">
        <v>244</v>
      </c>
      <c r="G4" s="5"/>
      <c r="H4" s="5"/>
      <c r="I4" s="5"/>
    </row>
    <row r="5" spans="1:9" s="1" customFormat="1" ht="17.25" customHeight="1">
      <c r="A5" s="5" t="s">
        <v>245</v>
      </c>
      <c r="B5" s="20" t="s">
        <v>246</v>
      </c>
      <c r="C5" s="5"/>
      <c r="D5" s="8"/>
      <c r="E5" s="5" t="s">
        <v>247</v>
      </c>
      <c r="F5" s="6" t="s">
        <v>209</v>
      </c>
      <c r="G5" s="5"/>
      <c r="H5" s="5"/>
      <c r="I5" s="5"/>
    </row>
    <row r="6" spans="1:9" s="1" customFormat="1" ht="17.25" customHeight="1">
      <c r="A6" s="5" t="s">
        <v>248</v>
      </c>
      <c r="B6" s="21">
        <v>45292</v>
      </c>
      <c r="C6" s="22"/>
      <c r="D6" s="23"/>
      <c r="E6" s="22" t="s">
        <v>249</v>
      </c>
      <c r="F6" s="21">
        <v>45657</v>
      </c>
      <c r="G6" s="22"/>
      <c r="H6" s="22"/>
      <c r="I6" s="22"/>
    </row>
    <row r="7" spans="1:9" s="1" customFormat="1" ht="17.25" customHeight="1">
      <c r="A7" s="5" t="s">
        <v>250</v>
      </c>
      <c r="B7" s="32" t="s">
        <v>288</v>
      </c>
      <c r="C7" s="8"/>
      <c r="D7" s="8"/>
      <c r="E7" s="8"/>
      <c r="F7" s="8"/>
      <c r="G7" s="8"/>
      <c r="H7" s="8"/>
      <c r="I7" s="8"/>
    </row>
    <row r="8" spans="1:9" s="1" customFormat="1" ht="17.25" customHeight="1">
      <c r="A8" s="5" t="s">
        <v>251</v>
      </c>
      <c r="B8" s="32" t="s">
        <v>288</v>
      </c>
      <c r="C8" s="8"/>
      <c r="D8" s="8"/>
      <c r="E8" s="8"/>
      <c r="F8" s="8"/>
      <c r="G8" s="8"/>
      <c r="H8" s="8"/>
      <c r="I8" s="8"/>
    </row>
    <row r="9" spans="1:9" s="1" customFormat="1" ht="34.5" customHeight="1">
      <c r="A9" s="5" t="s">
        <v>252</v>
      </c>
      <c r="B9" s="32" t="s">
        <v>288</v>
      </c>
      <c r="C9" s="8"/>
      <c r="D9" s="8"/>
      <c r="E9" s="8"/>
      <c r="F9" s="8"/>
      <c r="G9" s="8"/>
      <c r="H9" s="8"/>
      <c r="I9" s="8"/>
    </row>
    <row r="10" spans="1:9" s="1" customFormat="1" ht="17.25" customHeight="1">
      <c r="A10" s="5" t="s">
        <v>253</v>
      </c>
      <c r="B10" s="32" t="s">
        <v>288</v>
      </c>
      <c r="C10" s="8"/>
      <c r="D10" s="8"/>
      <c r="E10" s="8"/>
      <c r="F10" s="8"/>
      <c r="G10" s="8"/>
      <c r="H10" s="8"/>
      <c r="I10" s="8"/>
    </row>
    <row r="11" spans="1:9" s="1" customFormat="1" ht="17.25" customHeight="1">
      <c r="A11" s="5" t="s">
        <v>254</v>
      </c>
      <c r="B11" s="7" t="s">
        <v>209</v>
      </c>
      <c r="C11" s="8"/>
      <c r="D11" s="8"/>
      <c r="E11" s="8"/>
      <c r="F11" s="8"/>
      <c r="G11" s="8"/>
      <c r="H11" s="8"/>
      <c r="I11" s="8"/>
    </row>
    <row r="12" spans="1:9" s="1" customFormat="1" ht="17.25" customHeight="1">
      <c r="A12" s="5" t="s">
        <v>255</v>
      </c>
      <c r="B12" s="7" t="s">
        <v>209</v>
      </c>
      <c r="C12" s="8"/>
      <c r="D12" s="8"/>
      <c r="E12" s="8"/>
      <c r="F12" s="8"/>
      <c r="G12" s="8"/>
      <c r="H12" s="8"/>
      <c r="I12" s="8"/>
    </row>
    <row r="13" spans="1:9" s="1" customFormat="1" ht="17.25" customHeight="1">
      <c r="A13" s="5" t="s">
        <v>256</v>
      </c>
      <c r="B13" s="7" t="s">
        <v>209</v>
      </c>
      <c r="C13" s="8"/>
      <c r="D13" s="8"/>
      <c r="E13" s="8"/>
      <c r="F13" s="8"/>
      <c r="G13" s="8"/>
      <c r="H13" s="8"/>
      <c r="I13" s="8"/>
    </row>
    <row r="14" spans="1:9" s="1" customFormat="1" ht="17.25" customHeight="1">
      <c r="A14" s="5" t="s">
        <v>257</v>
      </c>
      <c r="B14" s="32" t="s">
        <v>288</v>
      </c>
      <c r="C14" s="8"/>
      <c r="D14" s="8"/>
      <c r="E14" s="8"/>
      <c r="F14" s="8"/>
      <c r="G14" s="8"/>
      <c r="H14" s="8"/>
      <c r="I14" s="8"/>
    </row>
    <row r="15" spans="1:9" s="1" customFormat="1" ht="17.25" customHeight="1">
      <c r="A15" s="5" t="s">
        <v>258</v>
      </c>
      <c r="B15" s="8"/>
      <c r="C15" s="8"/>
      <c r="D15" s="8"/>
      <c r="E15" s="8"/>
      <c r="F15" s="8"/>
      <c r="G15" s="8"/>
      <c r="H15" s="8"/>
      <c r="I15" s="8"/>
    </row>
    <row r="16" spans="1:9" s="1" customFormat="1" ht="34.5" customHeight="1">
      <c r="A16" s="5" t="s">
        <v>259</v>
      </c>
      <c r="B16" s="8"/>
      <c r="C16" s="8"/>
      <c r="D16" s="8"/>
      <c r="E16" s="8"/>
      <c r="F16" s="8"/>
      <c r="G16" s="8"/>
      <c r="H16" s="8"/>
      <c r="I16" s="8"/>
    </row>
    <row r="17" spans="1:9" s="1" customFormat="1" ht="17.25" customHeight="1">
      <c r="A17" s="5" t="s">
        <v>260</v>
      </c>
      <c r="B17" s="24" t="s">
        <v>290</v>
      </c>
      <c r="C17" s="25"/>
      <c r="D17" s="25"/>
      <c r="E17" s="25"/>
      <c r="F17" s="25"/>
      <c r="G17" s="25"/>
      <c r="H17" s="25"/>
      <c r="I17" s="25"/>
    </row>
    <row r="18" spans="1:9" s="1" customFormat="1" ht="34.5" customHeight="1">
      <c r="A18" s="5" t="s">
        <v>262</v>
      </c>
      <c r="B18" s="5" t="s">
        <v>263</v>
      </c>
      <c r="C18" s="12" t="s">
        <v>264</v>
      </c>
      <c r="D18" s="12" t="s">
        <v>265</v>
      </c>
      <c r="E18" s="12" t="s">
        <v>266</v>
      </c>
      <c r="F18" s="12" t="s">
        <v>267</v>
      </c>
      <c r="G18" s="12"/>
      <c r="H18" s="12" t="s">
        <v>268</v>
      </c>
      <c r="I18" s="12" t="s">
        <v>269</v>
      </c>
    </row>
    <row r="19" spans="1:9" s="1" customFormat="1" ht="51.75" customHeight="1">
      <c r="A19" s="5" t="s">
        <v>270</v>
      </c>
      <c r="B19" s="35" t="s">
        <v>271</v>
      </c>
      <c r="C19" s="27" t="s">
        <v>291</v>
      </c>
      <c r="D19" s="27" t="s">
        <v>292</v>
      </c>
      <c r="E19" s="27">
        <v>80</v>
      </c>
      <c r="F19" s="31" t="s">
        <v>274</v>
      </c>
      <c r="G19" s="26"/>
      <c r="H19" s="29"/>
      <c r="I19" s="29"/>
    </row>
    <row r="20" spans="1:9" s="1" customFormat="1" ht="22.5">
      <c r="A20" s="5" t="s">
        <v>275</v>
      </c>
      <c r="B20" s="35" t="s">
        <v>276</v>
      </c>
      <c r="C20" s="27" t="s">
        <v>293</v>
      </c>
      <c r="D20" s="27" t="s">
        <v>292</v>
      </c>
      <c r="E20" s="27">
        <v>102</v>
      </c>
      <c r="F20" s="31" t="s">
        <v>278</v>
      </c>
      <c r="G20" s="26"/>
      <c r="H20" s="29"/>
      <c r="I20" s="29"/>
    </row>
    <row r="21" spans="1:9" s="1" customFormat="1" ht="34.5" customHeight="1">
      <c r="A21" s="5"/>
      <c r="B21" s="35" t="s">
        <v>279</v>
      </c>
      <c r="C21" s="27" t="s">
        <v>294</v>
      </c>
      <c r="D21" s="27" t="s">
        <v>292</v>
      </c>
      <c r="E21" s="27">
        <v>102</v>
      </c>
      <c r="F21" s="31" t="s">
        <v>278</v>
      </c>
      <c r="G21" s="26"/>
      <c r="H21" s="29"/>
      <c r="I21" s="29"/>
    </row>
    <row r="22" spans="1:9" s="1" customFormat="1" ht="51.75" customHeight="1">
      <c r="A22" s="5" t="s">
        <v>282</v>
      </c>
      <c r="B22" s="35" t="s">
        <v>283</v>
      </c>
      <c r="C22" s="27" t="s">
        <v>295</v>
      </c>
      <c r="D22" s="27" t="s">
        <v>292</v>
      </c>
      <c r="E22" s="27">
        <v>90</v>
      </c>
      <c r="F22" s="26" t="s">
        <v>285</v>
      </c>
      <c r="G22" s="26"/>
      <c r="H22" s="29"/>
      <c r="I22" s="29"/>
    </row>
    <row r="23" spans="1:9" s="1" customFormat="1" ht="34.5" customHeight="1">
      <c r="A23" s="5" t="s">
        <v>286</v>
      </c>
      <c r="B23" s="35" t="s">
        <v>287</v>
      </c>
      <c r="C23" s="27" t="s">
        <v>296</v>
      </c>
      <c r="D23" s="27" t="s">
        <v>292</v>
      </c>
      <c r="E23" s="27">
        <v>90</v>
      </c>
      <c r="F23" s="26" t="s">
        <v>285</v>
      </c>
      <c r="G23" s="26"/>
      <c r="H23" s="29"/>
      <c r="I23" s="29"/>
    </row>
  </sheetData>
  <mergeCells count="30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A20:A21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3"/>
  <sheetViews>
    <sheetView workbookViewId="0" topLeftCell="A1">
      <selection pane="topLeft" activeCell="A1" sqref="A1:XFD1048576"/>
    </sheetView>
  </sheetViews>
  <sheetFormatPr defaultColWidth="11.425" defaultRowHeight="14.25"/>
  <cols>
    <col min="1" max="1" width="17.75" style="1" customWidth="1"/>
    <col min="2" max="2" width="13.375" style="1" customWidth="1"/>
    <col min="3" max="3" width="9.875" style="1" customWidth="1"/>
    <col min="4" max="4" width="10.5" style="1" customWidth="1"/>
    <col min="5" max="5" width="14.25" style="1" customWidth="1"/>
    <col min="6" max="6" width="5" style="1" customWidth="1"/>
    <col min="7" max="7" width="5.125" style="1" customWidth="1"/>
    <col min="8" max="8" width="13.625" style="1" customWidth="1"/>
    <col min="9" max="9" width="14.375" style="1" customWidth="1"/>
    <col min="10" max="16384" width="11.375" style="1"/>
  </cols>
  <sheetData>
    <row r="1" spans="1:9" s="1" customFormat="1" ht="27.75" customHeight="1">
      <c r="A1" s="2"/>
      <c r="B1" s="2"/>
      <c r="C1" s="16" t="s">
        <v>235</v>
      </c>
      <c r="D1" s="2"/>
      <c r="E1" s="2"/>
      <c r="F1" s="2"/>
      <c r="G1" s="2"/>
      <c r="H1" s="2"/>
      <c r="I1" s="2"/>
    </row>
    <row r="2" spans="1:9" s="1" customFormat="1" ht="27.75" customHeight="1">
      <c r="A2" s="2"/>
      <c r="B2" s="2"/>
      <c r="C2" s="2"/>
      <c r="D2" s="17" t="s">
        <v>236</v>
      </c>
      <c r="E2" s="2"/>
      <c r="F2" s="2"/>
      <c r="G2" s="2"/>
      <c r="H2" s="2"/>
      <c r="I2" s="2"/>
    </row>
    <row r="3" spans="1:9" s="1" customFormat="1" ht="17.25" customHeight="1">
      <c r="A3" s="5" t="s">
        <v>237</v>
      </c>
      <c r="B3" s="18" t="s">
        <v>238</v>
      </c>
      <c r="C3" s="19"/>
      <c r="D3" s="8"/>
      <c r="E3" s="5" t="s">
        <v>239</v>
      </c>
      <c r="F3" s="20" t="s">
        <v>297</v>
      </c>
      <c r="G3" s="5"/>
      <c r="H3" s="5"/>
      <c r="I3" s="5"/>
    </row>
    <row r="4" spans="1:9" s="1" customFormat="1" ht="17.25" customHeight="1">
      <c r="A4" s="5" t="s">
        <v>241</v>
      </c>
      <c r="B4" s="20" t="s">
        <v>298</v>
      </c>
      <c r="C4" s="5"/>
      <c r="D4" s="8"/>
      <c r="E4" s="5" t="s">
        <v>243</v>
      </c>
      <c r="F4" s="20" t="s">
        <v>244</v>
      </c>
      <c r="G4" s="5"/>
      <c r="H4" s="5"/>
      <c r="I4" s="5"/>
    </row>
    <row r="5" spans="1:9" s="1" customFormat="1" ht="17.25" customHeight="1">
      <c r="A5" s="5" t="s">
        <v>245</v>
      </c>
      <c r="B5" s="20" t="s">
        <v>246</v>
      </c>
      <c r="C5" s="5"/>
      <c r="D5" s="8"/>
      <c r="E5" s="5" t="s">
        <v>247</v>
      </c>
      <c r="F5" s="6" t="s">
        <v>209</v>
      </c>
      <c r="G5" s="5"/>
      <c r="H5" s="5"/>
      <c r="I5" s="5"/>
    </row>
    <row r="6" spans="1:9" s="1" customFormat="1" ht="17.25" customHeight="1">
      <c r="A6" s="5" t="s">
        <v>248</v>
      </c>
      <c r="B6" s="21">
        <v>45292</v>
      </c>
      <c r="C6" s="22"/>
      <c r="D6" s="23"/>
      <c r="E6" s="22" t="s">
        <v>249</v>
      </c>
      <c r="F6" s="21">
        <v>45657</v>
      </c>
      <c r="G6" s="22"/>
      <c r="H6" s="22"/>
      <c r="I6" s="22"/>
    </row>
    <row r="7" spans="1:9" s="1" customFormat="1" ht="17.25" customHeight="1">
      <c r="A7" s="5" t="s">
        <v>250</v>
      </c>
      <c r="B7" s="32" t="s">
        <v>297</v>
      </c>
      <c r="C7" s="8"/>
      <c r="D7" s="8"/>
      <c r="E7" s="8"/>
      <c r="F7" s="8"/>
      <c r="G7" s="8"/>
      <c r="H7" s="8"/>
      <c r="I7" s="8"/>
    </row>
    <row r="8" spans="1:9" s="1" customFormat="1" ht="17.25" customHeight="1">
      <c r="A8" s="5" t="s">
        <v>251</v>
      </c>
      <c r="B8" s="32" t="s">
        <v>297</v>
      </c>
      <c r="C8" s="8"/>
      <c r="D8" s="8"/>
      <c r="E8" s="8"/>
      <c r="F8" s="8"/>
      <c r="G8" s="8"/>
      <c r="H8" s="8"/>
      <c r="I8" s="8"/>
    </row>
    <row r="9" spans="1:9" s="1" customFormat="1" ht="34.5" customHeight="1">
      <c r="A9" s="5" t="s">
        <v>252</v>
      </c>
      <c r="B9" s="32" t="s">
        <v>297</v>
      </c>
      <c r="C9" s="8"/>
      <c r="D9" s="8"/>
      <c r="E9" s="8"/>
      <c r="F9" s="8"/>
      <c r="G9" s="8"/>
      <c r="H9" s="8"/>
      <c r="I9" s="8"/>
    </row>
    <row r="10" spans="1:9" s="1" customFormat="1" ht="17.25" customHeight="1">
      <c r="A10" s="5" t="s">
        <v>253</v>
      </c>
      <c r="B10" s="32" t="s">
        <v>297</v>
      </c>
      <c r="C10" s="8"/>
      <c r="D10" s="8"/>
      <c r="E10" s="8"/>
      <c r="F10" s="8"/>
      <c r="G10" s="8"/>
      <c r="H10" s="8"/>
      <c r="I10" s="8"/>
    </row>
    <row r="11" spans="1:9" s="1" customFormat="1" ht="17.25" customHeight="1">
      <c r="A11" s="5" t="s">
        <v>254</v>
      </c>
      <c r="B11" s="7" t="s">
        <v>209</v>
      </c>
      <c r="C11" s="8"/>
      <c r="D11" s="8"/>
      <c r="E11" s="8"/>
      <c r="F11" s="8"/>
      <c r="G11" s="8"/>
      <c r="H11" s="8"/>
      <c r="I11" s="8"/>
    </row>
    <row r="12" spans="1:9" s="1" customFormat="1" ht="17.25" customHeight="1">
      <c r="A12" s="5" t="s">
        <v>255</v>
      </c>
      <c r="B12" s="7" t="s">
        <v>209</v>
      </c>
      <c r="C12" s="8"/>
      <c r="D12" s="8"/>
      <c r="E12" s="8"/>
      <c r="F12" s="8"/>
      <c r="G12" s="8"/>
      <c r="H12" s="8"/>
      <c r="I12" s="8"/>
    </row>
    <row r="13" spans="1:9" s="1" customFormat="1" ht="17.25" customHeight="1">
      <c r="A13" s="5" t="s">
        <v>256</v>
      </c>
      <c r="B13" s="7" t="s">
        <v>209</v>
      </c>
      <c r="C13" s="8"/>
      <c r="D13" s="8"/>
      <c r="E13" s="8"/>
      <c r="F13" s="8"/>
      <c r="G13" s="8"/>
      <c r="H13" s="8"/>
      <c r="I13" s="8"/>
    </row>
    <row r="14" spans="1:9" s="1" customFormat="1" ht="17.25" customHeight="1">
      <c r="A14" s="5" t="s">
        <v>257</v>
      </c>
      <c r="B14" s="32" t="s">
        <v>297</v>
      </c>
      <c r="C14" s="8"/>
      <c r="D14" s="8"/>
      <c r="E14" s="8"/>
      <c r="F14" s="8"/>
      <c r="G14" s="8"/>
      <c r="H14" s="8"/>
      <c r="I14" s="8"/>
    </row>
    <row r="15" spans="1:9" s="1" customFormat="1" ht="17.25" customHeight="1">
      <c r="A15" s="5" t="s">
        <v>258</v>
      </c>
      <c r="B15" s="8"/>
      <c r="C15" s="8"/>
      <c r="D15" s="8"/>
      <c r="E15" s="8"/>
      <c r="F15" s="8"/>
      <c r="G15" s="8"/>
      <c r="H15" s="8"/>
      <c r="I15" s="8"/>
    </row>
    <row r="16" spans="1:9" s="1" customFormat="1" ht="34.5" customHeight="1">
      <c r="A16" s="5" t="s">
        <v>259</v>
      </c>
      <c r="B16" s="8"/>
      <c r="C16" s="8"/>
      <c r="D16" s="8"/>
      <c r="E16" s="8"/>
      <c r="F16" s="8"/>
      <c r="G16" s="8"/>
      <c r="H16" s="8"/>
      <c r="I16" s="8"/>
    </row>
    <row r="17" spans="1:9" s="1" customFormat="1" ht="17.25" customHeight="1">
      <c r="A17" s="5" t="s">
        <v>260</v>
      </c>
      <c r="B17" s="24" t="s">
        <v>299</v>
      </c>
      <c r="C17" s="25"/>
      <c r="D17" s="25"/>
      <c r="E17" s="25"/>
      <c r="F17" s="25"/>
      <c r="G17" s="25"/>
      <c r="H17" s="25"/>
      <c r="I17" s="25"/>
    </row>
    <row r="18" spans="1:9" s="1" customFormat="1" ht="34.5" customHeight="1">
      <c r="A18" s="5" t="s">
        <v>262</v>
      </c>
      <c r="B18" s="12" t="s">
        <v>263</v>
      </c>
      <c r="C18" s="12" t="s">
        <v>264</v>
      </c>
      <c r="D18" s="12" t="s">
        <v>265</v>
      </c>
      <c r="E18" s="12" t="s">
        <v>266</v>
      </c>
      <c r="F18" s="12" t="s">
        <v>267</v>
      </c>
      <c r="G18" s="12"/>
      <c r="H18" s="12" t="s">
        <v>268</v>
      </c>
      <c r="I18" s="12" t="s">
        <v>269</v>
      </c>
    </row>
    <row r="19" spans="1:9" s="1" customFormat="1" ht="51.75" customHeight="1">
      <c r="A19" s="35" t="s">
        <v>270</v>
      </c>
      <c r="B19" s="26" t="s">
        <v>271</v>
      </c>
      <c r="C19" s="27" t="s">
        <v>300</v>
      </c>
      <c r="D19" s="27" t="s">
        <v>292</v>
      </c>
      <c r="E19" s="27">
        <v>80.46</v>
      </c>
      <c r="F19" s="31" t="s">
        <v>278</v>
      </c>
      <c r="G19" s="26"/>
      <c r="H19" s="29"/>
      <c r="I19" s="29"/>
    </row>
    <row r="20" spans="1:9" s="1" customFormat="1" ht="22.5">
      <c r="A20" s="35" t="s">
        <v>275</v>
      </c>
      <c r="B20" s="26" t="s">
        <v>276</v>
      </c>
      <c r="C20" s="27" t="s">
        <v>301</v>
      </c>
      <c r="D20" s="27" t="s">
        <v>292</v>
      </c>
      <c r="E20" s="27">
        <v>2800</v>
      </c>
      <c r="F20" s="31" t="s">
        <v>274</v>
      </c>
      <c r="G20" s="26"/>
      <c r="H20" s="29"/>
      <c r="I20" s="29"/>
    </row>
    <row r="21" spans="1:9" s="1" customFormat="1" ht="34.5" customHeight="1">
      <c r="A21" s="35"/>
      <c r="B21" s="26" t="s">
        <v>279</v>
      </c>
      <c r="C21" s="27" t="s">
        <v>302</v>
      </c>
      <c r="D21" s="27" t="s">
        <v>303</v>
      </c>
      <c r="E21" s="27" t="s">
        <v>304</v>
      </c>
      <c r="F21" s="31"/>
      <c r="G21" s="26"/>
      <c r="H21" s="29"/>
      <c r="I21" s="29"/>
    </row>
    <row r="22" spans="1:9" s="1" customFormat="1" ht="51.75" customHeight="1">
      <c r="A22" s="35" t="s">
        <v>282</v>
      </c>
      <c r="B22" s="26" t="s">
        <v>283</v>
      </c>
      <c r="C22" s="27" t="s">
        <v>295</v>
      </c>
      <c r="D22" s="27" t="s">
        <v>292</v>
      </c>
      <c r="E22" s="27">
        <v>90</v>
      </c>
      <c r="F22" s="26" t="s">
        <v>285</v>
      </c>
      <c r="G22" s="26"/>
      <c r="H22" s="29"/>
      <c r="I22" s="29"/>
    </row>
    <row r="23" spans="1:9" s="1" customFormat="1" ht="34.5" customHeight="1">
      <c r="A23" s="35" t="s">
        <v>286</v>
      </c>
      <c r="B23" s="26" t="s">
        <v>287</v>
      </c>
      <c r="C23" s="27" t="s">
        <v>296</v>
      </c>
      <c r="D23" s="27" t="s">
        <v>292</v>
      </c>
      <c r="E23" s="27">
        <v>90</v>
      </c>
      <c r="F23" s="26" t="s">
        <v>285</v>
      </c>
      <c r="G23" s="26"/>
      <c r="H23" s="29"/>
      <c r="I23" s="29"/>
    </row>
  </sheetData>
  <mergeCells count="30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A20:A21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3"/>
  <sheetViews>
    <sheetView workbookViewId="0" topLeftCell="A1">
      <selection pane="topLeft" activeCell="A1" sqref="A1:XFD1048576"/>
    </sheetView>
  </sheetViews>
  <sheetFormatPr defaultColWidth="11.425" defaultRowHeight="14.25"/>
  <cols>
    <col min="1" max="1" width="17.75" style="1" customWidth="1"/>
    <col min="2" max="2" width="13.375" style="1" customWidth="1"/>
    <col min="3" max="3" width="9.875" style="1" customWidth="1"/>
    <col min="4" max="4" width="10.5" style="1" customWidth="1"/>
    <col min="5" max="5" width="14.25" style="1" customWidth="1"/>
    <col min="6" max="6" width="5" style="1" customWidth="1"/>
    <col min="7" max="7" width="5.125" style="1" customWidth="1"/>
    <col min="8" max="8" width="13.625" style="1" customWidth="1"/>
    <col min="9" max="9" width="14.375" style="1" customWidth="1"/>
    <col min="10" max="16384" width="11.375" style="1"/>
  </cols>
  <sheetData>
    <row r="1" spans="1:9" s="1" customFormat="1" ht="27.75" customHeight="1">
      <c r="A1" s="2"/>
      <c r="B1" s="2"/>
      <c r="C1" s="16" t="s">
        <v>235</v>
      </c>
      <c r="D1" s="2"/>
      <c r="E1" s="2"/>
      <c r="F1" s="2"/>
      <c r="G1" s="2"/>
      <c r="H1" s="2"/>
      <c r="I1" s="2"/>
    </row>
    <row r="2" spans="1:9" s="1" customFormat="1" ht="27.75" customHeight="1">
      <c r="A2" s="2"/>
      <c r="B2" s="2"/>
      <c r="C2" s="2"/>
      <c r="D2" s="17" t="s">
        <v>236</v>
      </c>
      <c r="E2" s="2"/>
      <c r="F2" s="2"/>
      <c r="G2" s="2"/>
      <c r="H2" s="2"/>
      <c r="I2" s="2"/>
    </row>
    <row r="3" spans="1:9" s="1" customFormat="1" ht="17.25" customHeight="1">
      <c r="A3" s="5" t="s">
        <v>237</v>
      </c>
      <c r="B3" s="18" t="s">
        <v>238</v>
      </c>
      <c r="C3" s="19"/>
      <c r="D3" s="8"/>
      <c r="E3" s="5" t="s">
        <v>239</v>
      </c>
      <c r="F3" s="20" t="s">
        <v>305</v>
      </c>
      <c r="G3" s="5"/>
      <c r="H3" s="5"/>
      <c r="I3" s="5"/>
    </row>
    <row r="4" spans="1:9" s="1" customFormat="1" ht="17.25" customHeight="1">
      <c r="A4" s="5" t="s">
        <v>241</v>
      </c>
      <c r="B4" s="20" t="s">
        <v>289</v>
      </c>
      <c r="C4" s="5"/>
      <c r="D4" s="8"/>
      <c r="E4" s="5" t="s">
        <v>243</v>
      </c>
      <c r="F4" s="20" t="s">
        <v>244</v>
      </c>
      <c r="G4" s="5"/>
      <c r="H4" s="5"/>
      <c r="I4" s="5"/>
    </row>
    <row r="5" spans="1:9" s="1" customFormat="1" ht="17.25" customHeight="1">
      <c r="A5" s="5" t="s">
        <v>245</v>
      </c>
      <c r="B5" s="20" t="s">
        <v>246</v>
      </c>
      <c r="C5" s="5"/>
      <c r="D5" s="8"/>
      <c r="E5" s="5" t="s">
        <v>247</v>
      </c>
      <c r="F5" s="6" t="s">
        <v>209</v>
      </c>
      <c r="G5" s="5"/>
      <c r="H5" s="5"/>
      <c r="I5" s="5"/>
    </row>
    <row r="6" spans="1:9" s="1" customFormat="1" ht="17.25" customHeight="1">
      <c r="A6" s="5" t="s">
        <v>248</v>
      </c>
      <c r="B6" s="21">
        <v>45292</v>
      </c>
      <c r="C6" s="22"/>
      <c r="D6" s="23"/>
      <c r="E6" s="22" t="s">
        <v>249</v>
      </c>
      <c r="F6" s="21">
        <v>45657</v>
      </c>
      <c r="G6" s="22"/>
      <c r="H6" s="22"/>
      <c r="I6" s="22"/>
    </row>
    <row r="7" spans="1:9" s="1" customFormat="1" ht="17.25" customHeight="1">
      <c r="A7" s="5" t="s">
        <v>250</v>
      </c>
      <c r="B7" s="32" t="s">
        <v>305</v>
      </c>
      <c r="C7" s="8"/>
      <c r="D7" s="8"/>
      <c r="E7" s="8"/>
      <c r="F7" s="8"/>
      <c r="G7" s="8"/>
      <c r="H7" s="8"/>
      <c r="I7" s="8"/>
    </row>
    <row r="8" spans="1:9" s="1" customFormat="1" ht="17.25" customHeight="1">
      <c r="A8" s="5" t="s">
        <v>251</v>
      </c>
      <c r="B8" s="32" t="s">
        <v>305</v>
      </c>
      <c r="C8" s="8"/>
      <c r="D8" s="8"/>
      <c r="E8" s="8"/>
      <c r="F8" s="8"/>
      <c r="G8" s="8"/>
      <c r="H8" s="8"/>
      <c r="I8" s="8"/>
    </row>
    <row r="9" spans="1:9" s="1" customFormat="1" ht="34.5" customHeight="1">
      <c r="A9" s="5" t="s">
        <v>252</v>
      </c>
      <c r="B9" s="32" t="s">
        <v>305</v>
      </c>
      <c r="C9" s="8"/>
      <c r="D9" s="8"/>
      <c r="E9" s="8"/>
      <c r="F9" s="8"/>
      <c r="G9" s="8"/>
      <c r="H9" s="8"/>
      <c r="I9" s="8"/>
    </row>
    <row r="10" spans="1:9" s="1" customFormat="1" ht="17.25" customHeight="1">
      <c r="A10" s="5" t="s">
        <v>253</v>
      </c>
      <c r="B10" s="32" t="s">
        <v>305</v>
      </c>
      <c r="C10" s="8"/>
      <c r="D10" s="8"/>
      <c r="E10" s="8"/>
      <c r="F10" s="8"/>
      <c r="G10" s="8"/>
      <c r="H10" s="8"/>
      <c r="I10" s="8"/>
    </row>
    <row r="11" spans="1:9" s="1" customFormat="1" ht="17.25" customHeight="1">
      <c r="A11" s="5" t="s">
        <v>254</v>
      </c>
      <c r="B11" s="7" t="s">
        <v>209</v>
      </c>
      <c r="C11" s="8"/>
      <c r="D11" s="8"/>
      <c r="E11" s="8"/>
      <c r="F11" s="8"/>
      <c r="G11" s="8"/>
      <c r="H11" s="8"/>
      <c r="I11" s="8"/>
    </row>
    <row r="12" spans="1:9" s="1" customFormat="1" ht="17.25" customHeight="1">
      <c r="A12" s="5" t="s">
        <v>255</v>
      </c>
      <c r="B12" s="7" t="s">
        <v>209</v>
      </c>
      <c r="C12" s="8"/>
      <c r="D12" s="8"/>
      <c r="E12" s="8"/>
      <c r="F12" s="8"/>
      <c r="G12" s="8"/>
      <c r="H12" s="8"/>
      <c r="I12" s="8"/>
    </row>
    <row r="13" spans="1:9" s="1" customFormat="1" ht="17.25" customHeight="1">
      <c r="A13" s="5" t="s">
        <v>256</v>
      </c>
      <c r="B13" s="7" t="s">
        <v>209</v>
      </c>
      <c r="C13" s="8"/>
      <c r="D13" s="8"/>
      <c r="E13" s="8"/>
      <c r="F13" s="8"/>
      <c r="G13" s="8"/>
      <c r="H13" s="8"/>
      <c r="I13" s="8"/>
    </row>
    <row r="14" spans="1:9" s="1" customFormat="1" ht="17.25" customHeight="1">
      <c r="A14" s="5" t="s">
        <v>257</v>
      </c>
      <c r="B14" s="32" t="s">
        <v>305</v>
      </c>
      <c r="C14" s="8"/>
      <c r="D14" s="8"/>
      <c r="E14" s="8"/>
      <c r="F14" s="8"/>
      <c r="G14" s="8"/>
      <c r="H14" s="8"/>
      <c r="I14" s="8"/>
    </row>
    <row r="15" spans="1:9" s="1" customFormat="1" ht="17.25" customHeight="1">
      <c r="A15" s="5" t="s">
        <v>258</v>
      </c>
      <c r="B15" s="8"/>
      <c r="C15" s="8"/>
      <c r="D15" s="8"/>
      <c r="E15" s="8"/>
      <c r="F15" s="8"/>
      <c r="G15" s="8"/>
      <c r="H15" s="8"/>
      <c r="I15" s="8"/>
    </row>
    <row r="16" spans="1:9" s="1" customFormat="1" ht="34.5" customHeight="1">
      <c r="A16" s="5" t="s">
        <v>259</v>
      </c>
      <c r="B16" s="8"/>
      <c r="C16" s="8"/>
      <c r="D16" s="8"/>
      <c r="E16" s="8"/>
      <c r="F16" s="8"/>
      <c r="G16" s="8"/>
      <c r="H16" s="8"/>
      <c r="I16" s="8"/>
    </row>
    <row r="17" spans="1:9" s="1" customFormat="1" ht="17.25" customHeight="1">
      <c r="A17" s="5" t="s">
        <v>260</v>
      </c>
      <c r="B17" s="24" t="s">
        <v>306</v>
      </c>
      <c r="C17" s="25"/>
      <c r="D17" s="25"/>
      <c r="E17" s="25"/>
      <c r="F17" s="25"/>
      <c r="G17" s="25"/>
      <c r="H17" s="25"/>
      <c r="I17" s="25"/>
    </row>
    <row r="18" spans="1:9" s="1" customFormat="1" ht="34.5" customHeight="1">
      <c r="A18" s="12" t="s">
        <v>262</v>
      </c>
      <c r="B18" s="12" t="s">
        <v>263</v>
      </c>
      <c r="C18" s="12" t="s">
        <v>264</v>
      </c>
      <c r="D18" s="12" t="s">
        <v>265</v>
      </c>
      <c r="E18" s="12" t="s">
        <v>266</v>
      </c>
      <c r="F18" s="12" t="s">
        <v>267</v>
      </c>
      <c r="G18" s="12"/>
      <c r="H18" s="12" t="s">
        <v>268</v>
      </c>
      <c r="I18" s="12" t="s">
        <v>269</v>
      </c>
    </row>
    <row r="19" spans="1:9" s="1" customFormat="1" ht="51.75" customHeight="1">
      <c r="A19" s="26" t="s">
        <v>270</v>
      </c>
      <c r="B19" s="26" t="s">
        <v>271</v>
      </c>
      <c r="C19" s="27" t="s">
        <v>307</v>
      </c>
      <c r="D19" s="27" t="s">
        <v>292</v>
      </c>
      <c r="E19" s="27">
        <v>2</v>
      </c>
      <c r="F19" s="31" t="s">
        <v>278</v>
      </c>
      <c r="G19" s="26"/>
      <c r="H19" s="29"/>
      <c r="I19" s="29"/>
    </row>
    <row r="20" spans="1:9" s="1" customFormat="1" ht="22.5">
      <c r="A20" s="26" t="s">
        <v>275</v>
      </c>
      <c r="B20" s="26" t="s">
        <v>276</v>
      </c>
      <c r="C20" s="27" t="s">
        <v>308</v>
      </c>
      <c r="D20" s="27" t="s">
        <v>292</v>
      </c>
      <c r="E20" s="27">
        <v>2</v>
      </c>
      <c r="F20" s="31" t="s">
        <v>278</v>
      </c>
      <c r="G20" s="26"/>
      <c r="H20" s="29"/>
      <c r="I20" s="29"/>
    </row>
    <row r="21" spans="1:9" s="1" customFormat="1" ht="34.5" customHeight="1">
      <c r="A21" s="26"/>
      <c r="B21" s="26" t="s">
        <v>279</v>
      </c>
      <c r="C21" s="27" t="s">
        <v>309</v>
      </c>
      <c r="D21" s="27" t="s">
        <v>303</v>
      </c>
      <c r="E21" s="27" t="s">
        <v>310</v>
      </c>
      <c r="F21" s="31"/>
      <c r="G21" s="26"/>
      <c r="H21" s="29"/>
      <c r="I21" s="29"/>
    </row>
    <row r="22" spans="1:9" s="1" customFormat="1" ht="51.75" customHeight="1">
      <c r="A22" s="26" t="s">
        <v>282</v>
      </c>
      <c r="B22" s="26" t="s">
        <v>283</v>
      </c>
      <c r="C22" s="27" t="s">
        <v>295</v>
      </c>
      <c r="D22" s="27" t="s">
        <v>292</v>
      </c>
      <c r="E22" s="27">
        <v>90</v>
      </c>
      <c r="F22" s="26" t="s">
        <v>285</v>
      </c>
      <c r="G22" s="26"/>
      <c r="H22" s="29"/>
      <c r="I22" s="29"/>
    </row>
    <row r="23" spans="1:9" s="1" customFormat="1" ht="34.5" customHeight="1">
      <c r="A23" s="26" t="s">
        <v>286</v>
      </c>
      <c r="B23" s="26" t="s">
        <v>287</v>
      </c>
      <c r="C23" s="27" t="s">
        <v>296</v>
      </c>
      <c r="D23" s="27" t="s">
        <v>292</v>
      </c>
      <c r="E23" s="27">
        <v>90</v>
      </c>
      <c r="F23" s="26" t="s">
        <v>285</v>
      </c>
      <c r="G23" s="26"/>
      <c r="H23" s="29"/>
      <c r="I23" s="29"/>
    </row>
  </sheetData>
  <mergeCells count="30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A20:A21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3"/>
  <sheetViews>
    <sheetView workbookViewId="0" topLeftCell="A1">
      <selection pane="topLeft" activeCell="A1" sqref="A1:XFD1048576"/>
    </sheetView>
  </sheetViews>
  <sheetFormatPr defaultColWidth="11.425" defaultRowHeight="14.25"/>
  <cols>
    <col min="1" max="1" width="17.75" style="1" customWidth="1"/>
    <col min="2" max="2" width="13.375" style="1" customWidth="1"/>
    <col min="3" max="3" width="9.875" style="1" customWidth="1"/>
    <col min="4" max="4" width="10.5" style="1" customWidth="1"/>
    <col min="5" max="5" width="14.25" style="1" customWidth="1"/>
    <col min="6" max="6" width="5" style="1" customWidth="1"/>
    <col min="7" max="7" width="5.125" style="1" customWidth="1"/>
    <col min="8" max="8" width="13.625" style="1" customWidth="1"/>
    <col min="9" max="9" width="14.375" style="1" customWidth="1"/>
    <col min="10" max="16384" width="11.375" style="1"/>
  </cols>
  <sheetData>
    <row r="1" spans="1:9" s="1" customFormat="1" ht="27.75" customHeight="1">
      <c r="A1" s="2"/>
      <c r="B1" s="2"/>
      <c r="C1" s="16" t="s">
        <v>235</v>
      </c>
      <c r="D1" s="2"/>
      <c r="E1" s="2"/>
      <c r="F1" s="2"/>
      <c r="G1" s="2"/>
      <c r="H1" s="2"/>
      <c r="I1" s="2"/>
    </row>
    <row r="2" spans="1:9" s="1" customFormat="1" ht="27.75" customHeight="1">
      <c r="A2" s="2"/>
      <c r="B2" s="2"/>
      <c r="C2" s="2"/>
      <c r="D2" s="17" t="s">
        <v>236</v>
      </c>
      <c r="E2" s="2"/>
      <c r="F2" s="2"/>
      <c r="G2" s="2"/>
      <c r="H2" s="2"/>
      <c r="I2" s="2"/>
    </row>
    <row r="3" spans="1:9" s="1" customFormat="1" ht="17.25" customHeight="1">
      <c r="A3" s="5" t="s">
        <v>237</v>
      </c>
      <c r="B3" s="18" t="s">
        <v>238</v>
      </c>
      <c r="C3" s="19"/>
      <c r="D3" s="8"/>
      <c r="E3" s="5" t="s">
        <v>239</v>
      </c>
      <c r="F3" s="20" t="s">
        <v>311</v>
      </c>
      <c r="G3" s="5"/>
      <c r="H3" s="5"/>
      <c r="I3" s="5"/>
    </row>
    <row r="4" spans="1:9" s="1" customFormat="1" ht="17.25" customHeight="1">
      <c r="A4" s="5" t="s">
        <v>241</v>
      </c>
      <c r="B4" s="20" t="s">
        <v>289</v>
      </c>
      <c r="C4" s="5"/>
      <c r="D4" s="8"/>
      <c r="E4" s="5" t="s">
        <v>243</v>
      </c>
      <c r="F4" s="20" t="s">
        <v>244</v>
      </c>
      <c r="G4" s="5"/>
      <c r="H4" s="5"/>
      <c r="I4" s="5"/>
    </row>
    <row r="5" spans="1:9" s="1" customFormat="1" ht="17.25" customHeight="1">
      <c r="A5" s="5" t="s">
        <v>245</v>
      </c>
      <c r="B5" s="20" t="s">
        <v>246</v>
      </c>
      <c r="C5" s="5"/>
      <c r="D5" s="8"/>
      <c r="E5" s="5" t="s">
        <v>247</v>
      </c>
      <c r="F5" s="6" t="s">
        <v>209</v>
      </c>
      <c r="G5" s="5"/>
      <c r="H5" s="5"/>
      <c r="I5" s="5"/>
    </row>
    <row r="6" spans="1:9" s="1" customFormat="1" ht="17.25" customHeight="1">
      <c r="A6" s="5" t="s">
        <v>248</v>
      </c>
      <c r="B6" s="21">
        <v>45292</v>
      </c>
      <c r="C6" s="22"/>
      <c r="D6" s="23"/>
      <c r="E6" s="22" t="s">
        <v>249</v>
      </c>
      <c r="F6" s="21">
        <v>45657</v>
      </c>
      <c r="G6" s="22"/>
      <c r="H6" s="22"/>
      <c r="I6" s="22"/>
    </row>
    <row r="7" spans="1:9" s="1" customFormat="1" ht="17.25" customHeight="1">
      <c r="A7" s="5" t="s">
        <v>250</v>
      </c>
      <c r="B7" s="32" t="s">
        <v>311</v>
      </c>
      <c r="C7" s="8"/>
      <c r="D7" s="8"/>
      <c r="E7" s="8"/>
      <c r="F7" s="8"/>
      <c r="G7" s="8"/>
      <c r="H7" s="8"/>
      <c r="I7" s="8"/>
    </row>
    <row r="8" spans="1:9" s="1" customFormat="1" ht="17.25" customHeight="1">
      <c r="A8" s="5" t="s">
        <v>251</v>
      </c>
      <c r="B8" s="32" t="s">
        <v>311</v>
      </c>
      <c r="C8" s="8"/>
      <c r="D8" s="8"/>
      <c r="E8" s="8"/>
      <c r="F8" s="8"/>
      <c r="G8" s="8"/>
      <c r="H8" s="8"/>
      <c r="I8" s="8"/>
    </row>
    <row r="9" spans="1:9" s="1" customFormat="1" ht="34.5" customHeight="1">
      <c r="A9" s="5" t="s">
        <v>252</v>
      </c>
      <c r="B9" s="32" t="s">
        <v>311</v>
      </c>
      <c r="C9" s="8"/>
      <c r="D9" s="8"/>
      <c r="E9" s="8"/>
      <c r="F9" s="8"/>
      <c r="G9" s="8"/>
      <c r="H9" s="8"/>
      <c r="I9" s="8"/>
    </row>
    <row r="10" spans="1:9" s="1" customFormat="1" ht="17.25" customHeight="1">
      <c r="A10" s="5" t="s">
        <v>253</v>
      </c>
      <c r="B10" s="32" t="s">
        <v>311</v>
      </c>
      <c r="C10" s="8"/>
      <c r="D10" s="8"/>
      <c r="E10" s="8"/>
      <c r="F10" s="8"/>
      <c r="G10" s="8"/>
      <c r="H10" s="8"/>
      <c r="I10" s="8"/>
    </row>
    <row r="11" spans="1:9" s="1" customFormat="1" ht="17.25" customHeight="1">
      <c r="A11" s="5" t="s">
        <v>254</v>
      </c>
      <c r="B11" s="7" t="s">
        <v>209</v>
      </c>
      <c r="C11" s="8"/>
      <c r="D11" s="8"/>
      <c r="E11" s="8"/>
      <c r="F11" s="8"/>
      <c r="G11" s="8"/>
      <c r="H11" s="8"/>
      <c r="I11" s="8"/>
    </row>
    <row r="12" spans="1:9" s="1" customFormat="1" ht="17.25" customHeight="1">
      <c r="A12" s="5" t="s">
        <v>255</v>
      </c>
      <c r="B12" s="7" t="s">
        <v>209</v>
      </c>
      <c r="C12" s="8"/>
      <c r="D12" s="8"/>
      <c r="E12" s="8"/>
      <c r="F12" s="8"/>
      <c r="G12" s="8"/>
      <c r="H12" s="8"/>
      <c r="I12" s="8"/>
    </row>
    <row r="13" spans="1:9" s="1" customFormat="1" ht="17.25" customHeight="1">
      <c r="A13" s="5" t="s">
        <v>256</v>
      </c>
      <c r="B13" s="7" t="s">
        <v>209</v>
      </c>
      <c r="C13" s="8"/>
      <c r="D13" s="8"/>
      <c r="E13" s="8"/>
      <c r="F13" s="8"/>
      <c r="G13" s="8"/>
      <c r="H13" s="8"/>
      <c r="I13" s="8"/>
    </row>
    <row r="14" spans="1:9" s="1" customFormat="1" ht="17.25" customHeight="1">
      <c r="A14" s="5" t="s">
        <v>257</v>
      </c>
      <c r="B14" s="32" t="s">
        <v>311</v>
      </c>
      <c r="C14" s="8"/>
      <c r="D14" s="8"/>
      <c r="E14" s="8"/>
      <c r="F14" s="8"/>
      <c r="G14" s="8"/>
      <c r="H14" s="8"/>
      <c r="I14" s="8"/>
    </row>
    <row r="15" spans="1:9" s="1" customFormat="1" ht="17.25" customHeight="1">
      <c r="A15" s="5" t="s">
        <v>258</v>
      </c>
      <c r="B15" s="8"/>
      <c r="C15" s="8"/>
      <c r="D15" s="8"/>
      <c r="E15" s="8"/>
      <c r="F15" s="8"/>
      <c r="G15" s="8"/>
      <c r="H15" s="8"/>
      <c r="I15" s="8"/>
    </row>
    <row r="16" spans="1:9" s="1" customFormat="1" ht="34.5" customHeight="1">
      <c r="A16" s="5" t="s">
        <v>259</v>
      </c>
      <c r="B16" s="8"/>
      <c r="C16" s="8"/>
      <c r="D16" s="8"/>
      <c r="E16" s="8"/>
      <c r="F16" s="8"/>
      <c r="G16" s="8"/>
      <c r="H16" s="8"/>
      <c r="I16" s="8"/>
    </row>
    <row r="17" spans="1:9" s="1" customFormat="1" ht="17.25" customHeight="1">
      <c r="A17" s="5" t="s">
        <v>260</v>
      </c>
      <c r="B17" s="24" t="s">
        <v>312</v>
      </c>
      <c r="C17" s="25"/>
      <c r="D17" s="25"/>
      <c r="E17" s="25"/>
      <c r="F17" s="25"/>
      <c r="G17" s="25"/>
      <c r="H17" s="25"/>
      <c r="I17" s="25"/>
    </row>
    <row r="18" spans="1:9" s="1" customFormat="1" ht="34.5" customHeight="1">
      <c r="A18" s="12" t="s">
        <v>262</v>
      </c>
      <c r="B18" s="12" t="s">
        <v>263</v>
      </c>
      <c r="C18" s="12" t="s">
        <v>264</v>
      </c>
      <c r="D18" s="12" t="s">
        <v>265</v>
      </c>
      <c r="E18" s="12" t="s">
        <v>266</v>
      </c>
      <c r="F18" s="12" t="s">
        <v>267</v>
      </c>
      <c r="G18" s="12"/>
      <c r="H18" s="12" t="s">
        <v>268</v>
      </c>
      <c r="I18" s="12" t="s">
        <v>269</v>
      </c>
    </row>
    <row r="19" spans="1:9" s="1" customFormat="1" ht="51.75" customHeight="1">
      <c r="A19" s="26" t="s">
        <v>270</v>
      </c>
      <c r="B19" s="26" t="s">
        <v>271</v>
      </c>
      <c r="C19" s="27" t="s">
        <v>313</v>
      </c>
      <c r="D19" s="27" t="s">
        <v>292</v>
      </c>
      <c r="E19" s="27">
        <v>10</v>
      </c>
      <c r="F19" s="31" t="s">
        <v>278</v>
      </c>
      <c r="G19" s="26"/>
      <c r="H19" s="29"/>
      <c r="I19" s="29"/>
    </row>
    <row r="20" spans="1:9" s="1" customFormat="1" ht="22.5">
      <c r="A20" s="26" t="s">
        <v>275</v>
      </c>
      <c r="B20" s="26" t="s">
        <v>276</v>
      </c>
      <c r="C20" s="27" t="s">
        <v>314</v>
      </c>
      <c r="D20" s="27" t="s">
        <v>303</v>
      </c>
      <c r="E20" s="27" t="s">
        <v>304</v>
      </c>
      <c r="F20" s="31"/>
      <c r="G20" s="26"/>
      <c r="H20" s="29"/>
      <c r="I20" s="29"/>
    </row>
    <row r="21" spans="1:9" s="1" customFormat="1" ht="34.5" customHeight="1">
      <c r="A21" s="26"/>
      <c r="B21" s="26" t="s">
        <v>279</v>
      </c>
      <c r="C21" s="27" t="s">
        <v>315</v>
      </c>
      <c r="D21" s="27" t="s">
        <v>292</v>
      </c>
      <c r="E21" s="27">
        <v>10</v>
      </c>
      <c r="F21" s="31" t="s">
        <v>278</v>
      </c>
      <c r="G21" s="26"/>
      <c r="H21" s="29"/>
      <c r="I21" s="29"/>
    </row>
    <row r="22" spans="1:9" s="1" customFormat="1" ht="51.75" customHeight="1">
      <c r="A22" s="26" t="s">
        <v>282</v>
      </c>
      <c r="B22" s="26" t="s">
        <v>283</v>
      </c>
      <c r="C22" s="27" t="s">
        <v>316</v>
      </c>
      <c r="D22" s="27" t="s">
        <v>292</v>
      </c>
      <c r="E22" s="27">
        <v>90</v>
      </c>
      <c r="F22" s="26" t="s">
        <v>285</v>
      </c>
      <c r="G22" s="26"/>
      <c r="H22" s="29"/>
      <c r="I22" s="29"/>
    </row>
    <row r="23" spans="1:9" s="1" customFormat="1" ht="34.5" customHeight="1">
      <c r="A23" s="26" t="s">
        <v>286</v>
      </c>
      <c r="B23" s="26" t="s">
        <v>287</v>
      </c>
      <c r="C23" s="27" t="s">
        <v>296</v>
      </c>
      <c r="D23" s="27" t="s">
        <v>292</v>
      </c>
      <c r="E23" s="27">
        <v>90</v>
      </c>
      <c r="F23" s="26" t="s">
        <v>285</v>
      </c>
      <c r="G23" s="26"/>
      <c r="H23" s="29"/>
      <c r="I23" s="29"/>
    </row>
  </sheetData>
  <mergeCells count="30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A20:A21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3"/>
  <sheetViews>
    <sheetView workbookViewId="0" topLeftCell="A3">
      <selection pane="topLeft" activeCell="A3" sqref="A1:XFD1048576"/>
    </sheetView>
  </sheetViews>
  <sheetFormatPr defaultColWidth="11.425" defaultRowHeight="14.25"/>
  <cols>
    <col min="1" max="1" width="17.75" style="1" customWidth="1"/>
    <col min="2" max="2" width="13.375" style="1" customWidth="1"/>
    <col min="3" max="3" width="9.875" style="1" customWidth="1"/>
    <col min="4" max="4" width="10.5" style="1" customWidth="1"/>
    <col min="5" max="5" width="14.25" style="1" customWidth="1"/>
    <col min="6" max="6" width="5" style="1" customWidth="1"/>
    <col min="7" max="7" width="5.125" style="1" customWidth="1"/>
    <col min="8" max="8" width="13.625" style="1" customWidth="1"/>
    <col min="9" max="9" width="14.375" style="1" customWidth="1"/>
    <col min="10" max="16384" width="11.375" style="1"/>
  </cols>
  <sheetData>
    <row r="1" spans="1:9" s="1" customFormat="1" ht="27.75" customHeight="1">
      <c r="A1" s="2"/>
      <c r="B1" s="2"/>
      <c r="C1" s="16" t="s">
        <v>235</v>
      </c>
      <c r="D1" s="2"/>
      <c r="E1" s="2"/>
      <c r="F1" s="2"/>
      <c r="G1" s="2"/>
      <c r="H1" s="2"/>
      <c r="I1" s="2"/>
    </row>
    <row r="2" spans="1:9" s="1" customFormat="1" ht="27.75" customHeight="1">
      <c r="A2" s="2"/>
      <c r="B2" s="2"/>
      <c r="C2" s="2"/>
      <c r="D2" s="17" t="s">
        <v>236</v>
      </c>
      <c r="E2" s="2"/>
      <c r="F2" s="2"/>
      <c r="G2" s="2"/>
      <c r="H2" s="2"/>
      <c r="I2" s="2"/>
    </row>
    <row r="3" spans="1:9" s="1" customFormat="1" ht="17.25" customHeight="1">
      <c r="A3" s="5" t="s">
        <v>237</v>
      </c>
      <c r="B3" s="18" t="s">
        <v>238</v>
      </c>
      <c r="C3" s="19"/>
      <c r="D3" s="8"/>
      <c r="E3" s="5" t="s">
        <v>239</v>
      </c>
      <c r="F3" s="20" t="s">
        <v>317</v>
      </c>
      <c r="G3" s="5"/>
      <c r="H3" s="5"/>
      <c r="I3" s="5"/>
    </row>
    <row r="4" spans="1:9" s="1" customFormat="1" ht="17.25" customHeight="1">
      <c r="A4" s="5" t="s">
        <v>241</v>
      </c>
      <c r="B4" s="20" t="s">
        <v>289</v>
      </c>
      <c r="C4" s="5"/>
      <c r="D4" s="8"/>
      <c r="E4" s="5" t="s">
        <v>243</v>
      </c>
      <c r="F4" s="20" t="s">
        <v>244</v>
      </c>
      <c r="G4" s="5"/>
      <c r="H4" s="5"/>
      <c r="I4" s="5"/>
    </row>
    <row r="5" spans="1:9" s="1" customFormat="1" ht="17.25" customHeight="1">
      <c r="A5" s="5" t="s">
        <v>245</v>
      </c>
      <c r="B5" s="20" t="s">
        <v>246</v>
      </c>
      <c r="C5" s="5"/>
      <c r="D5" s="8"/>
      <c r="E5" s="5" t="s">
        <v>247</v>
      </c>
      <c r="F5" s="6" t="s">
        <v>209</v>
      </c>
      <c r="G5" s="5"/>
      <c r="H5" s="5"/>
      <c r="I5" s="5"/>
    </row>
    <row r="6" spans="1:9" s="1" customFormat="1" ht="17.25" customHeight="1">
      <c r="A6" s="5" t="s">
        <v>248</v>
      </c>
      <c r="B6" s="21">
        <v>45292</v>
      </c>
      <c r="C6" s="22"/>
      <c r="D6" s="23"/>
      <c r="E6" s="22" t="s">
        <v>249</v>
      </c>
      <c r="F6" s="21">
        <v>45657</v>
      </c>
      <c r="G6" s="22"/>
      <c r="H6" s="22"/>
      <c r="I6" s="22"/>
    </row>
    <row r="7" spans="1:9" s="1" customFormat="1" ht="17.25" customHeight="1">
      <c r="A7" s="5" t="s">
        <v>250</v>
      </c>
      <c r="B7" s="32" t="s">
        <v>317</v>
      </c>
      <c r="C7" s="8"/>
      <c r="D7" s="8"/>
      <c r="E7" s="8"/>
      <c r="F7" s="8"/>
      <c r="G7" s="8"/>
      <c r="H7" s="8"/>
      <c r="I7" s="8"/>
    </row>
    <row r="8" spans="1:9" s="1" customFormat="1" ht="17.25" customHeight="1">
      <c r="A8" s="5" t="s">
        <v>251</v>
      </c>
      <c r="B8" s="32" t="s">
        <v>317</v>
      </c>
      <c r="C8" s="8"/>
      <c r="D8" s="8"/>
      <c r="E8" s="8"/>
      <c r="F8" s="8"/>
      <c r="G8" s="8"/>
      <c r="H8" s="8"/>
      <c r="I8" s="8"/>
    </row>
    <row r="9" spans="1:9" s="1" customFormat="1" ht="34.5" customHeight="1">
      <c r="A9" s="5" t="s">
        <v>252</v>
      </c>
      <c r="B9" s="32" t="s">
        <v>317</v>
      </c>
      <c r="C9" s="8"/>
      <c r="D9" s="8"/>
      <c r="E9" s="8"/>
      <c r="F9" s="8"/>
      <c r="G9" s="8"/>
      <c r="H9" s="8"/>
      <c r="I9" s="8"/>
    </row>
    <row r="10" spans="1:9" s="1" customFormat="1" ht="17.25" customHeight="1">
      <c r="A10" s="5" t="s">
        <v>253</v>
      </c>
      <c r="B10" s="32" t="s">
        <v>317</v>
      </c>
      <c r="C10" s="8"/>
      <c r="D10" s="8"/>
      <c r="E10" s="8"/>
      <c r="F10" s="8"/>
      <c r="G10" s="8"/>
      <c r="H10" s="8"/>
      <c r="I10" s="8"/>
    </row>
    <row r="11" spans="1:9" s="1" customFormat="1" ht="17.25" customHeight="1">
      <c r="A11" s="5" t="s">
        <v>254</v>
      </c>
      <c r="B11" s="7" t="s">
        <v>209</v>
      </c>
      <c r="C11" s="8"/>
      <c r="D11" s="8"/>
      <c r="E11" s="8"/>
      <c r="F11" s="8"/>
      <c r="G11" s="8"/>
      <c r="H11" s="8"/>
      <c r="I11" s="8"/>
    </row>
    <row r="12" spans="1:9" s="1" customFormat="1" ht="17.25" customHeight="1">
      <c r="A12" s="5" t="s">
        <v>255</v>
      </c>
      <c r="B12" s="7" t="s">
        <v>209</v>
      </c>
      <c r="C12" s="8"/>
      <c r="D12" s="8"/>
      <c r="E12" s="8"/>
      <c r="F12" s="8"/>
      <c r="G12" s="8"/>
      <c r="H12" s="8"/>
      <c r="I12" s="8"/>
    </row>
    <row r="13" spans="1:9" s="1" customFormat="1" ht="17.25" customHeight="1">
      <c r="A13" s="5" t="s">
        <v>256</v>
      </c>
      <c r="B13" s="7" t="s">
        <v>209</v>
      </c>
      <c r="C13" s="8"/>
      <c r="D13" s="8"/>
      <c r="E13" s="8"/>
      <c r="F13" s="8"/>
      <c r="G13" s="8"/>
      <c r="H13" s="8"/>
      <c r="I13" s="8"/>
    </row>
    <row r="14" spans="1:9" s="1" customFormat="1" ht="17.25" customHeight="1">
      <c r="A14" s="5" t="s">
        <v>257</v>
      </c>
      <c r="B14" s="32" t="s">
        <v>317</v>
      </c>
      <c r="C14" s="8"/>
      <c r="D14" s="8"/>
      <c r="E14" s="8"/>
      <c r="F14" s="8"/>
      <c r="G14" s="8"/>
      <c r="H14" s="8"/>
      <c r="I14" s="8"/>
    </row>
    <row r="15" spans="1:9" s="1" customFormat="1" ht="17.25" customHeight="1">
      <c r="A15" s="5" t="s">
        <v>258</v>
      </c>
      <c r="B15" s="8"/>
      <c r="C15" s="8"/>
      <c r="D15" s="8"/>
      <c r="E15" s="8"/>
      <c r="F15" s="8"/>
      <c r="G15" s="8"/>
      <c r="H15" s="8"/>
      <c r="I15" s="8"/>
    </row>
    <row r="16" spans="1:9" s="1" customFormat="1" ht="34.5" customHeight="1">
      <c r="A16" s="5" t="s">
        <v>259</v>
      </c>
      <c r="B16" s="8"/>
      <c r="C16" s="8"/>
      <c r="D16" s="8"/>
      <c r="E16" s="8"/>
      <c r="F16" s="8"/>
      <c r="G16" s="8"/>
      <c r="H16" s="8"/>
      <c r="I16" s="8"/>
    </row>
    <row r="17" spans="1:9" s="1" customFormat="1" ht="17.25" customHeight="1">
      <c r="A17" s="5" t="s">
        <v>260</v>
      </c>
      <c r="B17" s="24" t="s">
        <v>318</v>
      </c>
      <c r="C17" s="25"/>
      <c r="D17" s="25"/>
      <c r="E17" s="25"/>
      <c r="F17" s="25"/>
      <c r="G17" s="25"/>
      <c r="H17" s="25"/>
      <c r="I17" s="25"/>
    </row>
    <row r="18" spans="1:9" s="1" customFormat="1" ht="34.5" customHeight="1">
      <c r="A18" s="12" t="s">
        <v>262</v>
      </c>
      <c r="B18" s="12" t="s">
        <v>263</v>
      </c>
      <c r="C18" s="12" t="s">
        <v>264</v>
      </c>
      <c r="D18" s="12" t="s">
        <v>265</v>
      </c>
      <c r="E18" s="12" t="s">
        <v>266</v>
      </c>
      <c r="F18" s="12" t="s">
        <v>267</v>
      </c>
      <c r="G18" s="12"/>
      <c r="H18" s="12" t="s">
        <v>268</v>
      </c>
      <c r="I18" s="12" t="s">
        <v>269</v>
      </c>
    </row>
    <row r="19" spans="1:9" s="1" customFormat="1" ht="51.75" customHeight="1">
      <c r="A19" s="26" t="s">
        <v>270</v>
      </c>
      <c r="B19" s="26" t="s">
        <v>271</v>
      </c>
      <c r="C19" s="27" t="s">
        <v>319</v>
      </c>
      <c r="D19" s="27" t="s">
        <v>292</v>
      </c>
      <c r="E19" s="27">
        <v>17</v>
      </c>
      <c r="F19" s="31" t="s">
        <v>278</v>
      </c>
      <c r="G19" s="26"/>
      <c r="H19" s="29"/>
      <c r="I19" s="29"/>
    </row>
    <row r="20" spans="1:9" s="1" customFormat="1" ht="22.5">
      <c r="A20" s="26" t="s">
        <v>275</v>
      </c>
      <c r="B20" s="26" t="s">
        <v>276</v>
      </c>
      <c r="C20" s="27" t="s">
        <v>320</v>
      </c>
      <c r="D20" s="27" t="s">
        <v>303</v>
      </c>
      <c r="E20" s="27" t="s">
        <v>304</v>
      </c>
      <c r="F20" s="31"/>
      <c r="G20" s="26"/>
      <c r="H20" s="29"/>
      <c r="I20" s="29"/>
    </row>
    <row r="21" spans="1:9" s="1" customFormat="1" ht="34.5" customHeight="1">
      <c r="A21" s="26"/>
      <c r="B21" s="26" t="s">
        <v>279</v>
      </c>
      <c r="C21" s="27" t="s">
        <v>321</v>
      </c>
      <c r="D21" s="27" t="s">
        <v>292</v>
      </c>
      <c r="E21" s="27">
        <v>17</v>
      </c>
      <c r="F21" s="31" t="s">
        <v>278</v>
      </c>
      <c r="G21" s="26"/>
      <c r="H21" s="29"/>
      <c r="I21" s="29"/>
    </row>
    <row r="22" spans="1:9" s="1" customFormat="1" ht="51.75" customHeight="1">
      <c r="A22" s="26" t="s">
        <v>282</v>
      </c>
      <c r="B22" s="26" t="s">
        <v>283</v>
      </c>
      <c r="C22" s="27" t="s">
        <v>295</v>
      </c>
      <c r="D22" s="27" t="s">
        <v>292</v>
      </c>
      <c r="E22" s="27">
        <v>90</v>
      </c>
      <c r="F22" s="26" t="s">
        <v>285</v>
      </c>
      <c r="G22" s="26"/>
      <c r="H22" s="29"/>
      <c r="I22" s="29"/>
    </row>
    <row r="23" spans="1:9" s="1" customFormat="1" ht="34.5" customHeight="1">
      <c r="A23" s="26" t="s">
        <v>286</v>
      </c>
      <c r="B23" s="26" t="s">
        <v>287</v>
      </c>
      <c r="C23" s="27" t="s">
        <v>296</v>
      </c>
      <c r="D23" s="27" t="s">
        <v>292</v>
      </c>
      <c r="E23" s="27">
        <v>90</v>
      </c>
      <c r="F23" s="26" t="s">
        <v>285</v>
      </c>
      <c r="G23" s="26"/>
      <c r="H23" s="29"/>
      <c r="I23" s="29"/>
    </row>
  </sheetData>
  <mergeCells count="30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A20:A2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tabSelected="1" workbookViewId="0" topLeftCell="A1">
      <selection pane="topLeft" activeCell="E25" sqref="E25"/>
    </sheetView>
  </sheetViews>
  <sheetFormatPr defaultColWidth="9.005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spans="1:4" ht="20.25">
      <c r="A1" s="74" t="s">
        <v>40</v>
      </c>
      <c r="B1" s="74"/>
      <c r="C1" s="74"/>
      <c r="D1" s="74"/>
    </row>
    <row r="2" spans="1:4" ht="13.5">
      <c r="A2" s="75"/>
      <c r="D2" t="s">
        <v>41</v>
      </c>
    </row>
    <row r="3" spans="1:4" ht="15" customHeight="1">
      <c r="A3" s="50" t="s">
        <v>42</v>
      </c>
      <c r="B3" s="50"/>
      <c r="C3" s="50" t="s">
        <v>43</v>
      </c>
      <c r="D3" s="50"/>
    </row>
    <row r="4" spans="1:4" ht="13.5">
      <c r="A4" s="50" t="s">
        <v>44</v>
      </c>
      <c r="B4" s="50" t="s">
        <v>45</v>
      </c>
      <c r="C4" s="50" t="s">
        <v>44</v>
      </c>
      <c r="D4" s="50" t="s">
        <v>45</v>
      </c>
    </row>
    <row r="5" spans="1:4" ht="13.5">
      <c r="A5" s="70" t="s">
        <v>46</v>
      </c>
      <c r="B5" s="65">
        <v>1093.75</v>
      </c>
      <c r="C5" s="70" t="s">
        <v>47</v>
      </c>
      <c r="D5" s="59">
        <v>1321.72</v>
      </c>
    </row>
    <row r="6" spans="1:4" ht="13.5">
      <c r="A6" s="70" t="s">
        <v>48</v>
      </c>
      <c r="B6" s="65">
        <v>315.77</v>
      </c>
      <c r="C6" s="70" t="s">
        <v>49</v>
      </c>
      <c r="D6" s="59"/>
    </row>
    <row r="7" spans="1:4" ht="13.5">
      <c r="A7" s="70" t="s">
        <v>50</v>
      </c>
      <c r="B7" s="65"/>
      <c r="C7" s="70" t="s">
        <v>51</v>
      </c>
      <c r="D7" s="59"/>
    </row>
    <row r="8" spans="1:4" ht="13.5">
      <c r="A8" s="70" t="s">
        <v>52</v>
      </c>
      <c r="B8" s="65"/>
      <c r="C8" s="70" t="s">
        <v>53</v>
      </c>
      <c r="D8" s="59"/>
    </row>
    <row r="9" spans="1:4" ht="13.5">
      <c r="A9" s="70" t="s">
        <v>54</v>
      </c>
      <c r="B9" s="65"/>
      <c r="C9" s="70" t="s">
        <v>55</v>
      </c>
      <c r="D9" s="59"/>
    </row>
    <row r="10" spans="1:4" ht="13.5">
      <c r="A10" s="70" t="s">
        <v>56</v>
      </c>
      <c r="B10" s="65"/>
      <c r="C10" s="70" t="s">
        <v>57</v>
      </c>
      <c r="D10" s="59"/>
    </row>
    <row r="11" spans="1:4" ht="13.5">
      <c r="A11" s="70" t="s">
        <v>58</v>
      </c>
      <c r="B11" s="65"/>
      <c r="C11" s="70" t="s">
        <v>59</v>
      </c>
      <c r="D11" s="59"/>
    </row>
    <row r="12" spans="1:4" ht="13.5">
      <c r="A12" s="70" t="s">
        <v>60</v>
      </c>
      <c r="B12" s="65"/>
      <c r="C12" s="70" t="s">
        <v>61</v>
      </c>
      <c r="D12" s="59">
        <v>50.72</v>
      </c>
    </row>
    <row r="13" spans="1:4" ht="13.5">
      <c r="A13" s="70" t="s">
        <v>62</v>
      </c>
      <c r="B13" s="65"/>
      <c r="C13" s="70" t="s">
        <v>63</v>
      </c>
      <c r="D13" s="59"/>
    </row>
    <row r="14" spans="1:4" ht="13.5">
      <c r="A14" s="70"/>
      <c r="B14" s="72"/>
      <c r="C14" s="70" t="s">
        <v>64</v>
      </c>
      <c r="D14" s="59"/>
    </row>
    <row r="15" spans="1:4" ht="13.5">
      <c r="A15" s="70"/>
      <c r="B15" s="72"/>
      <c r="C15" s="70" t="s">
        <v>65</v>
      </c>
      <c r="D15" s="59"/>
    </row>
    <row r="16" spans="1:4" ht="13.5">
      <c r="A16" s="70"/>
      <c r="B16" s="72"/>
      <c r="C16" s="70" t="s">
        <v>66</v>
      </c>
      <c r="D16" s="59"/>
    </row>
    <row r="17" spans="1:4" ht="13.5">
      <c r="A17" s="70"/>
      <c r="B17" s="72"/>
      <c r="C17" s="70" t="s">
        <v>67</v>
      </c>
      <c r="D17" s="59"/>
    </row>
    <row r="18" spans="1:4" ht="13.5">
      <c r="A18" s="70"/>
      <c r="B18" s="72"/>
      <c r="C18" s="70" t="s">
        <v>68</v>
      </c>
      <c r="D18" s="59"/>
    </row>
    <row r="19" spans="1:4" ht="13.5">
      <c r="A19" s="70"/>
      <c r="B19" s="72"/>
      <c r="C19" s="70" t="s">
        <v>69</v>
      </c>
      <c r="D19" s="59"/>
    </row>
    <row r="20" spans="1:4" ht="13.5">
      <c r="A20" s="70"/>
      <c r="B20" s="72"/>
      <c r="C20" s="70" t="s">
        <v>70</v>
      </c>
      <c r="D20" s="59"/>
    </row>
    <row r="21" spans="1:4" ht="13.5">
      <c r="A21" s="70"/>
      <c r="B21" s="72"/>
      <c r="C21" s="70" t="s">
        <v>71</v>
      </c>
      <c r="D21" s="59"/>
    </row>
    <row r="22" spans="1:4" ht="13.5">
      <c r="A22" s="70"/>
      <c r="B22" s="72"/>
      <c r="C22" s="70" t="s">
        <v>72</v>
      </c>
      <c r="D22" s="59"/>
    </row>
    <row r="23" spans="1:4" ht="13.5">
      <c r="A23" s="70"/>
      <c r="B23" s="72"/>
      <c r="C23" s="70" t="s">
        <v>73</v>
      </c>
      <c r="D23" s="59"/>
    </row>
    <row r="24" spans="1:4" ht="13.5">
      <c r="A24" s="70"/>
      <c r="B24" s="72"/>
      <c r="C24" s="70" t="s">
        <v>74</v>
      </c>
      <c r="D24" s="59">
        <v>37.08</v>
      </c>
    </row>
    <row r="25" spans="1:4" ht="13.5">
      <c r="A25" s="70"/>
      <c r="B25" s="72"/>
      <c r="C25" s="70" t="s">
        <v>75</v>
      </c>
      <c r="D25" s="59"/>
    </row>
    <row r="26" spans="1:4" ht="13.5">
      <c r="A26" s="70"/>
      <c r="B26" s="72"/>
      <c r="C26" s="70" t="s">
        <v>76</v>
      </c>
      <c r="D26" s="59"/>
    </row>
    <row r="27" spans="1:4" ht="13.5">
      <c r="A27" s="70"/>
      <c r="B27" s="72"/>
      <c r="C27" s="70" t="s">
        <v>77</v>
      </c>
      <c r="D27" s="59"/>
    </row>
    <row r="28" spans="1:4" ht="13.5">
      <c r="A28" s="70"/>
      <c r="B28" s="72"/>
      <c r="C28" s="70" t="s">
        <v>78</v>
      </c>
      <c r="D28" s="59"/>
    </row>
    <row r="29" spans="1:4" ht="13.5">
      <c r="A29" s="70"/>
      <c r="B29" s="72"/>
      <c r="C29" s="70" t="s">
        <v>79</v>
      </c>
      <c r="D29" s="59"/>
    </row>
    <row r="30" spans="1:4" ht="13.5">
      <c r="A30" s="70"/>
      <c r="B30" s="72"/>
      <c r="C30" s="70" t="s">
        <v>80</v>
      </c>
      <c r="D30" s="59"/>
    </row>
    <row r="31" spans="1:4" ht="13.5">
      <c r="A31" s="70"/>
      <c r="B31" s="72"/>
      <c r="C31" s="70" t="s">
        <v>81</v>
      </c>
      <c r="D31" s="59"/>
    </row>
    <row r="32" spans="1:4" ht="13.5">
      <c r="A32" s="70"/>
      <c r="B32" s="72"/>
      <c r="C32" s="70" t="s">
        <v>82</v>
      </c>
      <c r="D32" s="59"/>
    </row>
    <row r="33" spans="1:4" ht="13.5">
      <c r="A33" s="70"/>
      <c r="B33" s="72"/>
      <c r="C33" s="70" t="s">
        <v>83</v>
      </c>
      <c r="D33" s="59"/>
    </row>
    <row r="34" spans="1:4" ht="13.5">
      <c r="A34" s="70"/>
      <c r="B34" s="72"/>
      <c r="C34" s="70" t="s">
        <v>84</v>
      </c>
      <c r="D34" s="59"/>
    </row>
    <row r="35" spans="1:4" ht="13.5">
      <c r="A35" s="70"/>
      <c r="B35" s="72"/>
      <c r="C35" s="70"/>
      <c r="D35" s="76"/>
    </row>
    <row r="36" spans="1:4" ht="13.5">
      <c r="A36" s="50" t="s">
        <v>85</v>
      </c>
      <c r="B36" s="65">
        <v>1409.52</v>
      </c>
      <c r="C36" s="50" t="s">
        <v>86</v>
      </c>
      <c r="D36" s="65">
        <v>1409.52</v>
      </c>
    </row>
    <row r="37" spans="1:4" ht="13.5">
      <c r="A37" s="70" t="s">
        <v>87</v>
      </c>
      <c r="B37" s="56"/>
      <c r="C37" s="70" t="s">
        <v>88</v>
      </c>
      <c r="D37" s="56"/>
    </row>
    <row r="38" spans="1:4" ht="13.5">
      <c r="A38" s="70" t="s">
        <v>89</v>
      </c>
      <c r="B38" s="56"/>
      <c r="C38" s="70"/>
      <c r="D38" s="77"/>
    </row>
    <row r="39" spans="1:4" ht="13.5">
      <c r="A39" s="78"/>
      <c r="B39" s="73"/>
      <c r="C39" s="78"/>
      <c r="D39" s="77"/>
    </row>
    <row r="40" spans="1:4" ht="13.5">
      <c r="A40" s="50" t="s">
        <v>90</v>
      </c>
      <c r="B40" s="65">
        <v>1409.52</v>
      </c>
      <c r="C40" s="50" t="s">
        <v>91</v>
      </c>
      <c r="D40" s="65">
        <v>1409.52</v>
      </c>
    </row>
    <row r="41" spans="1:4" ht="13.5">
      <c r="A41" s="62" t="s">
        <v>92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3"/>
  <sheetViews>
    <sheetView workbookViewId="0" topLeftCell="A1">
      <selection pane="topLeft" activeCell="A1" sqref="A1:XFD1048576"/>
    </sheetView>
  </sheetViews>
  <sheetFormatPr defaultColWidth="11.425" defaultRowHeight="14.25"/>
  <cols>
    <col min="1" max="1" width="17.75" style="1" customWidth="1"/>
    <col min="2" max="2" width="13.375" style="1" customWidth="1"/>
    <col min="3" max="3" width="9.875" style="1" customWidth="1"/>
    <col min="4" max="4" width="10.5" style="1" customWidth="1"/>
    <col min="5" max="5" width="14.25" style="1" customWidth="1"/>
    <col min="6" max="6" width="5" style="1" customWidth="1"/>
    <col min="7" max="7" width="5.125" style="1" customWidth="1"/>
    <col min="8" max="8" width="13.625" style="1" customWidth="1"/>
    <col min="9" max="9" width="14.375" style="1" customWidth="1"/>
    <col min="10" max="16384" width="11.375" style="1"/>
  </cols>
  <sheetData>
    <row r="1" spans="1:9" s="1" customFormat="1" ht="27.75" customHeight="1">
      <c r="A1" s="2"/>
      <c r="B1" s="2"/>
      <c r="C1" s="16" t="s">
        <v>235</v>
      </c>
      <c r="D1" s="2"/>
      <c r="E1" s="2"/>
      <c r="F1" s="2"/>
      <c r="G1" s="2"/>
      <c r="H1" s="2"/>
      <c r="I1" s="2"/>
    </row>
    <row r="2" spans="1:9" s="1" customFormat="1" ht="27.75" customHeight="1">
      <c r="A2" s="2"/>
      <c r="B2" s="2"/>
      <c r="C2" s="2"/>
      <c r="D2" s="17" t="s">
        <v>236</v>
      </c>
      <c r="E2" s="2"/>
      <c r="F2" s="2"/>
      <c r="G2" s="2"/>
      <c r="H2" s="2"/>
      <c r="I2" s="2"/>
    </row>
    <row r="3" spans="1:9" s="1" customFormat="1" ht="17.25" customHeight="1">
      <c r="A3" s="5" t="s">
        <v>237</v>
      </c>
      <c r="B3" s="18" t="s">
        <v>238</v>
      </c>
      <c r="C3" s="19"/>
      <c r="D3" s="8"/>
      <c r="E3" s="5" t="s">
        <v>239</v>
      </c>
      <c r="F3" s="20" t="s">
        <v>322</v>
      </c>
      <c r="G3" s="5"/>
      <c r="H3" s="5"/>
      <c r="I3" s="5"/>
    </row>
    <row r="4" spans="1:9" s="1" customFormat="1" ht="17.25" customHeight="1">
      <c r="A4" s="5" t="s">
        <v>241</v>
      </c>
      <c r="B4" s="20" t="s">
        <v>289</v>
      </c>
      <c r="C4" s="5"/>
      <c r="D4" s="8"/>
      <c r="E4" s="5" t="s">
        <v>243</v>
      </c>
      <c r="F4" s="20" t="s">
        <v>244</v>
      </c>
      <c r="G4" s="5"/>
      <c r="H4" s="5"/>
      <c r="I4" s="5"/>
    </row>
    <row r="5" spans="1:9" s="1" customFormat="1" ht="17.25" customHeight="1">
      <c r="A5" s="5" t="s">
        <v>245</v>
      </c>
      <c r="B5" s="20" t="s">
        <v>246</v>
      </c>
      <c r="C5" s="5"/>
      <c r="D5" s="8"/>
      <c r="E5" s="5" t="s">
        <v>247</v>
      </c>
      <c r="F5" s="6" t="s">
        <v>209</v>
      </c>
      <c r="G5" s="5"/>
      <c r="H5" s="5"/>
      <c r="I5" s="5"/>
    </row>
    <row r="6" spans="1:9" s="1" customFormat="1" ht="17.25" customHeight="1">
      <c r="A6" s="5" t="s">
        <v>248</v>
      </c>
      <c r="B6" s="21">
        <v>45292</v>
      </c>
      <c r="C6" s="22"/>
      <c r="D6" s="23"/>
      <c r="E6" s="22" t="s">
        <v>249</v>
      </c>
      <c r="F6" s="21">
        <v>45657</v>
      </c>
      <c r="G6" s="22"/>
      <c r="H6" s="22"/>
      <c r="I6" s="22"/>
    </row>
    <row r="7" spans="1:9" s="1" customFormat="1" ht="17.25" customHeight="1">
      <c r="A7" s="5" t="s">
        <v>250</v>
      </c>
      <c r="B7" s="32" t="s">
        <v>322</v>
      </c>
      <c r="C7" s="8"/>
      <c r="D7" s="8"/>
      <c r="E7" s="8"/>
      <c r="F7" s="8"/>
      <c r="G7" s="8"/>
      <c r="H7" s="8"/>
      <c r="I7" s="8"/>
    </row>
    <row r="8" spans="1:9" s="1" customFormat="1" ht="17.25" customHeight="1">
      <c r="A8" s="5" t="s">
        <v>251</v>
      </c>
      <c r="B8" s="32" t="s">
        <v>322</v>
      </c>
      <c r="C8" s="8"/>
      <c r="D8" s="8"/>
      <c r="E8" s="8"/>
      <c r="F8" s="8"/>
      <c r="G8" s="8"/>
      <c r="H8" s="8"/>
      <c r="I8" s="8"/>
    </row>
    <row r="9" spans="1:9" s="1" customFormat="1" ht="34.5" customHeight="1">
      <c r="A9" s="5" t="s">
        <v>252</v>
      </c>
      <c r="B9" s="32" t="s">
        <v>322</v>
      </c>
      <c r="C9" s="8"/>
      <c r="D9" s="8"/>
      <c r="E9" s="8"/>
      <c r="F9" s="8"/>
      <c r="G9" s="8"/>
      <c r="H9" s="8"/>
      <c r="I9" s="8"/>
    </row>
    <row r="10" spans="1:9" s="1" customFormat="1" ht="17.25" customHeight="1">
      <c r="A10" s="5" t="s">
        <v>253</v>
      </c>
      <c r="B10" s="32" t="s">
        <v>322</v>
      </c>
      <c r="C10" s="8"/>
      <c r="D10" s="8"/>
      <c r="E10" s="8"/>
      <c r="F10" s="8"/>
      <c r="G10" s="8"/>
      <c r="H10" s="8"/>
      <c r="I10" s="8"/>
    </row>
    <row r="11" spans="1:9" s="1" customFormat="1" ht="17.25" customHeight="1">
      <c r="A11" s="5" t="s">
        <v>254</v>
      </c>
      <c r="B11" s="7" t="s">
        <v>209</v>
      </c>
      <c r="C11" s="8"/>
      <c r="D11" s="8"/>
      <c r="E11" s="8"/>
      <c r="F11" s="8"/>
      <c r="G11" s="8"/>
      <c r="H11" s="8"/>
      <c r="I11" s="8"/>
    </row>
    <row r="12" spans="1:9" s="1" customFormat="1" ht="17.25" customHeight="1">
      <c r="A12" s="5" t="s">
        <v>255</v>
      </c>
      <c r="B12" s="7" t="s">
        <v>209</v>
      </c>
      <c r="C12" s="8"/>
      <c r="D12" s="8"/>
      <c r="E12" s="8"/>
      <c r="F12" s="8"/>
      <c r="G12" s="8"/>
      <c r="H12" s="8"/>
      <c r="I12" s="8"/>
    </row>
    <row r="13" spans="1:9" s="1" customFormat="1" ht="17.25" customHeight="1">
      <c r="A13" s="5" t="s">
        <v>256</v>
      </c>
      <c r="B13" s="7" t="s">
        <v>209</v>
      </c>
      <c r="C13" s="8"/>
      <c r="D13" s="8"/>
      <c r="E13" s="8"/>
      <c r="F13" s="8"/>
      <c r="G13" s="8"/>
      <c r="H13" s="8"/>
      <c r="I13" s="8"/>
    </row>
    <row r="14" spans="1:9" s="1" customFormat="1" ht="17.25" customHeight="1">
      <c r="A14" s="5" t="s">
        <v>257</v>
      </c>
      <c r="B14" s="32" t="s">
        <v>322</v>
      </c>
      <c r="C14" s="8"/>
      <c r="D14" s="8"/>
      <c r="E14" s="8"/>
      <c r="F14" s="8"/>
      <c r="G14" s="8"/>
      <c r="H14" s="8"/>
      <c r="I14" s="8"/>
    </row>
    <row r="15" spans="1:9" s="1" customFormat="1" ht="17.25" customHeight="1">
      <c r="A15" s="5" t="s">
        <v>258</v>
      </c>
      <c r="B15" s="8"/>
      <c r="C15" s="8"/>
      <c r="D15" s="8"/>
      <c r="E15" s="8"/>
      <c r="F15" s="8"/>
      <c r="G15" s="8"/>
      <c r="H15" s="8"/>
      <c r="I15" s="8"/>
    </row>
    <row r="16" spans="1:9" s="1" customFormat="1" ht="34.5" customHeight="1">
      <c r="A16" s="5" t="s">
        <v>259</v>
      </c>
      <c r="B16" s="8"/>
      <c r="C16" s="8"/>
      <c r="D16" s="8"/>
      <c r="E16" s="8"/>
      <c r="F16" s="8"/>
      <c r="G16" s="8"/>
      <c r="H16" s="8"/>
      <c r="I16" s="8"/>
    </row>
    <row r="17" spans="1:9" s="1" customFormat="1" ht="17.25" customHeight="1">
      <c r="A17" s="5" t="s">
        <v>260</v>
      </c>
      <c r="B17" s="24" t="s">
        <v>323</v>
      </c>
      <c r="C17" s="25"/>
      <c r="D17" s="25"/>
      <c r="E17" s="25"/>
      <c r="F17" s="25"/>
      <c r="G17" s="25"/>
      <c r="H17" s="25"/>
      <c r="I17" s="25"/>
    </row>
    <row r="18" spans="1:9" s="1" customFormat="1" ht="34.5" customHeight="1">
      <c r="A18" s="12" t="s">
        <v>262</v>
      </c>
      <c r="B18" s="12" t="s">
        <v>263</v>
      </c>
      <c r="C18" s="12" t="s">
        <v>264</v>
      </c>
      <c r="D18" s="12" t="s">
        <v>265</v>
      </c>
      <c r="E18" s="12" t="s">
        <v>266</v>
      </c>
      <c r="F18" s="12" t="s">
        <v>267</v>
      </c>
      <c r="G18" s="12"/>
      <c r="H18" s="12" t="s">
        <v>268</v>
      </c>
      <c r="I18" s="12" t="s">
        <v>269</v>
      </c>
    </row>
    <row r="19" spans="1:9" s="1" customFormat="1" ht="51.75" customHeight="1">
      <c r="A19" s="26" t="s">
        <v>270</v>
      </c>
      <c r="B19" s="26" t="s">
        <v>271</v>
      </c>
      <c r="C19" s="27" t="s">
        <v>324</v>
      </c>
      <c r="D19" s="27" t="s">
        <v>292</v>
      </c>
      <c r="E19" s="27">
        <v>3</v>
      </c>
      <c r="F19" s="31" t="s">
        <v>278</v>
      </c>
      <c r="G19" s="26"/>
      <c r="H19" s="29"/>
      <c r="I19" s="29"/>
    </row>
    <row r="20" spans="1:9" s="1" customFormat="1" ht="22.5">
      <c r="A20" s="26" t="s">
        <v>275</v>
      </c>
      <c r="B20" s="26" t="s">
        <v>276</v>
      </c>
      <c r="C20" s="27" t="s">
        <v>325</v>
      </c>
      <c r="D20" s="27" t="s">
        <v>292</v>
      </c>
      <c r="E20" s="27">
        <v>3</v>
      </c>
      <c r="F20" s="31" t="s">
        <v>278</v>
      </c>
      <c r="G20" s="26"/>
      <c r="H20" s="29"/>
      <c r="I20" s="29"/>
    </row>
    <row r="21" spans="1:9" s="1" customFormat="1" ht="34.5" customHeight="1">
      <c r="A21" s="26"/>
      <c r="B21" s="26" t="s">
        <v>279</v>
      </c>
      <c r="C21" s="27" t="s">
        <v>326</v>
      </c>
      <c r="D21" s="27" t="s">
        <v>303</v>
      </c>
      <c r="E21" s="27" t="s">
        <v>304</v>
      </c>
      <c r="F21" s="28"/>
      <c r="G21" s="28"/>
      <c r="H21" s="29"/>
      <c r="I21" s="29"/>
    </row>
    <row r="22" spans="1:9" s="1" customFormat="1" ht="51.75" customHeight="1">
      <c r="A22" s="26" t="s">
        <v>282</v>
      </c>
      <c r="B22" s="26" t="s">
        <v>283</v>
      </c>
      <c r="C22" s="27" t="s">
        <v>295</v>
      </c>
      <c r="D22" s="27" t="s">
        <v>292</v>
      </c>
      <c r="E22" s="27">
        <v>90</v>
      </c>
      <c r="F22" s="26" t="s">
        <v>285</v>
      </c>
      <c r="G22" s="26"/>
      <c r="H22" s="29"/>
      <c r="I22" s="29"/>
    </row>
    <row r="23" spans="1:9" s="1" customFormat="1" ht="34.5" customHeight="1">
      <c r="A23" s="26" t="s">
        <v>286</v>
      </c>
      <c r="B23" s="26" t="s">
        <v>287</v>
      </c>
      <c r="C23" s="27" t="s">
        <v>296</v>
      </c>
      <c r="D23" s="27" t="s">
        <v>292</v>
      </c>
      <c r="E23" s="27">
        <v>90</v>
      </c>
      <c r="F23" s="26" t="s">
        <v>285</v>
      </c>
      <c r="G23" s="26"/>
      <c r="H23" s="29"/>
      <c r="I23" s="29"/>
    </row>
  </sheetData>
  <mergeCells count="30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A20:A21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23"/>
  <sheetViews>
    <sheetView workbookViewId="0" topLeftCell="A1">
      <selection pane="topLeft" activeCell="A1" sqref="A1:XFD1048576"/>
    </sheetView>
  </sheetViews>
  <sheetFormatPr defaultColWidth="11.425" defaultRowHeight="14.25"/>
  <cols>
    <col min="1" max="1" width="17.75" style="1" customWidth="1"/>
    <col min="2" max="2" width="13.375" style="1" customWidth="1"/>
    <col min="3" max="3" width="9.875" style="1" customWidth="1"/>
    <col min="4" max="4" width="10.5" style="1" customWidth="1"/>
    <col min="5" max="5" width="14.25" style="1" customWidth="1"/>
    <col min="6" max="6" width="5" style="1" customWidth="1"/>
    <col min="7" max="7" width="5.125" style="1" customWidth="1"/>
    <col min="8" max="8" width="13.625" style="1" customWidth="1"/>
    <col min="9" max="9" width="14.375" style="1" customWidth="1"/>
    <col min="10" max="16384" width="11.375" style="1"/>
  </cols>
  <sheetData>
    <row r="1" spans="1:9" s="1" customFormat="1" ht="27.75" customHeight="1">
      <c r="A1" s="2"/>
      <c r="B1" s="2"/>
      <c r="C1" s="16" t="s">
        <v>235</v>
      </c>
      <c r="D1" s="2"/>
      <c r="E1" s="2"/>
      <c r="F1" s="2"/>
      <c r="G1" s="2"/>
      <c r="H1" s="2"/>
      <c r="I1" s="2"/>
    </row>
    <row r="2" spans="1:9" s="1" customFormat="1" ht="27.75" customHeight="1">
      <c r="A2" s="2"/>
      <c r="B2" s="2"/>
      <c r="C2" s="2"/>
      <c r="D2" s="17" t="s">
        <v>236</v>
      </c>
      <c r="E2" s="2"/>
      <c r="F2" s="2"/>
      <c r="G2" s="2"/>
      <c r="H2" s="2"/>
      <c r="I2" s="2"/>
    </row>
    <row r="3" spans="1:9" s="1" customFormat="1" ht="17.25" customHeight="1">
      <c r="A3" s="5" t="s">
        <v>237</v>
      </c>
      <c r="B3" s="18" t="s">
        <v>238</v>
      </c>
      <c r="C3" s="19"/>
      <c r="D3" s="8"/>
      <c r="E3" s="5" t="s">
        <v>239</v>
      </c>
      <c r="F3" s="20" t="s">
        <v>327</v>
      </c>
      <c r="G3" s="5"/>
      <c r="H3" s="5"/>
      <c r="I3" s="5"/>
    </row>
    <row r="4" spans="1:9" s="1" customFormat="1" ht="17.25" customHeight="1">
      <c r="A4" s="5" t="s">
        <v>241</v>
      </c>
      <c r="B4" s="20" t="s">
        <v>289</v>
      </c>
      <c r="C4" s="5"/>
      <c r="D4" s="8"/>
      <c r="E4" s="5" t="s">
        <v>243</v>
      </c>
      <c r="F4" s="20" t="s">
        <v>244</v>
      </c>
      <c r="G4" s="5"/>
      <c r="H4" s="5"/>
      <c r="I4" s="5"/>
    </row>
    <row r="5" spans="1:9" s="1" customFormat="1" ht="17.25" customHeight="1">
      <c r="A5" s="5" t="s">
        <v>245</v>
      </c>
      <c r="B5" s="20" t="s">
        <v>246</v>
      </c>
      <c r="C5" s="5"/>
      <c r="D5" s="8"/>
      <c r="E5" s="5" t="s">
        <v>247</v>
      </c>
      <c r="F5" s="6" t="s">
        <v>209</v>
      </c>
      <c r="G5" s="5"/>
      <c r="H5" s="5"/>
      <c r="I5" s="5"/>
    </row>
    <row r="6" spans="1:9" s="1" customFormat="1" ht="17.25" customHeight="1">
      <c r="A6" s="5" t="s">
        <v>248</v>
      </c>
      <c r="B6" s="21">
        <v>45292</v>
      </c>
      <c r="C6" s="22"/>
      <c r="D6" s="23"/>
      <c r="E6" s="22" t="s">
        <v>249</v>
      </c>
      <c r="F6" s="21">
        <v>45657</v>
      </c>
      <c r="G6" s="22"/>
      <c r="H6" s="22"/>
      <c r="I6" s="22"/>
    </row>
    <row r="7" spans="1:9" s="1" customFormat="1" ht="17.25" customHeight="1">
      <c r="A7" s="5" t="s">
        <v>250</v>
      </c>
      <c r="B7" s="32" t="s">
        <v>327</v>
      </c>
      <c r="C7" s="8"/>
      <c r="D7" s="8"/>
      <c r="E7" s="8"/>
      <c r="F7" s="8"/>
      <c r="G7" s="8"/>
      <c r="H7" s="8"/>
      <c r="I7" s="8"/>
    </row>
    <row r="8" spans="1:9" s="1" customFormat="1" ht="17.25" customHeight="1">
      <c r="A8" s="5" t="s">
        <v>251</v>
      </c>
      <c r="B8" s="32" t="s">
        <v>327</v>
      </c>
      <c r="C8" s="8"/>
      <c r="D8" s="8"/>
      <c r="E8" s="8"/>
      <c r="F8" s="8"/>
      <c r="G8" s="8"/>
      <c r="H8" s="8"/>
      <c r="I8" s="8"/>
    </row>
    <row r="9" spans="1:9" s="1" customFormat="1" ht="34.5" customHeight="1">
      <c r="A9" s="5" t="s">
        <v>252</v>
      </c>
      <c r="B9" s="32" t="s">
        <v>327</v>
      </c>
      <c r="C9" s="8"/>
      <c r="D9" s="8"/>
      <c r="E9" s="8"/>
      <c r="F9" s="8"/>
      <c r="G9" s="8"/>
      <c r="H9" s="8"/>
      <c r="I9" s="8"/>
    </row>
    <row r="10" spans="1:9" s="1" customFormat="1" ht="17.25" customHeight="1">
      <c r="A10" s="5" t="s">
        <v>253</v>
      </c>
      <c r="B10" s="32" t="s">
        <v>327</v>
      </c>
      <c r="C10" s="8"/>
      <c r="D10" s="8"/>
      <c r="E10" s="8"/>
      <c r="F10" s="8"/>
      <c r="G10" s="8"/>
      <c r="H10" s="8"/>
      <c r="I10" s="8"/>
    </row>
    <row r="11" spans="1:9" s="1" customFormat="1" ht="17.25" customHeight="1">
      <c r="A11" s="5" t="s">
        <v>254</v>
      </c>
      <c r="B11" s="7" t="s">
        <v>209</v>
      </c>
      <c r="C11" s="8"/>
      <c r="D11" s="8"/>
      <c r="E11" s="8"/>
      <c r="F11" s="8"/>
      <c r="G11" s="8"/>
      <c r="H11" s="8"/>
      <c r="I11" s="8"/>
    </row>
    <row r="12" spans="1:9" s="1" customFormat="1" ht="17.25" customHeight="1">
      <c r="A12" s="5" t="s">
        <v>255</v>
      </c>
      <c r="B12" s="7" t="s">
        <v>209</v>
      </c>
      <c r="C12" s="8"/>
      <c r="D12" s="8"/>
      <c r="E12" s="8"/>
      <c r="F12" s="8"/>
      <c r="G12" s="8"/>
      <c r="H12" s="8"/>
      <c r="I12" s="8"/>
    </row>
    <row r="13" spans="1:9" s="1" customFormat="1" ht="17.25" customHeight="1">
      <c r="A13" s="5" t="s">
        <v>256</v>
      </c>
      <c r="B13" s="7" t="s">
        <v>209</v>
      </c>
      <c r="C13" s="8"/>
      <c r="D13" s="8"/>
      <c r="E13" s="8"/>
      <c r="F13" s="8"/>
      <c r="G13" s="8"/>
      <c r="H13" s="8"/>
      <c r="I13" s="8"/>
    </row>
    <row r="14" spans="1:9" s="1" customFormat="1" ht="17.25" customHeight="1">
      <c r="A14" s="5" t="s">
        <v>257</v>
      </c>
      <c r="B14" s="32" t="s">
        <v>327</v>
      </c>
      <c r="C14" s="8"/>
      <c r="D14" s="8"/>
      <c r="E14" s="8"/>
      <c r="F14" s="8"/>
      <c r="G14" s="8"/>
      <c r="H14" s="8"/>
      <c r="I14" s="8"/>
    </row>
    <row r="15" spans="1:9" s="1" customFormat="1" ht="17.25" customHeight="1">
      <c r="A15" s="5" t="s">
        <v>258</v>
      </c>
      <c r="B15" s="8"/>
      <c r="C15" s="8"/>
      <c r="D15" s="8"/>
      <c r="E15" s="8"/>
      <c r="F15" s="8"/>
      <c r="G15" s="8"/>
      <c r="H15" s="8"/>
      <c r="I15" s="8"/>
    </row>
    <row r="16" spans="1:9" s="1" customFormat="1" ht="34.5" customHeight="1">
      <c r="A16" s="5" t="s">
        <v>259</v>
      </c>
      <c r="B16" s="8"/>
      <c r="C16" s="8"/>
      <c r="D16" s="8"/>
      <c r="E16" s="8"/>
      <c r="F16" s="8"/>
      <c r="G16" s="8"/>
      <c r="H16" s="8"/>
      <c r="I16" s="8"/>
    </row>
    <row r="17" spans="1:9" s="1" customFormat="1" ht="17.25" customHeight="1">
      <c r="A17" s="5" t="s">
        <v>260</v>
      </c>
      <c r="B17" s="24" t="s">
        <v>328</v>
      </c>
      <c r="C17" s="25"/>
      <c r="D17" s="25"/>
      <c r="E17" s="25"/>
      <c r="F17" s="25"/>
      <c r="G17" s="25"/>
      <c r="H17" s="25"/>
      <c r="I17" s="25"/>
    </row>
    <row r="18" spans="1:9" s="1" customFormat="1" ht="34.5" customHeight="1">
      <c r="A18" s="12" t="s">
        <v>262</v>
      </c>
      <c r="B18" s="12" t="s">
        <v>263</v>
      </c>
      <c r="C18" s="12" t="s">
        <v>264</v>
      </c>
      <c r="D18" s="12" t="s">
        <v>265</v>
      </c>
      <c r="E18" s="12" t="s">
        <v>266</v>
      </c>
      <c r="F18" s="12" t="s">
        <v>267</v>
      </c>
      <c r="G18" s="12"/>
      <c r="H18" s="12" t="s">
        <v>268</v>
      </c>
      <c r="I18" s="12" t="s">
        <v>269</v>
      </c>
    </row>
    <row r="19" spans="1:9" s="1" customFormat="1" ht="51.75" customHeight="1">
      <c r="A19" s="26" t="s">
        <v>270</v>
      </c>
      <c r="B19" s="26" t="s">
        <v>271</v>
      </c>
      <c r="C19" s="27" t="s">
        <v>329</v>
      </c>
      <c r="D19" s="27" t="s">
        <v>292</v>
      </c>
      <c r="E19" s="27">
        <v>600</v>
      </c>
      <c r="F19" s="30" t="s">
        <v>274</v>
      </c>
      <c r="G19" s="28"/>
      <c r="H19" s="29"/>
      <c r="I19" s="29"/>
    </row>
    <row r="20" spans="1:9" s="1" customFormat="1" ht="22.5">
      <c r="A20" s="26" t="s">
        <v>275</v>
      </c>
      <c r="B20" s="26" t="s">
        <v>276</v>
      </c>
      <c r="C20" s="27" t="s">
        <v>330</v>
      </c>
      <c r="D20" s="27" t="s">
        <v>292</v>
      </c>
      <c r="E20" s="27">
        <v>72.43</v>
      </c>
      <c r="F20" s="31" t="s">
        <v>278</v>
      </c>
      <c r="G20" s="26"/>
      <c r="H20" s="29"/>
      <c r="I20" s="29"/>
    </row>
    <row r="21" spans="1:9" s="1" customFormat="1" ht="34.5" customHeight="1">
      <c r="A21" s="26"/>
      <c r="B21" s="26" t="s">
        <v>279</v>
      </c>
      <c r="C21" s="27" t="s">
        <v>331</v>
      </c>
      <c r="D21" s="27" t="s">
        <v>292</v>
      </c>
      <c r="E21" s="27">
        <v>72.43</v>
      </c>
      <c r="F21" s="31" t="s">
        <v>278</v>
      </c>
      <c r="G21" s="26"/>
      <c r="H21" s="29"/>
      <c r="I21" s="29"/>
    </row>
    <row r="22" spans="1:9" s="1" customFormat="1" ht="51.75" customHeight="1">
      <c r="A22" s="26" t="s">
        <v>282</v>
      </c>
      <c r="B22" s="26" t="s">
        <v>283</v>
      </c>
      <c r="C22" s="27" t="s">
        <v>316</v>
      </c>
      <c r="D22" s="27" t="s">
        <v>292</v>
      </c>
      <c r="E22" s="27">
        <v>90</v>
      </c>
      <c r="F22" s="26" t="s">
        <v>285</v>
      </c>
      <c r="G22" s="26"/>
      <c r="H22" s="29"/>
      <c r="I22" s="29"/>
    </row>
    <row r="23" spans="1:9" s="1" customFormat="1" ht="34.5" customHeight="1">
      <c r="A23" s="26" t="s">
        <v>286</v>
      </c>
      <c r="B23" s="26" t="s">
        <v>287</v>
      </c>
      <c r="C23" s="27" t="s">
        <v>296</v>
      </c>
      <c r="D23" s="27" t="s">
        <v>292</v>
      </c>
      <c r="E23" s="27">
        <v>90</v>
      </c>
      <c r="F23" s="26" t="s">
        <v>285</v>
      </c>
      <c r="G23" s="26"/>
      <c r="H23" s="29"/>
      <c r="I23" s="29"/>
    </row>
  </sheetData>
  <mergeCells count="30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A20:A21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23"/>
  <sheetViews>
    <sheetView workbookViewId="0" topLeftCell="A1">
      <selection pane="topLeft" activeCell="B19" sqref="B19"/>
    </sheetView>
  </sheetViews>
  <sheetFormatPr defaultColWidth="11.425" defaultRowHeight="14.25"/>
  <cols>
    <col min="1" max="1" width="17.75" style="1" customWidth="1"/>
    <col min="2" max="2" width="13.375" style="1" customWidth="1"/>
    <col min="3" max="3" width="9.875" style="1" customWidth="1"/>
    <col min="4" max="4" width="10.5" style="1" customWidth="1"/>
    <col min="5" max="5" width="14.25" style="1" customWidth="1"/>
    <col min="6" max="6" width="5" style="1" customWidth="1"/>
    <col min="7" max="7" width="5.125" style="1" customWidth="1"/>
    <col min="8" max="8" width="13.625" style="1" customWidth="1"/>
    <col min="9" max="9" width="14.375" style="1" customWidth="1"/>
    <col min="10" max="16384" width="11.375" style="1"/>
  </cols>
  <sheetData>
    <row r="1" spans="1:9" s="1" customFormat="1" ht="27.75" customHeight="1">
      <c r="A1" s="2"/>
      <c r="B1" s="2"/>
      <c r="C1" s="16" t="s">
        <v>235</v>
      </c>
      <c r="D1" s="2"/>
      <c r="E1" s="2"/>
      <c r="F1" s="2"/>
      <c r="G1" s="2"/>
      <c r="H1" s="2"/>
      <c r="I1" s="2"/>
    </row>
    <row r="2" spans="1:9" s="1" customFormat="1" ht="27.75" customHeight="1">
      <c r="A2" s="2"/>
      <c r="B2" s="2"/>
      <c r="C2" s="2"/>
      <c r="D2" s="17" t="s">
        <v>236</v>
      </c>
      <c r="E2" s="2"/>
      <c r="F2" s="2"/>
      <c r="G2" s="2"/>
      <c r="H2" s="2"/>
      <c r="I2" s="2"/>
    </row>
    <row r="3" spans="1:9" s="1" customFormat="1" ht="17.25" customHeight="1">
      <c r="A3" s="5" t="s">
        <v>237</v>
      </c>
      <c r="B3" s="18" t="s">
        <v>238</v>
      </c>
      <c r="C3" s="19"/>
      <c r="D3" s="8"/>
      <c r="E3" s="5" t="s">
        <v>239</v>
      </c>
      <c r="F3" s="20" t="s">
        <v>332</v>
      </c>
      <c r="G3" s="5"/>
      <c r="H3" s="5"/>
      <c r="I3" s="5"/>
    </row>
    <row r="4" spans="1:9" s="1" customFormat="1" ht="17.25" customHeight="1">
      <c r="A4" s="5" t="s">
        <v>241</v>
      </c>
      <c r="B4" s="20" t="s">
        <v>289</v>
      </c>
      <c r="C4" s="5"/>
      <c r="D4" s="8"/>
      <c r="E4" s="5" t="s">
        <v>243</v>
      </c>
      <c r="F4" s="20" t="s">
        <v>244</v>
      </c>
      <c r="G4" s="5"/>
      <c r="H4" s="5"/>
      <c r="I4" s="5"/>
    </row>
    <row r="5" spans="1:9" s="1" customFormat="1" ht="17.25" customHeight="1">
      <c r="A5" s="5" t="s">
        <v>245</v>
      </c>
      <c r="B5" s="20" t="s">
        <v>246</v>
      </c>
      <c r="C5" s="5"/>
      <c r="D5" s="8"/>
      <c r="E5" s="5" t="s">
        <v>247</v>
      </c>
      <c r="F5" s="6" t="s">
        <v>209</v>
      </c>
      <c r="G5" s="5"/>
      <c r="H5" s="5"/>
      <c r="I5" s="5"/>
    </row>
    <row r="6" spans="1:9" s="1" customFormat="1" ht="17.25" customHeight="1">
      <c r="A6" s="5" t="s">
        <v>248</v>
      </c>
      <c r="B6" s="21">
        <v>45292</v>
      </c>
      <c r="C6" s="22"/>
      <c r="D6" s="23"/>
      <c r="E6" s="22" t="s">
        <v>249</v>
      </c>
      <c r="F6" s="21">
        <v>45657</v>
      </c>
      <c r="G6" s="22"/>
      <c r="H6" s="22"/>
      <c r="I6" s="22"/>
    </row>
    <row r="7" spans="1:9" s="1" customFormat="1" ht="17.25" customHeight="1">
      <c r="A7" s="5" t="s">
        <v>250</v>
      </c>
      <c r="B7" s="32" t="s">
        <v>332</v>
      </c>
      <c r="C7" s="8"/>
      <c r="D7" s="8"/>
      <c r="E7" s="8"/>
      <c r="F7" s="8"/>
      <c r="G7" s="8"/>
      <c r="H7" s="8"/>
      <c r="I7" s="8"/>
    </row>
    <row r="8" spans="1:9" s="1" customFormat="1" ht="17.25" customHeight="1">
      <c r="A8" s="5" t="s">
        <v>251</v>
      </c>
      <c r="B8" s="32" t="s">
        <v>332</v>
      </c>
      <c r="C8" s="8"/>
      <c r="D8" s="8"/>
      <c r="E8" s="8"/>
      <c r="F8" s="8"/>
      <c r="G8" s="8"/>
      <c r="H8" s="8"/>
      <c r="I8" s="8"/>
    </row>
    <row r="9" spans="1:9" s="1" customFormat="1" ht="34.5" customHeight="1">
      <c r="A9" s="5" t="s">
        <v>252</v>
      </c>
      <c r="B9" s="32" t="s">
        <v>332</v>
      </c>
      <c r="C9" s="8"/>
      <c r="D9" s="8"/>
      <c r="E9" s="8"/>
      <c r="F9" s="8"/>
      <c r="G9" s="8"/>
      <c r="H9" s="8"/>
      <c r="I9" s="8"/>
    </row>
    <row r="10" spans="1:9" s="1" customFormat="1" ht="17.25" customHeight="1">
      <c r="A10" s="5" t="s">
        <v>253</v>
      </c>
      <c r="B10" s="32" t="s">
        <v>332</v>
      </c>
      <c r="C10" s="8"/>
      <c r="D10" s="8"/>
      <c r="E10" s="8"/>
      <c r="F10" s="8"/>
      <c r="G10" s="8"/>
      <c r="H10" s="8"/>
      <c r="I10" s="8"/>
    </row>
    <row r="11" spans="1:9" s="1" customFormat="1" ht="17.25" customHeight="1">
      <c r="A11" s="5" t="s">
        <v>254</v>
      </c>
      <c r="B11" s="7" t="s">
        <v>209</v>
      </c>
      <c r="C11" s="8"/>
      <c r="D11" s="8"/>
      <c r="E11" s="8"/>
      <c r="F11" s="8"/>
      <c r="G11" s="8"/>
      <c r="H11" s="8"/>
      <c r="I11" s="8"/>
    </row>
    <row r="12" spans="1:9" s="1" customFormat="1" ht="17.25" customHeight="1">
      <c r="A12" s="5" t="s">
        <v>255</v>
      </c>
      <c r="B12" s="7" t="s">
        <v>209</v>
      </c>
      <c r="C12" s="8"/>
      <c r="D12" s="8"/>
      <c r="E12" s="8"/>
      <c r="F12" s="8"/>
      <c r="G12" s="8"/>
      <c r="H12" s="8"/>
      <c r="I12" s="8"/>
    </row>
    <row r="13" spans="1:9" s="1" customFormat="1" ht="17.25" customHeight="1">
      <c r="A13" s="5" t="s">
        <v>256</v>
      </c>
      <c r="B13" s="7" t="s">
        <v>209</v>
      </c>
      <c r="C13" s="8"/>
      <c r="D13" s="8"/>
      <c r="E13" s="8"/>
      <c r="F13" s="8"/>
      <c r="G13" s="8"/>
      <c r="H13" s="8"/>
      <c r="I13" s="8"/>
    </row>
    <row r="14" spans="1:9" s="1" customFormat="1" ht="17.25" customHeight="1">
      <c r="A14" s="5" t="s">
        <v>257</v>
      </c>
      <c r="B14" s="32" t="s">
        <v>332</v>
      </c>
      <c r="C14" s="8"/>
      <c r="D14" s="8"/>
      <c r="E14" s="8"/>
      <c r="F14" s="8"/>
      <c r="G14" s="8"/>
      <c r="H14" s="8"/>
      <c r="I14" s="8"/>
    </row>
    <row r="15" spans="1:9" s="1" customFormat="1" ht="17.25" customHeight="1">
      <c r="A15" s="5" t="s">
        <v>258</v>
      </c>
      <c r="B15" s="8"/>
      <c r="C15" s="8"/>
      <c r="D15" s="8"/>
      <c r="E15" s="8"/>
      <c r="F15" s="8"/>
      <c r="G15" s="8"/>
      <c r="H15" s="8"/>
      <c r="I15" s="8"/>
    </row>
    <row r="16" spans="1:9" s="1" customFormat="1" ht="34.5" customHeight="1">
      <c r="A16" s="5" t="s">
        <v>259</v>
      </c>
      <c r="B16" s="8"/>
      <c r="C16" s="8"/>
      <c r="D16" s="8"/>
      <c r="E16" s="8"/>
      <c r="F16" s="8"/>
      <c r="G16" s="8"/>
      <c r="H16" s="8"/>
      <c r="I16" s="8"/>
    </row>
    <row r="17" spans="1:9" s="1" customFormat="1" ht="17.25" customHeight="1">
      <c r="A17" s="5" t="s">
        <v>260</v>
      </c>
      <c r="B17" s="24" t="s">
        <v>333</v>
      </c>
      <c r="C17" s="25"/>
      <c r="D17" s="25"/>
      <c r="E17" s="25"/>
      <c r="F17" s="25"/>
      <c r="G17" s="25"/>
      <c r="H17" s="25"/>
      <c r="I17" s="25"/>
    </row>
    <row r="18" spans="1:9" s="1" customFormat="1" ht="34.5" customHeight="1">
      <c r="A18" s="12" t="s">
        <v>262</v>
      </c>
      <c r="B18" s="12" t="s">
        <v>263</v>
      </c>
      <c r="C18" s="12" t="s">
        <v>264</v>
      </c>
      <c r="D18" s="12" t="s">
        <v>265</v>
      </c>
      <c r="E18" s="12" t="s">
        <v>266</v>
      </c>
      <c r="F18" s="12" t="s">
        <v>267</v>
      </c>
      <c r="G18" s="12"/>
      <c r="H18" s="12" t="s">
        <v>268</v>
      </c>
      <c r="I18" s="12" t="s">
        <v>269</v>
      </c>
    </row>
    <row r="19" spans="1:9" s="1" customFormat="1" ht="51.75" customHeight="1">
      <c r="A19" s="26" t="s">
        <v>270</v>
      </c>
      <c r="B19" s="26" t="s">
        <v>271</v>
      </c>
      <c r="C19" s="27" t="s">
        <v>334</v>
      </c>
      <c r="D19" s="27" t="s">
        <v>292</v>
      </c>
      <c r="E19" s="27">
        <v>33.52</v>
      </c>
      <c r="F19" s="33" t="s">
        <v>278</v>
      </c>
      <c r="G19" s="34"/>
      <c r="H19" s="29"/>
      <c r="I19" s="29"/>
    </row>
    <row r="20" spans="1:9" s="1" customFormat="1" ht="16.5">
      <c r="A20" s="26" t="s">
        <v>275</v>
      </c>
      <c r="B20" s="26" t="s">
        <v>276</v>
      </c>
      <c r="C20" s="27" t="s">
        <v>335</v>
      </c>
      <c r="D20" s="27" t="s">
        <v>292</v>
      </c>
      <c r="E20" s="27">
        <v>40</v>
      </c>
      <c r="F20" s="31" t="s">
        <v>274</v>
      </c>
      <c r="G20" s="26"/>
      <c r="H20" s="29"/>
      <c r="I20" s="29"/>
    </row>
    <row r="21" spans="1:9" s="1" customFormat="1" ht="34.5" customHeight="1">
      <c r="A21" s="26"/>
      <c r="B21" s="26" t="s">
        <v>279</v>
      </c>
      <c r="C21" s="27" t="s">
        <v>336</v>
      </c>
      <c r="D21" s="27" t="s">
        <v>292</v>
      </c>
      <c r="E21" s="27">
        <v>33.52</v>
      </c>
      <c r="F21" s="31" t="s">
        <v>278</v>
      </c>
      <c r="G21" s="26"/>
      <c r="H21" s="29"/>
      <c r="I21" s="29"/>
    </row>
    <row r="22" spans="1:9" s="1" customFormat="1" ht="51.75" customHeight="1">
      <c r="A22" s="26" t="s">
        <v>282</v>
      </c>
      <c r="B22" s="26" t="s">
        <v>283</v>
      </c>
      <c r="C22" s="27" t="s">
        <v>295</v>
      </c>
      <c r="D22" s="27" t="s">
        <v>292</v>
      </c>
      <c r="E22" s="27">
        <v>90</v>
      </c>
      <c r="F22" s="26" t="s">
        <v>285</v>
      </c>
      <c r="G22" s="26"/>
      <c r="H22" s="29"/>
      <c r="I22" s="29"/>
    </row>
    <row r="23" spans="1:9" s="1" customFormat="1" ht="34.5" customHeight="1">
      <c r="A23" s="26" t="s">
        <v>286</v>
      </c>
      <c r="B23" s="26" t="s">
        <v>287</v>
      </c>
      <c r="C23" s="27" t="s">
        <v>296</v>
      </c>
      <c r="D23" s="27" t="s">
        <v>292</v>
      </c>
      <c r="E23" s="27">
        <v>90</v>
      </c>
      <c r="F23" s="26" t="s">
        <v>285</v>
      </c>
      <c r="G23" s="26"/>
      <c r="H23" s="29"/>
      <c r="I23" s="29"/>
    </row>
  </sheetData>
  <mergeCells count="30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A20:A21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3"/>
  <sheetViews>
    <sheetView workbookViewId="0" topLeftCell="A1">
      <selection pane="topLeft" activeCell="H21" sqref="H21"/>
    </sheetView>
  </sheetViews>
  <sheetFormatPr defaultColWidth="11.425" defaultRowHeight="14.25"/>
  <cols>
    <col min="1" max="1" width="17.75" style="1" customWidth="1"/>
    <col min="2" max="2" width="13.375" style="1" customWidth="1"/>
    <col min="3" max="3" width="9.875" style="1" customWidth="1"/>
    <col min="4" max="4" width="10.5" style="1" customWidth="1"/>
    <col min="5" max="5" width="14.25" style="1" customWidth="1"/>
    <col min="6" max="6" width="5" style="1" customWidth="1"/>
    <col min="7" max="7" width="5.125" style="1" customWidth="1"/>
    <col min="8" max="8" width="13.625" style="1" customWidth="1"/>
    <col min="9" max="9" width="14.375" style="1" customWidth="1"/>
    <col min="10" max="16384" width="11.375" style="1"/>
  </cols>
  <sheetData>
    <row r="1" spans="1:9" s="1" customFormat="1" ht="27.75" customHeight="1">
      <c r="A1" s="2"/>
      <c r="B1" s="2"/>
      <c r="C1" s="16" t="s">
        <v>235</v>
      </c>
      <c r="D1" s="2"/>
      <c r="E1" s="2"/>
      <c r="F1" s="2"/>
      <c r="G1" s="2"/>
      <c r="H1" s="2"/>
      <c r="I1" s="2"/>
    </row>
    <row r="2" spans="1:9" s="1" customFormat="1" ht="27.75" customHeight="1">
      <c r="A2" s="2"/>
      <c r="B2" s="2"/>
      <c r="C2" s="2"/>
      <c r="D2" s="17" t="s">
        <v>236</v>
      </c>
      <c r="E2" s="2"/>
      <c r="F2" s="2"/>
      <c r="G2" s="2"/>
      <c r="H2" s="2"/>
      <c r="I2" s="2"/>
    </row>
    <row r="3" spans="1:9" s="1" customFormat="1" ht="17.25" customHeight="1">
      <c r="A3" s="5" t="s">
        <v>237</v>
      </c>
      <c r="B3" s="18" t="s">
        <v>238</v>
      </c>
      <c r="C3" s="19"/>
      <c r="D3" s="8"/>
      <c r="E3" s="5" t="s">
        <v>239</v>
      </c>
      <c r="F3" s="6" t="s">
        <v>337</v>
      </c>
      <c r="G3" s="5"/>
      <c r="H3" s="5"/>
      <c r="I3" s="5"/>
    </row>
    <row r="4" spans="1:9" s="1" customFormat="1" ht="17.25" customHeight="1">
      <c r="A4" s="5" t="s">
        <v>241</v>
      </c>
      <c r="B4" s="20" t="s">
        <v>289</v>
      </c>
      <c r="C4" s="5"/>
      <c r="D4" s="8"/>
      <c r="E4" s="5" t="s">
        <v>243</v>
      </c>
      <c r="F4" s="20" t="s">
        <v>244</v>
      </c>
      <c r="G4" s="5"/>
      <c r="H4" s="5"/>
      <c r="I4" s="5"/>
    </row>
    <row r="5" spans="1:9" s="1" customFormat="1" ht="17.25" customHeight="1">
      <c r="A5" s="5" t="s">
        <v>245</v>
      </c>
      <c r="B5" s="20" t="s">
        <v>246</v>
      </c>
      <c r="C5" s="5"/>
      <c r="D5" s="8"/>
      <c r="E5" s="5" t="s">
        <v>247</v>
      </c>
      <c r="F5" s="6" t="s">
        <v>209</v>
      </c>
      <c r="G5" s="5"/>
      <c r="H5" s="5"/>
      <c r="I5" s="5"/>
    </row>
    <row r="6" spans="1:9" s="1" customFormat="1" ht="17.25" customHeight="1">
      <c r="A6" s="5" t="s">
        <v>248</v>
      </c>
      <c r="B6" s="21">
        <v>45292</v>
      </c>
      <c r="C6" s="22"/>
      <c r="D6" s="23"/>
      <c r="E6" s="22" t="s">
        <v>249</v>
      </c>
      <c r="F6" s="21">
        <v>45657</v>
      </c>
      <c r="G6" s="22"/>
      <c r="H6" s="22"/>
      <c r="I6" s="22"/>
    </row>
    <row r="7" spans="1:9" s="1" customFormat="1" ht="17.25" customHeight="1">
      <c r="A7" s="5" t="s">
        <v>250</v>
      </c>
      <c r="B7" s="7" t="s">
        <v>337</v>
      </c>
      <c r="C7" s="8"/>
      <c r="D7" s="8"/>
      <c r="E7" s="8"/>
      <c r="F7" s="8"/>
      <c r="G7" s="8"/>
      <c r="H7" s="8"/>
      <c r="I7" s="8"/>
    </row>
    <row r="8" spans="1:9" s="1" customFormat="1" ht="17.25" customHeight="1">
      <c r="A8" s="5" t="s">
        <v>251</v>
      </c>
      <c r="B8" s="7" t="s">
        <v>337</v>
      </c>
      <c r="C8" s="8"/>
      <c r="D8" s="8"/>
      <c r="E8" s="8"/>
      <c r="F8" s="8"/>
      <c r="G8" s="8"/>
      <c r="H8" s="8"/>
      <c r="I8" s="8"/>
    </row>
    <row r="9" spans="1:9" s="1" customFormat="1" ht="34.5" customHeight="1">
      <c r="A9" s="5" t="s">
        <v>252</v>
      </c>
      <c r="B9" s="7" t="s">
        <v>337</v>
      </c>
      <c r="C9" s="8"/>
      <c r="D9" s="8"/>
      <c r="E9" s="8"/>
      <c r="F9" s="8"/>
      <c r="G9" s="8"/>
      <c r="H9" s="8"/>
      <c r="I9" s="8"/>
    </row>
    <row r="10" spans="1:9" s="1" customFormat="1" ht="17.25" customHeight="1">
      <c r="A10" s="5" t="s">
        <v>253</v>
      </c>
      <c r="B10" s="7" t="s">
        <v>337</v>
      </c>
      <c r="C10" s="8"/>
      <c r="D10" s="8"/>
      <c r="E10" s="8"/>
      <c r="F10" s="8"/>
      <c r="G10" s="8"/>
      <c r="H10" s="8"/>
      <c r="I10" s="8"/>
    </row>
    <row r="11" spans="1:9" s="1" customFormat="1" ht="17.25" customHeight="1">
      <c r="A11" s="5" t="s">
        <v>254</v>
      </c>
      <c r="B11" s="7" t="s">
        <v>209</v>
      </c>
      <c r="C11" s="8"/>
      <c r="D11" s="8"/>
      <c r="E11" s="8"/>
      <c r="F11" s="8"/>
      <c r="G11" s="8"/>
      <c r="H11" s="8"/>
      <c r="I11" s="8"/>
    </row>
    <row r="12" spans="1:9" s="1" customFormat="1" ht="17.25" customHeight="1">
      <c r="A12" s="5" t="s">
        <v>255</v>
      </c>
      <c r="B12" s="7" t="s">
        <v>209</v>
      </c>
      <c r="C12" s="8"/>
      <c r="D12" s="8"/>
      <c r="E12" s="8"/>
      <c r="F12" s="8"/>
      <c r="G12" s="8"/>
      <c r="H12" s="8"/>
      <c r="I12" s="8"/>
    </row>
    <row r="13" spans="1:9" s="1" customFormat="1" ht="17.25" customHeight="1">
      <c r="A13" s="5" t="s">
        <v>256</v>
      </c>
      <c r="B13" s="7" t="s">
        <v>209</v>
      </c>
      <c r="C13" s="8"/>
      <c r="D13" s="8"/>
      <c r="E13" s="8"/>
      <c r="F13" s="8"/>
      <c r="G13" s="8"/>
      <c r="H13" s="8"/>
      <c r="I13" s="8"/>
    </row>
    <row r="14" spans="1:9" s="1" customFormat="1" ht="17.25" customHeight="1">
      <c r="A14" s="5" t="s">
        <v>257</v>
      </c>
      <c r="B14" s="7" t="s">
        <v>337</v>
      </c>
      <c r="C14" s="8"/>
      <c r="D14" s="8"/>
      <c r="E14" s="8"/>
      <c r="F14" s="8"/>
      <c r="G14" s="8"/>
      <c r="H14" s="8"/>
      <c r="I14" s="8"/>
    </row>
    <row r="15" spans="1:9" s="1" customFormat="1" ht="17.25" customHeight="1">
      <c r="A15" s="5" t="s">
        <v>258</v>
      </c>
      <c r="B15" s="8"/>
      <c r="C15" s="8"/>
      <c r="D15" s="8"/>
      <c r="E15" s="8"/>
      <c r="F15" s="8"/>
      <c r="G15" s="8"/>
      <c r="H15" s="8"/>
      <c r="I15" s="8"/>
    </row>
    <row r="16" spans="1:9" s="1" customFormat="1" ht="34.5" customHeight="1">
      <c r="A16" s="5" t="s">
        <v>259</v>
      </c>
      <c r="B16" s="8"/>
      <c r="C16" s="8"/>
      <c r="D16" s="8"/>
      <c r="E16" s="8"/>
      <c r="F16" s="8"/>
      <c r="G16" s="8"/>
      <c r="H16" s="8"/>
      <c r="I16" s="8"/>
    </row>
    <row r="17" spans="1:9" s="1" customFormat="1" ht="17.25" customHeight="1">
      <c r="A17" s="5" t="s">
        <v>260</v>
      </c>
      <c r="B17" s="24" t="s">
        <v>337</v>
      </c>
      <c r="C17" s="25"/>
      <c r="D17" s="25"/>
      <c r="E17" s="25"/>
      <c r="F17" s="25"/>
      <c r="G17" s="25"/>
      <c r="H17" s="25"/>
      <c r="I17" s="25"/>
    </row>
    <row r="18" spans="1:9" s="1" customFormat="1" ht="34.5" customHeight="1">
      <c r="A18" s="12" t="s">
        <v>262</v>
      </c>
      <c r="B18" s="12" t="s">
        <v>263</v>
      </c>
      <c r="C18" s="12" t="s">
        <v>264</v>
      </c>
      <c r="D18" s="12" t="s">
        <v>265</v>
      </c>
      <c r="E18" s="12" t="s">
        <v>266</v>
      </c>
      <c r="F18" s="12" t="s">
        <v>267</v>
      </c>
      <c r="G18" s="12"/>
      <c r="H18" s="12" t="s">
        <v>268</v>
      </c>
      <c r="I18" s="12" t="s">
        <v>269</v>
      </c>
    </row>
    <row r="19" spans="1:9" s="1" customFormat="1" ht="51.75" customHeight="1">
      <c r="A19" s="26" t="s">
        <v>270</v>
      </c>
      <c r="B19" s="26" t="s">
        <v>271</v>
      </c>
      <c r="C19" s="27" t="s">
        <v>338</v>
      </c>
      <c r="D19" s="27" t="s">
        <v>303</v>
      </c>
      <c r="E19" s="27" t="s">
        <v>339</v>
      </c>
      <c r="F19" s="28"/>
      <c r="G19" s="28"/>
      <c r="H19" s="29"/>
      <c r="I19" s="29"/>
    </row>
    <row r="20" spans="1:9" s="1" customFormat="1" ht="22.5">
      <c r="A20" s="26" t="s">
        <v>275</v>
      </c>
      <c r="B20" s="26" t="s">
        <v>276</v>
      </c>
      <c r="C20" s="27" t="s">
        <v>340</v>
      </c>
      <c r="D20" s="27" t="s">
        <v>292</v>
      </c>
      <c r="E20" s="27">
        <v>80</v>
      </c>
      <c r="F20" s="30" t="s">
        <v>278</v>
      </c>
      <c r="G20" s="28"/>
      <c r="H20" s="29"/>
      <c r="I20" s="29"/>
    </row>
    <row r="21" spans="1:9" s="1" customFormat="1" ht="34.5" customHeight="1">
      <c r="A21" s="26"/>
      <c r="B21" s="26" t="s">
        <v>279</v>
      </c>
      <c r="C21" s="27" t="s">
        <v>341</v>
      </c>
      <c r="D21" s="27" t="s">
        <v>292</v>
      </c>
      <c r="E21" s="27">
        <v>80</v>
      </c>
      <c r="F21" s="31" t="s">
        <v>278</v>
      </c>
      <c r="G21" s="26"/>
      <c r="H21" s="29"/>
      <c r="I21" s="29"/>
    </row>
    <row r="22" spans="1:9" s="1" customFormat="1" ht="51.75" customHeight="1">
      <c r="A22" s="26" t="s">
        <v>282</v>
      </c>
      <c r="B22" s="26" t="s">
        <v>283</v>
      </c>
      <c r="C22" s="27" t="s">
        <v>342</v>
      </c>
      <c r="D22" s="27" t="s">
        <v>303</v>
      </c>
      <c r="E22" s="27" t="s">
        <v>304</v>
      </c>
      <c r="F22" s="26"/>
      <c r="G22" s="26"/>
      <c r="H22" s="29"/>
      <c r="I22" s="29"/>
    </row>
    <row r="23" spans="1:9" s="1" customFormat="1" ht="34.5" customHeight="1">
      <c r="A23" s="26" t="s">
        <v>286</v>
      </c>
      <c r="B23" s="26" t="s">
        <v>287</v>
      </c>
      <c r="C23" s="27" t="s">
        <v>296</v>
      </c>
      <c r="D23" s="27" t="s">
        <v>292</v>
      </c>
      <c r="E23" s="27">
        <v>90</v>
      </c>
      <c r="F23" s="26" t="s">
        <v>285</v>
      </c>
      <c r="G23" s="26"/>
      <c r="H23" s="29"/>
      <c r="I23" s="29"/>
    </row>
  </sheetData>
  <mergeCells count="30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A20:A21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48"/>
  <sheetViews>
    <sheetView workbookViewId="0" topLeftCell="A1">
      <selection pane="topLeft" activeCell="C18" sqref="C18:F18"/>
    </sheetView>
  </sheetViews>
  <sheetFormatPr defaultColWidth="11.425" defaultRowHeight="14.25" outlineLevelCol="5"/>
  <cols>
    <col min="1" max="1" width="18.75" style="1" customWidth="1"/>
    <col min="2" max="2" width="21" style="1" customWidth="1"/>
    <col min="3" max="3" width="24.25" style="1" customWidth="1"/>
    <col min="4" max="4" width="14.5" style="1" customWidth="1"/>
    <col min="5" max="5" width="14.25" style="1" customWidth="1"/>
    <col min="6" max="6" width="14.375" style="1" customWidth="1"/>
    <col min="7" max="16384" width="11.375" style="1"/>
  </cols>
  <sheetData>
    <row r="1" spans="1:6" s="1" customFormat="1" ht="24.75" customHeight="1">
      <c r="A1" s="2"/>
      <c r="B1" s="3" t="s">
        <v>343</v>
      </c>
      <c r="C1" s="2"/>
      <c r="D1" s="2"/>
      <c r="E1" s="2"/>
      <c r="F1" s="2"/>
    </row>
    <row r="2" spans="1:6" s="1" customFormat="1" ht="20.25" customHeight="1">
      <c r="A2" s="2"/>
      <c r="B2" s="2"/>
      <c r="C2" s="4" t="s">
        <v>344</v>
      </c>
      <c r="D2" s="2"/>
      <c r="E2" s="2"/>
      <c r="F2" s="2"/>
    </row>
    <row r="3" spans="1:6" s="1" customFormat="1" ht="17.25" customHeight="1">
      <c r="A3" s="5" t="s">
        <v>345</v>
      </c>
      <c r="B3" s="6" t="s">
        <v>209</v>
      </c>
      <c r="C3" s="5"/>
      <c r="D3" s="5"/>
      <c r="E3" s="5"/>
      <c r="F3" s="5"/>
    </row>
    <row r="4" spans="1:6" s="1" customFormat="1" ht="17.25" customHeight="1">
      <c r="A4" s="5" t="s">
        <v>346</v>
      </c>
      <c r="B4" s="7" t="s">
        <v>347</v>
      </c>
      <c r="C4" s="8"/>
      <c r="D4" s="5" t="s">
        <v>348</v>
      </c>
      <c r="E4" s="8" t="s">
        <v>349</v>
      </c>
      <c r="F4" s="8"/>
    </row>
    <row r="5" spans="1:6" s="1" customFormat="1" ht="17.25" customHeight="1">
      <c r="A5" s="5" t="s">
        <v>350</v>
      </c>
      <c r="B5" s="5" t="s">
        <v>351</v>
      </c>
      <c r="C5" s="5"/>
      <c r="D5" s="5"/>
      <c r="E5" s="5"/>
      <c r="F5" s="5"/>
    </row>
    <row r="6" spans="1:6" s="1" customFormat="1" ht="16.1" customHeight="1">
      <c r="A6" s="5"/>
      <c r="B6" s="7" t="s">
        <v>352</v>
      </c>
      <c r="C6" s="8"/>
      <c r="D6" s="8"/>
      <c r="E6" s="8"/>
      <c r="F6" s="8"/>
    </row>
    <row r="7" spans="1:6" s="1" customFormat="1" ht="17.25" customHeight="1">
      <c r="A7" s="5"/>
      <c r="B7" s="5" t="s">
        <v>353</v>
      </c>
      <c r="C7" s="5"/>
      <c r="D7" s="5"/>
      <c r="E7" s="5"/>
      <c r="F7" s="5"/>
    </row>
    <row r="8" spans="1:6" s="1" customFormat="1" ht="16.1" customHeight="1">
      <c r="A8" s="5"/>
      <c r="B8" s="7" t="s">
        <v>354</v>
      </c>
      <c r="C8" s="8"/>
      <c r="D8" s="8"/>
      <c r="E8" s="8"/>
      <c r="F8" s="8"/>
    </row>
    <row r="9" spans="1:6" s="1" customFormat="1" ht="17.25" customHeight="1">
      <c r="A9" s="5"/>
      <c r="B9" s="5" t="s">
        <v>355</v>
      </c>
      <c r="C9" s="5"/>
      <c r="D9" s="5"/>
      <c r="E9" s="5"/>
      <c r="F9" s="5"/>
    </row>
    <row r="10" spans="1:6" s="1" customFormat="1" ht="16.1" customHeight="1">
      <c r="A10" s="5"/>
      <c r="B10" s="7" t="s">
        <v>354</v>
      </c>
      <c r="C10" s="8"/>
      <c r="D10" s="8"/>
      <c r="E10" s="8"/>
      <c r="F10" s="8"/>
    </row>
    <row r="11" spans="1:6" s="1" customFormat="1" ht="17.25" customHeight="1">
      <c r="A11" s="5" t="s">
        <v>260</v>
      </c>
      <c r="B11" s="7" t="s">
        <v>356</v>
      </c>
      <c r="C11" s="8"/>
      <c r="D11" s="8"/>
      <c r="E11" s="8"/>
      <c r="F11" s="8"/>
    </row>
    <row r="12" spans="1:6" s="1" customFormat="1" ht="17.25" customHeight="1">
      <c r="A12" s="5" t="s">
        <v>357</v>
      </c>
      <c r="B12" s="5" t="s">
        <v>358</v>
      </c>
      <c r="C12" s="5"/>
      <c r="D12" s="5"/>
      <c r="E12" s="5"/>
      <c r="F12" s="5"/>
    </row>
    <row r="13" spans="1:6" s="1" customFormat="1" ht="16.1" customHeight="1">
      <c r="A13" s="5"/>
      <c r="B13" s="8"/>
      <c r="C13" s="8"/>
      <c r="D13" s="8"/>
      <c r="E13" s="8"/>
      <c r="F13" s="8"/>
    </row>
    <row r="14" spans="1:6" s="1" customFormat="1" ht="51.75" customHeight="1">
      <c r="A14" s="5"/>
      <c r="B14" s="5" t="s">
        <v>359</v>
      </c>
      <c r="C14" s="7" t="s">
        <v>33</v>
      </c>
      <c r="D14" s="8"/>
      <c r="E14" s="8"/>
      <c r="F14" s="8"/>
    </row>
    <row r="15" spans="1:6" s="1" customFormat="1" ht="17.25" customHeight="1">
      <c r="A15" s="5"/>
      <c r="B15" s="5" t="s">
        <v>360</v>
      </c>
      <c r="C15" s="5"/>
      <c r="D15" s="5"/>
      <c r="E15" s="5"/>
      <c r="F15" s="5"/>
    </row>
    <row r="16" spans="1:6" s="1" customFormat="1" ht="16.1" customHeight="1">
      <c r="A16" s="5"/>
      <c r="B16" s="8"/>
      <c r="C16" s="8"/>
      <c r="D16" s="8"/>
      <c r="E16" s="8"/>
      <c r="F16" s="8"/>
    </row>
    <row r="17" spans="1:6" s="1" customFormat="1" ht="17.25" customHeight="1">
      <c r="A17" s="5" t="s">
        <v>361</v>
      </c>
      <c r="B17" s="5" t="s">
        <v>362</v>
      </c>
      <c r="C17" s="8"/>
      <c r="D17" s="8"/>
      <c r="E17" s="8"/>
      <c r="F17" s="8"/>
    </row>
    <row r="18" spans="1:6" s="1" customFormat="1" ht="17.25" customHeight="1">
      <c r="A18" s="5"/>
      <c r="B18" s="5" t="s">
        <v>363</v>
      </c>
      <c r="C18" s="9">
        <v>22</v>
      </c>
      <c r="D18" s="5"/>
      <c r="E18" s="5"/>
      <c r="F18" s="5"/>
    </row>
    <row r="19" spans="1:6" s="1" customFormat="1" ht="17.25" customHeight="1">
      <c r="A19" s="5"/>
      <c r="B19" s="5" t="s">
        <v>364</v>
      </c>
      <c r="C19" s="9">
        <v>24</v>
      </c>
      <c r="D19" s="5"/>
      <c r="E19" s="5"/>
      <c r="F19" s="5"/>
    </row>
    <row r="20" spans="1:6" s="1" customFormat="1" ht="34.5" customHeight="1">
      <c r="A20" s="5" t="s">
        <v>365</v>
      </c>
      <c r="B20" s="5" t="s">
        <v>366</v>
      </c>
      <c r="C20" s="5" t="s">
        <v>367</v>
      </c>
      <c r="D20" s="5"/>
      <c r="E20" s="5" t="s">
        <v>368</v>
      </c>
      <c r="F20" s="5" t="s">
        <v>369</v>
      </c>
    </row>
    <row r="21" spans="1:6" s="1" customFormat="1" ht="17.25" customHeight="1">
      <c r="A21" s="5"/>
      <c r="B21" s="5" t="s">
        <v>370</v>
      </c>
      <c r="C21" s="10" t="s">
        <v>371</v>
      </c>
      <c r="D21" s="10" t="s">
        <v>372</v>
      </c>
      <c r="E21" s="10" t="s">
        <v>373</v>
      </c>
      <c r="F21" s="11" t="s">
        <v>374</v>
      </c>
    </row>
    <row r="22" spans="1:6" s="1" customFormat="1" ht="17.25" customHeight="1">
      <c r="A22" s="5"/>
      <c r="B22" s="5"/>
      <c r="C22" s="10" t="s">
        <v>98</v>
      </c>
      <c r="D22" s="10" t="s">
        <v>375</v>
      </c>
      <c r="E22" s="10" t="s">
        <v>373</v>
      </c>
      <c r="F22" s="11" t="s">
        <v>374</v>
      </c>
    </row>
    <row r="23" spans="1:6" s="1" customFormat="1" ht="17.25" customHeight="1">
      <c r="A23" s="5"/>
      <c r="B23" s="5"/>
      <c r="C23" s="10" t="s">
        <v>376</v>
      </c>
      <c r="D23" s="10" t="s">
        <v>377</v>
      </c>
      <c r="E23" s="10" t="s">
        <v>378</v>
      </c>
      <c r="F23" s="11" t="s">
        <v>379</v>
      </c>
    </row>
    <row r="24" spans="1:6" s="1" customFormat="1" ht="17.25" customHeight="1">
      <c r="A24" s="5"/>
      <c r="B24" s="5" t="s">
        <v>380</v>
      </c>
      <c r="C24" s="10" t="s">
        <v>381</v>
      </c>
      <c r="D24" s="10" t="s">
        <v>382</v>
      </c>
      <c r="E24" s="10" t="s">
        <v>383</v>
      </c>
      <c r="F24" s="11" t="s">
        <v>374</v>
      </c>
    </row>
    <row r="25" spans="1:6" s="1" customFormat="1" ht="17.25" customHeight="1">
      <c r="A25" s="5"/>
      <c r="B25" s="5"/>
      <c r="C25" s="10" t="s">
        <v>384</v>
      </c>
      <c r="D25" s="10" t="s">
        <v>374</v>
      </c>
      <c r="E25" s="10" t="s">
        <v>385</v>
      </c>
      <c r="F25" s="11" t="s">
        <v>379</v>
      </c>
    </row>
    <row r="26" spans="1:6" s="1" customFormat="1" ht="17.25" customHeight="1">
      <c r="A26" s="5"/>
      <c r="B26" s="5"/>
      <c r="C26" s="10" t="s">
        <v>376</v>
      </c>
      <c r="D26" s="10" t="s">
        <v>382</v>
      </c>
      <c r="E26" s="10" t="s">
        <v>386</v>
      </c>
      <c r="F26" s="11" t="s">
        <v>379</v>
      </c>
    </row>
    <row r="27" spans="1:6" s="1" customFormat="1" ht="17.25" customHeight="1">
      <c r="A27" s="5" t="s">
        <v>262</v>
      </c>
      <c r="B27" s="5" t="s">
        <v>263</v>
      </c>
      <c r="C27" s="5" t="s">
        <v>264</v>
      </c>
      <c r="D27" s="5" t="s">
        <v>387</v>
      </c>
      <c r="E27" s="5" t="s">
        <v>268</v>
      </c>
      <c r="F27" s="12" t="s">
        <v>269</v>
      </c>
    </row>
    <row r="28" spans="1:6" s="1" customFormat="1" ht="14.25">
      <c r="A28" s="13" t="s">
        <v>388</v>
      </c>
      <c r="B28" s="13" t="s">
        <v>389</v>
      </c>
      <c r="C28" s="10" t="s">
        <v>390</v>
      </c>
      <c r="D28" s="10" t="s">
        <v>391</v>
      </c>
      <c r="E28" s="10" t="s">
        <v>285</v>
      </c>
      <c r="F28" s="14"/>
    </row>
    <row r="29" spans="1:6" s="1" customFormat="1" ht="14.25">
      <c r="A29" s="13"/>
      <c r="B29" s="13" t="s">
        <v>389</v>
      </c>
      <c r="C29" s="10" t="s">
        <v>392</v>
      </c>
      <c r="D29" s="10" t="s">
        <v>391</v>
      </c>
      <c r="E29" s="10" t="s">
        <v>285</v>
      </c>
      <c r="F29" s="14"/>
    </row>
    <row r="30" spans="1:6" ht="14.25">
      <c r="A30" s="13"/>
      <c r="B30" s="13" t="s">
        <v>389</v>
      </c>
      <c r="C30" s="10" t="s">
        <v>393</v>
      </c>
      <c r="D30" s="10" t="s">
        <v>391</v>
      </c>
      <c r="E30" s="10" t="s">
        <v>285</v>
      </c>
      <c r="F30" s="14"/>
    </row>
    <row r="31" spans="1:6" ht="14.25">
      <c r="A31" s="13"/>
      <c r="B31" s="13" t="s">
        <v>389</v>
      </c>
      <c r="C31" s="10" t="s">
        <v>394</v>
      </c>
      <c r="D31" s="10" t="s">
        <v>395</v>
      </c>
      <c r="E31" s="10" t="s">
        <v>285</v>
      </c>
      <c r="F31" s="14"/>
    </row>
    <row r="32" spans="1:6" ht="14.25">
      <c r="A32" s="13"/>
      <c r="B32" s="13" t="s">
        <v>396</v>
      </c>
      <c r="C32" s="10" t="s">
        <v>397</v>
      </c>
      <c r="D32" s="10" t="s">
        <v>398</v>
      </c>
      <c r="E32" s="10" t="s">
        <v>399</v>
      </c>
      <c r="F32" s="14"/>
    </row>
    <row r="33" spans="1:6" ht="14.25">
      <c r="A33" s="13"/>
      <c r="B33" s="13" t="s">
        <v>396</v>
      </c>
      <c r="C33" s="10" t="s">
        <v>400</v>
      </c>
      <c r="D33" s="10" t="s">
        <v>401</v>
      </c>
      <c r="E33" s="10" t="s">
        <v>399</v>
      </c>
      <c r="F33" s="14"/>
    </row>
    <row r="34" spans="1:6" ht="14.25">
      <c r="A34" s="13"/>
      <c r="B34" s="13" t="s">
        <v>402</v>
      </c>
      <c r="C34" s="10" t="s">
        <v>403</v>
      </c>
      <c r="D34" s="10" t="s">
        <v>401</v>
      </c>
      <c r="E34" s="10" t="s">
        <v>399</v>
      </c>
      <c r="F34" s="14"/>
    </row>
    <row r="35" spans="1:6" ht="14.25">
      <c r="A35" s="13"/>
      <c r="B35" s="13" t="s">
        <v>404</v>
      </c>
      <c r="C35" s="10" t="s">
        <v>405</v>
      </c>
      <c r="D35" s="10" t="s">
        <v>391</v>
      </c>
      <c r="E35" s="10" t="s">
        <v>285</v>
      </c>
      <c r="F35" s="14"/>
    </row>
    <row r="36" spans="1:6" ht="14.25">
      <c r="A36" s="13"/>
      <c r="B36" s="13" t="s">
        <v>406</v>
      </c>
      <c r="C36" s="10" t="s">
        <v>407</v>
      </c>
      <c r="D36" s="10" t="s">
        <v>398</v>
      </c>
      <c r="E36" s="10" t="s">
        <v>399</v>
      </c>
      <c r="F36" s="14"/>
    </row>
    <row r="37" spans="1:6" ht="14.25">
      <c r="A37" s="13"/>
      <c r="B37" s="13" t="s">
        <v>408</v>
      </c>
      <c r="C37" s="10" t="s">
        <v>409</v>
      </c>
      <c r="D37" s="10" t="s">
        <v>401</v>
      </c>
      <c r="E37" s="10" t="s">
        <v>399</v>
      </c>
      <c r="F37" s="14"/>
    </row>
    <row r="38" spans="1:6" ht="14.25">
      <c r="A38" s="13" t="s">
        <v>410</v>
      </c>
      <c r="B38" s="13" t="s">
        <v>411</v>
      </c>
      <c r="C38" s="10" t="s">
        <v>412</v>
      </c>
      <c r="D38" s="10" t="s">
        <v>413</v>
      </c>
      <c r="E38" s="10" t="s">
        <v>399</v>
      </c>
      <c r="F38" s="14"/>
    </row>
    <row r="39" spans="1:6" ht="14.25">
      <c r="A39" s="13"/>
      <c r="B39" s="13" t="s">
        <v>414</v>
      </c>
      <c r="C39" s="10" t="s">
        <v>415</v>
      </c>
      <c r="D39" s="10" t="s">
        <v>416</v>
      </c>
      <c r="E39" s="10" t="s">
        <v>399</v>
      </c>
      <c r="F39" s="14"/>
    </row>
    <row r="40" spans="1:6" ht="14.25">
      <c r="A40" s="13"/>
      <c r="B40" s="13" t="s">
        <v>417</v>
      </c>
      <c r="C40" s="10" t="s">
        <v>418</v>
      </c>
      <c r="D40" s="10" t="s">
        <v>419</v>
      </c>
      <c r="E40" s="10" t="s">
        <v>285</v>
      </c>
      <c r="F40" s="14"/>
    </row>
    <row r="41" spans="1:6" ht="14.25">
      <c r="A41" s="13"/>
      <c r="B41" s="13" t="s">
        <v>420</v>
      </c>
      <c r="C41" s="10" t="s">
        <v>420</v>
      </c>
      <c r="D41" s="10" t="s">
        <v>419</v>
      </c>
      <c r="E41" s="10" t="s">
        <v>285</v>
      </c>
      <c r="F41" s="14"/>
    </row>
    <row r="42" spans="1:6" ht="14.25">
      <c r="A42" s="13" t="s">
        <v>421</v>
      </c>
      <c r="B42" s="13" t="s">
        <v>422</v>
      </c>
      <c r="C42" s="10" t="s">
        <v>423</v>
      </c>
      <c r="D42" s="10" t="s">
        <v>416</v>
      </c>
      <c r="E42" s="10" t="s">
        <v>399</v>
      </c>
      <c r="F42" s="14"/>
    </row>
    <row r="43" spans="1:6" ht="14.25">
      <c r="A43" s="13"/>
      <c r="B43" s="13" t="s">
        <v>424</v>
      </c>
      <c r="C43" s="10" t="s">
        <v>425</v>
      </c>
      <c r="D43" s="10" t="s">
        <v>419</v>
      </c>
      <c r="E43" s="10" t="s">
        <v>285</v>
      </c>
      <c r="F43" s="14"/>
    </row>
    <row r="44" spans="1:6" ht="14.25">
      <c r="A44" s="13"/>
      <c r="B44" s="13" t="s">
        <v>426</v>
      </c>
      <c r="C44" s="10" t="s">
        <v>427</v>
      </c>
      <c r="D44" s="10" t="s">
        <v>428</v>
      </c>
      <c r="E44" s="10" t="s">
        <v>399</v>
      </c>
      <c r="F44" s="14"/>
    </row>
    <row r="45" spans="1:6" ht="13.5">
      <c r="A45" s="15"/>
      <c r="B45" s="15"/>
      <c r="C45" s="15"/>
      <c r="D45" s="15"/>
      <c r="E45" s="15"/>
      <c r="F45" s="15"/>
    </row>
    <row r="46" spans="1:6" ht="14.25">
      <c r="A46" s="13" t="s">
        <v>399</v>
      </c>
      <c r="B46" s="13" t="s">
        <v>399</v>
      </c>
      <c r="C46" s="13" t="s">
        <v>399</v>
      </c>
      <c r="D46" s="13" t="s">
        <v>399</v>
      </c>
      <c r="E46" s="13" t="s">
        <v>399</v>
      </c>
      <c r="F46" s="13" t="s">
        <v>399</v>
      </c>
    </row>
    <row r="47" spans="1:6" ht="14.25">
      <c r="A47" s="13" t="s">
        <v>429</v>
      </c>
      <c r="B47" s="10" t="s">
        <v>430</v>
      </c>
      <c r="C47" s="10" t="s">
        <v>431</v>
      </c>
      <c r="D47" s="10" t="s">
        <v>399</v>
      </c>
      <c r="E47" s="10" t="s">
        <v>432</v>
      </c>
      <c r="F47" s="10" t="s">
        <v>399</v>
      </c>
    </row>
    <row r="48" spans="1:6" ht="14.25">
      <c r="A48" s="13" t="s">
        <v>433</v>
      </c>
      <c r="B48" s="10" t="s">
        <v>430</v>
      </c>
      <c r="C48" s="10" t="s">
        <v>431</v>
      </c>
      <c r="D48" s="10" t="s">
        <v>399</v>
      </c>
      <c r="E48" s="10" t="s">
        <v>434</v>
      </c>
      <c r="F48" s="10" t="s">
        <v>399</v>
      </c>
    </row>
  </sheetData>
  <mergeCells count="33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A38:A41"/>
    <mergeCell ref="A42:A44"/>
    <mergeCell ref="B21:B23"/>
    <mergeCell ref="B24:B26"/>
    <mergeCell ref="B28:B31"/>
    <mergeCell ref="B32:B33"/>
  </mergeCells>
  <dataValidations count="1">
    <dataValidation type="list" allowBlank="1" showErrorMessage="1" sqref="D45:D48">
      <formula1>[1]要素或下拉框值集指标!#REF!</formula1>
    </dataValidation>
  </dataValidations>
  <pageMargins left="0.75" right="0.75" top="1" bottom="1" header="0.5" footer="0.5"/>
  <pageSetup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2"/>
  <sheetViews>
    <sheetView workbookViewId="0" topLeftCell="A13">
      <selection pane="topLeft" activeCell="A23" sqref="A23"/>
    </sheetView>
  </sheetViews>
  <sheetFormatPr defaultColWidth="9.005" defaultRowHeight="13.5" outlineLevelCol="1"/>
  <cols>
    <col min="1" max="1" width="69" customWidth="1"/>
    <col min="2" max="2" width="12" customWidth="1"/>
  </cols>
  <sheetData>
    <row r="1" spans="1:2" ht="20.25">
      <c r="A1" s="74" t="s">
        <v>93</v>
      </c>
    </row>
    <row r="2" spans="1:2" ht="13.5">
      <c r="A2" s="75"/>
      <c r="B2" t="s">
        <v>41</v>
      </c>
    </row>
    <row r="3" spans="1:2" ht="20" customHeight="1">
      <c r="A3" s="50" t="s">
        <v>44</v>
      </c>
      <c r="B3" s="50" t="s">
        <v>45</v>
      </c>
    </row>
    <row r="4" spans="1:2" ht="20" customHeight="1">
      <c r="A4" s="50" t="s">
        <v>94</v>
      </c>
      <c r="B4" s="50">
        <v>1</v>
      </c>
    </row>
    <row r="5" spans="1:2" ht="20" customHeight="1">
      <c r="A5" s="46" t="s">
        <v>95</v>
      </c>
      <c r="B5" s="52">
        <v>1093.75</v>
      </c>
    </row>
    <row r="6" spans="1:2" ht="20" customHeight="1">
      <c r="A6" s="46" t="s">
        <v>96</v>
      </c>
      <c r="B6" s="52">
        <v>514.29</v>
      </c>
    </row>
    <row r="7" spans="1:2" ht="20" customHeight="1">
      <c r="A7" s="46" t="s">
        <v>97</v>
      </c>
      <c r="B7" s="52">
        <v>10.97</v>
      </c>
    </row>
    <row r="8" spans="1:2" ht="20" customHeight="1">
      <c r="A8" s="46" t="s">
        <v>98</v>
      </c>
      <c r="B8" s="52">
        <v>42</v>
      </c>
    </row>
    <row r="9" spans="1:2" ht="20" customHeight="1">
      <c r="A9" s="46" t="s">
        <v>99</v>
      </c>
      <c r="B9" s="52">
        <v>526.49</v>
      </c>
    </row>
    <row r="10" spans="1:2" ht="20" customHeight="1">
      <c r="A10" s="46" t="s">
        <v>100</v>
      </c>
      <c r="B10" s="52">
        <v>315.77</v>
      </c>
    </row>
    <row r="11" spans="1:2" ht="20" customHeight="1">
      <c r="A11" s="48" t="s">
        <v>101</v>
      </c>
      <c r="B11" s="52">
        <v>315.77</v>
      </c>
    </row>
    <row r="12" spans="1:2" ht="20" customHeight="1">
      <c r="A12" s="46" t="s">
        <v>102</v>
      </c>
      <c r="B12" s="52"/>
    </row>
    <row r="13" spans="1:2" ht="20" customHeight="1">
      <c r="A13" s="48" t="s">
        <v>103</v>
      </c>
      <c r="B13" s="52"/>
    </row>
    <row r="14" spans="1:2" ht="20" customHeight="1">
      <c r="A14" s="46" t="s">
        <v>104</v>
      </c>
      <c r="B14" s="52"/>
    </row>
    <row r="15" spans="1:2" ht="20" customHeight="1">
      <c r="A15" s="48" t="s">
        <v>103</v>
      </c>
      <c r="B15" s="52"/>
    </row>
    <row r="16" spans="1:2" ht="20" customHeight="1">
      <c r="A16" s="46" t="s">
        <v>105</v>
      </c>
      <c r="B16" s="52"/>
    </row>
    <row r="17" spans="1:2" ht="20" customHeight="1">
      <c r="A17" s="48" t="s">
        <v>103</v>
      </c>
      <c r="B17" s="52"/>
    </row>
    <row r="18" spans="1:2" ht="20" customHeight="1">
      <c r="A18" s="46" t="s">
        <v>106</v>
      </c>
      <c r="B18" s="52"/>
    </row>
    <row r="19" spans="1:2" ht="20" customHeight="1">
      <c r="A19" s="48" t="s">
        <v>103</v>
      </c>
      <c r="B19" s="52"/>
    </row>
    <row r="20" spans="1:2" ht="20" customHeight="1">
      <c r="A20" s="46" t="s">
        <v>107</v>
      </c>
      <c r="B20" s="52"/>
    </row>
    <row r="21" spans="1:2" ht="20" customHeight="1">
      <c r="A21" s="48" t="s">
        <v>103</v>
      </c>
      <c r="B21" s="52"/>
    </row>
    <row r="22" spans="1:2" ht="20" customHeight="1">
      <c r="A22" s="46" t="s">
        <v>108</v>
      </c>
      <c r="B22" s="52"/>
    </row>
    <row r="23" spans="1:2" ht="20" customHeight="1">
      <c r="A23" s="48" t="s">
        <v>103</v>
      </c>
      <c r="B23" s="52"/>
    </row>
    <row r="24" spans="1:2" ht="20" customHeight="1">
      <c r="A24" s="46" t="s">
        <v>109</v>
      </c>
      <c r="B24" s="52"/>
    </row>
    <row r="25" spans="1:2" ht="20" customHeight="1">
      <c r="A25" s="48" t="s">
        <v>103</v>
      </c>
      <c r="B25" s="52"/>
    </row>
    <row r="26" spans="1:2" ht="20" customHeight="1">
      <c r="A26" s="46" t="s">
        <v>110</v>
      </c>
      <c r="B26" s="52"/>
    </row>
    <row r="27" spans="1:2" ht="20" customHeight="1">
      <c r="A27" s="46" t="s">
        <v>111</v>
      </c>
      <c r="B27" s="52"/>
    </row>
    <row r="28" spans="1:2" ht="20" customHeight="1">
      <c r="A28" s="48" t="s">
        <v>103</v>
      </c>
      <c r="B28" s="52"/>
    </row>
    <row r="29" spans="1:2" ht="20" customHeight="1">
      <c r="A29" s="46" t="s">
        <v>112</v>
      </c>
      <c r="B29" s="52"/>
    </row>
    <row r="30" spans="1:2" ht="20" customHeight="1">
      <c r="A30" s="48" t="s">
        <v>103</v>
      </c>
      <c r="B30" s="52"/>
    </row>
    <row r="31" spans="1:2" ht="20" customHeight="1">
      <c r="A31" s="46" t="s">
        <v>113</v>
      </c>
      <c r="B31" s="52">
        <v>1409.52</v>
      </c>
    </row>
    <row r="32" spans="1:2" ht="13.5">
      <c r="A32" s="61" t="s">
        <v>114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8"/>
  <sheetViews>
    <sheetView workbookViewId="0" topLeftCell="A1">
      <selection pane="topLeft" activeCell="D8" sqref="D8"/>
    </sheetView>
  </sheetViews>
  <sheetFormatPr defaultColWidth="9.005" defaultRowHeight="13.5" outlineLevelCol="4"/>
  <cols>
    <col min="1" max="1" width="52.75" customWidth="1"/>
    <col min="2" max="5" width="11.75" customWidth="1"/>
  </cols>
  <sheetData>
    <row r="1" spans="1:5" ht="20.25">
      <c r="A1" s="40" t="s">
        <v>115</v>
      </c>
      <c r="B1" s="40"/>
      <c r="C1" s="40"/>
      <c r="D1" s="40"/>
      <c r="E1" s="40"/>
    </row>
    <row r="2" spans="1:5" ht="13.5">
      <c r="A2" s="41"/>
      <c r="B2" s="42"/>
      <c r="C2" s="42"/>
      <c r="D2" s="42"/>
      <c r="E2" s="42" t="s">
        <v>41</v>
      </c>
    </row>
    <row r="3" spans="1:5" ht="25" customHeight="1">
      <c r="A3" s="50" t="s">
        <v>116</v>
      </c>
      <c r="B3" s="50" t="s">
        <v>117</v>
      </c>
      <c r="C3" s="50" t="s">
        <v>118</v>
      </c>
      <c r="D3" s="50" t="s">
        <v>119</v>
      </c>
      <c r="E3" s="50" t="s">
        <v>120</v>
      </c>
    </row>
    <row r="4" spans="1:5" ht="25" customHeight="1">
      <c r="A4" s="50" t="s">
        <v>94</v>
      </c>
      <c r="B4" s="50">
        <v>1</v>
      </c>
      <c r="C4" s="50">
        <v>2</v>
      </c>
      <c r="D4" s="50">
        <v>3</v>
      </c>
      <c r="E4" s="50">
        <v>4</v>
      </c>
    </row>
    <row r="5" spans="1:5" ht="25" customHeight="1">
      <c r="A5" s="46" t="s">
        <v>121</v>
      </c>
      <c r="B5" s="46">
        <f>B6+B7+B8+B9+B10+B11+B12+B13+B17+B14+B15+B16</f>
        <v>1409.5200000000002</v>
      </c>
      <c r="C5" s="46">
        <f>C6+C7+C8+C9+C10+C11+C12+C13+C17+C14+C15+C16</f>
        <v>567.25999999999999</v>
      </c>
      <c r="D5" s="46">
        <f>D6+D7+D8+D9+D10+D11+D12+D13+D17+D14+D15+D16</f>
        <v>842.25999999999999</v>
      </c>
      <c r="E5" s="46"/>
    </row>
    <row r="6" spans="1:5" ht="25" customHeight="1">
      <c r="A6" s="46" t="s">
        <v>122</v>
      </c>
      <c r="B6" s="46">
        <f>C6+D6</f>
        <v>477.08000000000004</v>
      </c>
      <c r="C6" s="46">
        <v>410.61</v>
      </c>
      <c r="D6" s="46">
        <v>66.47</v>
      </c>
      <c r="E6" s="46"/>
    </row>
    <row r="7" spans="1:5" ht="25" customHeight="1">
      <c r="A7" s="46" t="s">
        <v>123</v>
      </c>
      <c r="B7" s="46">
        <f t="shared" si="0" ref="B7:B17">C7+D7</f>
        <v>47.030000000000001</v>
      </c>
      <c r="C7" s="46">
        <v>47.03</v>
      </c>
      <c r="D7" s="46"/>
      <c r="E7" s="46"/>
    </row>
    <row r="8" spans="1:5" ht="25" customHeight="1">
      <c r="A8" s="46" t="s">
        <v>124</v>
      </c>
      <c r="B8" s="46">
        <f t="shared" si="0"/>
        <v>315.76999999999998</v>
      </c>
      <c r="C8" s="68"/>
      <c r="D8" s="46">
        <v>315.77</v>
      </c>
      <c r="E8" s="46"/>
    </row>
    <row r="9" spans="1:5" ht="25" customHeight="1">
      <c r="A9" s="46" t="s">
        <v>125</v>
      </c>
      <c r="B9" s="46">
        <f t="shared" si="0"/>
        <v>18.079999999999998</v>
      </c>
      <c r="C9" s="46"/>
      <c r="D9" s="46">
        <v>18.08</v>
      </c>
      <c r="E9" s="46"/>
    </row>
    <row r="10" spans="1:5" ht="25" customHeight="1">
      <c r="A10" s="46" t="s">
        <v>126</v>
      </c>
      <c r="B10" s="46">
        <f t="shared" si="0"/>
        <v>72.430000000000007</v>
      </c>
      <c r="C10" s="46"/>
      <c r="D10" s="46">
        <v>72.43</v>
      </c>
      <c r="E10" s="46"/>
    </row>
    <row r="11" spans="1:5" ht="25" customHeight="1">
      <c r="A11" s="46" t="s">
        <v>127</v>
      </c>
      <c r="B11" s="46">
        <f t="shared" si="0"/>
        <v>25.510000000000002</v>
      </c>
      <c r="C11" s="46">
        <v>25.51</v>
      </c>
      <c r="D11" s="46"/>
      <c r="E11" s="46"/>
    </row>
    <row r="12" spans="1:5" ht="25" customHeight="1">
      <c r="A12" s="46" t="s">
        <v>128</v>
      </c>
      <c r="B12" s="46">
        <f t="shared" si="0"/>
        <v>37.079999999999998</v>
      </c>
      <c r="C12" s="46">
        <v>37.08</v>
      </c>
      <c r="D12" s="46"/>
      <c r="E12" s="46"/>
    </row>
    <row r="13" spans="1:5" ht="25" customHeight="1">
      <c r="A13" s="46" t="s">
        <v>123</v>
      </c>
      <c r="B13" s="46">
        <f t="shared" si="0"/>
        <v>47.030000000000001</v>
      </c>
      <c r="C13" s="46">
        <v>47.03</v>
      </c>
      <c r="D13" s="46"/>
      <c r="E13" s="46"/>
    </row>
    <row r="14" spans="1:5" ht="25" customHeight="1">
      <c r="A14" s="46" t="s">
        <v>129</v>
      </c>
      <c r="B14" s="46">
        <f t="shared" si="0"/>
        <v>167.05000000000001</v>
      </c>
      <c r="C14" s="46"/>
      <c r="D14" s="46">
        <v>167.05</v>
      </c>
      <c r="E14" s="46"/>
    </row>
    <row r="15" spans="1:5" ht="25" customHeight="1">
      <c r="A15" s="46" t="s">
        <v>130</v>
      </c>
      <c r="B15" s="46">
        <f t="shared" si="0"/>
        <v>82.459999999999994</v>
      </c>
      <c r="C15" s="46"/>
      <c r="D15" s="46">
        <v>82.46</v>
      </c>
      <c r="E15" s="46"/>
    </row>
    <row r="16" spans="1:5" ht="25" customHeight="1">
      <c r="A16" s="46" t="s">
        <v>131</v>
      </c>
      <c r="B16" s="46">
        <f t="shared" si="0"/>
        <v>120</v>
      </c>
      <c r="C16" s="46"/>
      <c r="D16" s="46">
        <v>120</v>
      </c>
      <c r="E16" s="46"/>
    </row>
    <row r="17" spans="1:5" ht="25" customHeight="1">
      <c r="A17" s="46"/>
      <c r="B17" s="46">
        <f t="shared" si="0"/>
        <v>0</v>
      </c>
      <c r="C17" s="46"/>
      <c r="D17" s="46"/>
      <c r="E17" s="46"/>
    </row>
    <row r="18" spans="1:5" ht="13.5">
      <c r="A18" s="61" t="s">
        <v>114</v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workbookViewId="0" topLeftCell="A1">
      <selection pane="topLeft" activeCell="F6" sqref="D6 F6"/>
    </sheetView>
  </sheetViews>
  <sheetFormatPr defaultColWidth="9.005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0.25">
      <c r="A1" s="40" t="s">
        <v>132</v>
      </c>
      <c r="B1" s="40"/>
      <c r="C1" s="40"/>
      <c r="D1" s="40"/>
    </row>
    <row r="2" spans="1:4" ht="13.5">
      <c r="A2" s="41"/>
      <c r="B2" s="42"/>
      <c r="C2" s="42"/>
      <c r="D2" s="42" t="s">
        <v>41</v>
      </c>
    </row>
    <row r="3" spans="1:4" ht="15" customHeight="1">
      <c r="A3" s="50" t="s">
        <v>133</v>
      </c>
      <c r="B3" s="50"/>
      <c r="C3" s="50" t="s">
        <v>134</v>
      </c>
      <c r="D3" s="50"/>
    </row>
    <row r="4" spans="1:4" ht="13.5">
      <c r="A4" s="50" t="s">
        <v>44</v>
      </c>
      <c r="B4" s="50" t="s">
        <v>45</v>
      </c>
      <c r="C4" s="50" t="s">
        <v>44</v>
      </c>
      <c r="D4" s="50" t="s">
        <v>135</v>
      </c>
    </row>
    <row r="5" spans="1:4" ht="13.5">
      <c r="A5" s="70" t="s">
        <v>136</v>
      </c>
      <c r="B5" s="59">
        <v>1409.52</v>
      </c>
      <c r="C5" s="70" t="s">
        <v>137</v>
      </c>
      <c r="D5" s="59">
        <v>1409.52</v>
      </c>
    </row>
    <row r="6" spans="1:4" ht="13.5">
      <c r="A6" s="70" t="s">
        <v>138</v>
      </c>
      <c r="B6" s="59">
        <v>1409.52</v>
      </c>
      <c r="C6" s="70" t="s">
        <v>139</v>
      </c>
      <c r="D6" s="59">
        <v>1321.72</v>
      </c>
    </row>
    <row r="7" spans="1:4" ht="13.5">
      <c r="A7" s="70" t="s">
        <v>140</v>
      </c>
      <c r="B7" s="59"/>
      <c r="C7" s="70" t="s">
        <v>141</v>
      </c>
      <c r="D7" s="59"/>
    </row>
    <row r="8" spans="1:4" ht="13.5">
      <c r="A8" s="70" t="s">
        <v>142</v>
      </c>
      <c r="B8" s="59"/>
      <c r="C8" s="70" t="s">
        <v>143</v>
      </c>
      <c r="D8" s="59"/>
    </row>
    <row r="9" spans="1:4" ht="13.5">
      <c r="A9" s="70"/>
      <c r="B9" s="71"/>
      <c r="C9" s="70" t="s">
        <v>144</v>
      </c>
      <c r="D9" s="59"/>
    </row>
    <row r="10" spans="1:4" ht="13.5">
      <c r="A10" s="70"/>
      <c r="B10" s="71"/>
      <c r="C10" s="70" t="s">
        <v>145</v>
      </c>
      <c r="D10" s="59"/>
    </row>
    <row r="11" spans="1:4" ht="13.5">
      <c r="A11" s="70"/>
      <c r="B11" s="71"/>
      <c r="C11" s="70" t="s">
        <v>146</v>
      </c>
      <c r="D11" s="59"/>
    </row>
    <row r="12" spans="1:4" ht="13.5">
      <c r="A12" s="72"/>
      <c r="B12" s="73"/>
      <c r="C12" s="70" t="s">
        <v>147</v>
      </c>
      <c r="D12" s="59"/>
    </row>
    <row r="13" spans="1:4" ht="13.5">
      <c r="A13" s="72"/>
      <c r="B13" s="73"/>
      <c r="C13" s="70" t="s">
        <v>148</v>
      </c>
      <c r="D13" s="59">
        <v>50.72</v>
      </c>
    </row>
    <row r="14" spans="1:4" ht="13.5">
      <c r="A14" s="72"/>
      <c r="B14" s="73"/>
      <c r="C14" s="70" t="s">
        <v>149</v>
      </c>
      <c r="D14" s="59"/>
    </row>
    <row r="15" spans="1:4" ht="13.5">
      <c r="A15" s="72"/>
      <c r="B15" s="73"/>
      <c r="C15" s="70" t="s">
        <v>150</v>
      </c>
      <c r="D15" s="59"/>
    </row>
    <row r="16" spans="1:4" ht="13.5">
      <c r="A16" s="72"/>
      <c r="B16" s="73"/>
      <c r="C16" s="70" t="s">
        <v>151</v>
      </c>
      <c r="D16" s="59"/>
    </row>
    <row r="17" spans="1:4" ht="13.5">
      <c r="A17" s="72"/>
      <c r="B17" s="73"/>
      <c r="C17" s="70" t="s">
        <v>152</v>
      </c>
      <c r="D17" s="59"/>
    </row>
    <row r="18" spans="1:4" ht="13.5">
      <c r="A18" s="72"/>
      <c r="B18" s="73"/>
      <c r="C18" s="70" t="s">
        <v>153</v>
      </c>
      <c r="D18" s="59"/>
    </row>
    <row r="19" spans="1:4" ht="13.5">
      <c r="A19" s="72"/>
      <c r="B19" s="73"/>
      <c r="C19" s="70" t="s">
        <v>154</v>
      </c>
      <c r="D19" s="59"/>
    </row>
    <row r="20" spans="1:4" ht="13.5">
      <c r="A20" s="72"/>
      <c r="B20" s="73"/>
      <c r="C20" s="70" t="s">
        <v>155</v>
      </c>
      <c r="D20" s="59"/>
    </row>
    <row r="21" spans="1:4" ht="13.5">
      <c r="A21" s="72"/>
      <c r="B21" s="73"/>
      <c r="C21" s="70" t="s">
        <v>156</v>
      </c>
      <c r="D21" s="59"/>
    </row>
    <row r="22" spans="1:4" ht="13.5">
      <c r="A22" s="72"/>
      <c r="B22" s="73"/>
      <c r="C22" s="70" t="s">
        <v>157</v>
      </c>
      <c r="D22" s="59"/>
    </row>
    <row r="23" spans="1:4" ht="13.5">
      <c r="A23" s="72"/>
      <c r="B23" s="73"/>
      <c r="C23" s="70" t="s">
        <v>158</v>
      </c>
      <c r="D23" s="59"/>
    </row>
    <row r="24" spans="1:4" ht="13.5">
      <c r="A24" s="72"/>
      <c r="B24" s="73"/>
      <c r="C24" s="70" t="s">
        <v>159</v>
      </c>
      <c r="D24" s="59"/>
    </row>
    <row r="25" spans="1:4" ht="13.5">
      <c r="A25" s="72"/>
      <c r="B25" s="73"/>
      <c r="C25" s="70" t="s">
        <v>160</v>
      </c>
      <c r="D25" s="59">
        <v>37.08</v>
      </c>
    </row>
    <row r="26" spans="1:4" ht="13.5">
      <c r="A26" s="72"/>
      <c r="B26" s="73"/>
      <c r="C26" s="70" t="s">
        <v>161</v>
      </c>
      <c r="D26" s="59"/>
    </row>
    <row r="27" spans="1:4" ht="13.5">
      <c r="A27" s="72"/>
      <c r="B27" s="73"/>
      <c r="C27" s="70" t="s">
        <v>162</v>
      </c>
      <c r="D27" s="59"/>
    </row>
    <row r="28" spans="1:4" ht="13.5">
      <c r="A28" s="72"/>
      <c r="B28" s="73"/>
      <c r="C28" s="70" t="s">
        <v>163</v>
      </c>
      <c r="D28" s="59"/>
    </row>
    <row r="29" spans="1:4" ht="13.5">
      <c r="A29" s="72"/>
      <c r="B29" s="73"/>
      <c r="C29" s="70" t="s">
        <v>164</v>
      </c>
      <c r="D29" s="59"/>
    </row>
    <row r="30" spans="1:4" ht="13.5">
      <c r="A30" s="72"/>
      <c r="B30" s="73"/>
      <c r="C30" s="70" t="s">
        <v>165</v>
      </c>
      <c r="D30" s="59"/>
    </row>
    <row r="31" spans="1:4" ht="13.5">
      <c r="A31" s="72"/>
      <c r="B31" s="73"/>
      <c r="C31" s="70" t="s">
        <v>166</v>
      </c>
      <c r="D31" s="59"/>
    </row>
    <row r="32" spans="1:4" ht="13.5">
      <c r="A32" s="72"/>
      <c r="B32" s="73"/>
      <c r="C32" s="70" t="s">
        <v>167</v>
      </c>
      <c r="D32" s="59"/>
    </row>
    <row r="33" spans="1:4" ht="13.5">
      <c r="A33" s="72"/>
      <c r="B33" s="73"/>
      <c r="C33" s="70" t="s">
        <v>168</v>
      </c>
      <c r="D33" s="59"/>
    </row>
    <row r="34" spans="1:4" ht="13.5">
      <c r="A34" s="72"/>
      <c r="B34" s="73"/>
      <c r="C34" s="70" t="s">
        <v>169</v>
      </c>
      <c r="D34" s="59"/>
    </row>
    <row r="35" spans="1:4" ht="13.5">
      <c r="A35" s="72"/>
      <c r="B35" s="73"/>
      <c r="C35" s="70"/>
      <c r="D35" s="59"/>
    </row>
    <row r="36" spans="1:4" ht="13.5">
      <c r="A36" s="50" t="s">
        <v>170</v>
      </c>
      <c r="B36" s="59">
        <v>1409.52</v>
      </c>
      <c r="C36" s="50" t="s">
        <v>171</v>
      </c>
      <c r="D36" s="59">
        <v>1409.52</v>
      </c>
    </row>
    <row r="37" spans="1:4" ht="13.5">
      <c r="A37" s="61" t="s">
        <v>114</v>
      </c>
    </row>
    <row r="38" spans="1:4" ht="13.5">
      <c r="A38" s="62" t="s">
        <v>172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"/>
  <sheetViews>
    <sheetView workbookViewId="0" topLeftCell="A1">
      <selection pane="topLeft" activeCell="G8" sqref="G8"/>
    </sheetView>
  </sheetViews>
  <sheetFormatPr defaultColWidth="9.005" defaultRowHeight="13.5"/>
  <cols>
    <col min="1" max="1" width="17.625" customWidth="1"/>
    <col min="11" max="11" width="12.875" customWidth="1"/>
  </cols>
  <sheetData>
    <row r="1" spans="1:11" ht="20.25">
      <c r="A1" s="40" t="s">
        <v>173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3.5">
      <c r="A2" s="41"/>
      <c r="B2" s="42"/>
      <c r="C2" s="42"/>
      <c r="D2" s="42"/>
      <c r="E2" s="42"/>
      <c r="F2" s="42"/>
      <c r="G2" s="42"/>
      <c r="H2" s="42"/>
      <c r="I2" s="42"/>
      <c r="J2" s="42"/>
      <c r="K2" s="42" t="s">
        <v>41</v>
      </c>
    </row>
    <row r="3" spans="1:11" ht="15" customHeight="1">
      <c r="A3" s="50" t="s">
        <v>174</v>
      </c>
      <c r="B3" s="50" t="s">
        <v>175</v>
      </c>
      <c r="C3" s="50" t="s">
        <v>176</v>
      </c>
      <c r="D3" s="50"/>
      <c r="E3" s="50"/>
      <c r="F3" s="50" t="s">
        <v>177</v>
      </c>
      <c r="G3" s="50"/>
      <c r="H3" s="50"/>
      <c r="I3" s="50" t="s">
        <v>178</v>
      </c>
      <c r="J3" s="50"/>
      <c r="K3" s="50"/>
    </row>
    <row r="4" spans="1:11" ht="13.5">
      <c r="A4" s="50"/>
      <c r="B4" s="50"/>
      <c r="C4" s="50" t="s">
        <v>135</v>
      </c>
      <c r="D4" s="50" t="s">
        <v>118</v>
      </c>
      <c r="E4" s="50" t="s">
        <v>119</v>
      </c>
      <c r="F4" s="50" t="s">
        <v>135</v>
      </c>
      <c r="G4" s="50" t="s">
        <v>118</v>
      </c>
      <c r="H4" s="50" t="s">
        <v>119</v>
      </c>
      <c r="I4" s="50" t="s">
        <v>135</v>
      </c>
      <c r="J4" s="50" t="s">
        <v>118</v>
      </c>
      <c r="K4" s="50" t="s">
        <v>119</v>
      </c>
    </row>
    <row r="5" spans="1:11" ht="13.5">
      <c r="A5" s="69" t="s">
        <v>179</v>
      </c>
      <c r="B5" s="69">
        <v>1</v>
      </c>
      <c r="C5" s="69">
        <v>2</v>
      </c>
      <c r="D5" s="69">
        <v>3</v>
      </c>
      <c r="E5" s="69">
        <v>4</v>
      </c>
      <c r="F5" s="69">
        <v>5</v>
      </c>
      <c r="G5" s="69">
        <v>6</v>
      </c>
      <c r="H5" s="69">
        <v>7</v>
      </c>
      <c r="I5" s="69">
        <v>8</v>
      </c>
      <c r="J5" s="69">
        <v>9</v>
      </c>
      <c r="K5" s="69">
        <v>10</v>
      </c>
    </row>
    <row r="6" spans="1:11" ht="13.5">
      <c r="A6" s="66" t="s">
        <v>175</v>
      </c>
      <c r="B6" s="65">
        <v>1409.52</v>
      </c>
      <c r="C6" s="65">
        <v>1093.75</v>
      </c>
      <c r="D6" s="65">
        <v>567.26</v>
      </c>
      <c r="E6" s="65">
        <v>526.49</v>
      </c>
      <c r="F6" s="65">
        <v>315.77</v>
      </c>
      <c r="G6" s="65"/>
      <c r="H6" s="65">
        <v>315.77</v>
      </c>
      <c r="I6" s="65"/>
      <c r="J6" s="65"/>
      <c r="K6" s="65"/>
    </row>
    <row r="7" spans="1:11" ht="13.5">
      <c r="A7" s="60" t="s">
        <v>180</v>
      </c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1" ht="13.5">
      <c r="A8" s="60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pans="1:11" ht="13.5">
      <c r="A9" s="60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pans="1:11" ht="13.5">
      <c r="A10" s="60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pans="1:11" ht="13.5">
      <c r="A11" s="60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pans="1:11" ht="13.5">
      <c r="A12" s="60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pans="1:11" ht="13.5">
      <c r="A13" s="60"/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spans="1:11" ht="13.5">
      <c r="A14" s="60"/>
      <c r="B14" s="65"/>
      <c r="C14" s="65"/>
      <c r="D14" s="65"/>
      <c r="E14" s="65"/>
      <c r="F14" s="65"/>
      <c r="G14" s="65"/>
      <c r="H14" s="65"/>
      <c r="I14" s="65"/>
      <c r="J14" s="65"/>
      <c r="K14" s="65"/>
    </row>
    <row r="15" spans="1:11" ht="13.5">
      <c r="A15" s="60"/>
      <c r="B15" s="65"/>
      <c r="C15" s="65"/>
      <c r="D15" s="65"/>
      <c r="E15" s="65"/>
      <c r="F15" s="65"/>
      <c r="G15" s="65"/>
      <c r="H15" s="65"/>
      <c r="I15" s="65"/>
      <c r="J15" s="65"/>
      <c r="K15" s="65"/>
    </row>
    <row r="16" spans="1:11" ht="13.5">
      <c r="A16" s="61" t="s">
        <v>114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2"/>
  <sheetViews>
    <sheetView workbookViewId="0" topLeftCell="A1">
      <selection pane="topLeft" activeCell="C21" sqref="C21"/>
    </sheetView>
  </sheetViews>
  <sheetFormatPr defaultColWidth="9.005" defaultRowHeight="13.5" outlineLevelCol="4"/>
  <cols>
    <col min="1" max="1" width="33.625" customWidth="1"/>
    <col min="2" max="2" width="29.375" customWidth="1"/>
    <col min="3" max="5" width="12" customWidth="1"/>
  </cols>
  <sheetData>
    <row r="1" spans="1:5" ht="20.25">
      <c r="A1" s="40" t="s">
        <v>181</v>
      </c>
      <c r="B1" s="40"/>
      <c r="C1" s="40"/>
      <c r="D1" s="40"/>
      <c r="E1" s="40"/>
    </row>
    <row r="2" spans="1:5" ht="13.5">
      <c r="A2" s="41"/>
      <c r="B2" s="42"/>
      <c r="C2" s="42"/>
      <c r="D2" s="42"/>
      <c r="E2" s="42" t="s">
        <v>41</v>
      </c>
    </row>
    <row r="3" spans="1:5" ht="15" customHeight="1">
      <c r="A3" s="50" t="s">
        <v>116</v>
      </c>
      <c r="B3" s="50"/>
      <c r="C3" s="50" t="s">
        <v>176</v>
      </c>
      <c r="D3" s="50"/>
      <c r="E3" s="50"/>
    </row>
    <row r="4" spans="1:5" ht="13.5">
      <c r="A4" s="50" t="s">
        <v>182</v>
      </c>
      <c r="B4" s="50" t="s">
        <v>183</v>
      </c>
      <c r="C4" s="50" t="s">
        <v>135</v>
      </c>
      <c r="D4" s="50" t="s">
        <v>118</v>
      </c>
      <c r="E4" s="50" t="s">
        <v>119</v>
      </c>
    </row>
    <row r="5" spans="1:5" ht="13.5">
      <c r="A5" s="50" t="s">
        <v>94</v>
      </c>
      <c r="B5" s="50" t="s">
        <v>94</v>
      </c>
      <c r="C5" s="50">
        <v>1</v>
      </c>
      <c r="D5" s="50">
        <v>2</v>
      </c>
      <c r="E5" s="50">
        <v>3</v>
      </c>
    </row>
    <row r="6" spans="1:5" ht="13.5">
      <c r="A6" s="63" t="s">
        <v>184</v>
      </c>
      <c r="B6" s="63" t="s">
        <v>175</v>
      </c>
      <c r="C6" s="46">
        <f>C7+C8+C9+C10+C11+C12+C13+C14+C18+C15+C16+C17</f>
        <v>1409.5200000000002</v>
      </c>
      <c r="D6" s="46">
        <f>D7+D8+D9+D10+D11+D12+D13+D14+D18+D15+D16+D17</f>
        <v>567.25999999999999</v>
      </c>
      <c r="E6" s="46">
        <f>E7+E8+E9+E10+E11+E12+E13+E14+E18+E15+E16+E17</f>
        <v>842.25999999999999</v>
      </c>
    </row>
    <row r="7" spans="1:5" ht="13.5">
      <c r="A7" s="46">
        <v>2080201</v>
      </c>
      <c r="B7" s="64" t="s">
        <v>185</v>
      </c>
      <c r="C7" s="46">
        <f t="shared" si="0" ref="C7:C17">D7+E7</f>
        <v>477.08000000000004</v>
      </c>
      <c r="D7" s="46">
        <v>410.61</v>
      </c>
      <c r="E7" s="46">
        <v>66.47</v>
      </c>
    </row>
    <row r="8" spans="1:5" ht="13.5">
      <c r="A8" s="46">
        <v>2080505</v>
      </c>
      <c r="B8" s="63" t="s">
        <v>186</v>
      </c>
      <c r="C8" s="46">
        <f t="shared" si="0"/>
        <v>47.030000000000001</v>
      </c>
      <c r="D8" s="46">
        <v>47.03</v>
      </c>
      <c r="E8" s="46"/>
    </row>
    <row r="9" spans="1:5" ht="13.5">
      <c r="A9" s="46">
        <v>2296002</v>
      </c>
      <c r="B9" s="64" t="s">
        <v>187</v>
      </c>
      <c r="C9" s="46">
        <f t="shared" si="0"/>
        <v>315.76999999999998</v>
      </c>
      <c r="D9" s="68"/>
      <c r="E9" s="46">
        <v>315.77</v>
      </c>
    </row>
    <row r="10" spans="1:5" ht="13.5">
      <c r="A10" s="46">
        <v>2082001</v>
      </c>
      <c r="B10" s="64" t="s">
        <v>188</v>
      </c>
      <c r="C10" s="46">
        <f t="shared" si="0"/>
        <v>18.079999999999998</v>
      </c>
      <c r="D10" s="46"/>
      <c r="E10" s="46">
        <v>18.08</v>
      </c>
    </row>
    <row r="11" spans="1:5" ht="13.5">
      <c r="A11" s="46">
        <v>2082102</v>
      </c>
      <c r="B11" s="64" t="s">
        <v>189</v>
      </c>
      <c r="C11" s="46">
        <f t="shared" si="0"/>
        <v>72.430000000000007</v>
      </c>
      <c r="D11" s="46"/>
      <c r="E11" s="46">
        <v>72.43</v>
      </c>
    </row>
    <row r="12" spans="1:5" ht="13.5">
      <c r="A12" s="46">
        <v>2101101</v>
      </c>
      <c r="B12" s="63" t="s">
        <v>190</v>
      </c>
      <c r="C12" s="46">
        <f t="shared" si="0"/>
        <v>25.510000000000002</v>
      </c>
      <c r="D12" s="46">
        <v>25.51</v>
      </c>
      <c r="E12" s="46"/>
    </row>
    <row r="13" spans="1:5" ht="13.5">
      <c r="A13" s="46">
        <v>2210201</v>
      </c>
      <c r="B13" s="64" t="s">
        <v>191</v>
      </c>
      <c r="C13" s="46">
        <f t="shared" si="0"/>
        <v>37.079999999999998</v>
      </c>
      <c r="D13" s="46">
        <v>37.08</v>
      </c>
      <c r="E13" s="46"/>
    </row>
    <row r="14" spans="1:5" ht="13.5">
      <c r="A14" s="46">
        <v>2080505</v>
      </c>
      <c r="B14" s="64" t="s">
        <v>186</v>
      </c>
      <c r="C14" s="46">
        <f t="shared" si="0"/>
        <v>47.030000000000001</v>
      </c>
      <c r="D14" s="46">
        <v>47.03</v>
      </c>
      <c r="E14" s="46"/>
    </row>
    <row r="15" spans="1:5" ht="13.5">
      <c r="A15" s="46">
        <v>2080299</v>
      </c>
      <c r="B15" s="64" t="s">
        <v>192</v>
      </c>
      <c r="C15" s="46">
        <f t="shared" si="0"/>
        <v>167.05000000000001</v>
      </c>
      <c r="D15" s="46"/>
      <c r="E15" s="46">
        <v>167.05</v>
      </c>
    </row>
    <row r="16" spans="1:5" ht="13.5">
      <c r="A16" s="46">
        <v>2081002</v>
      </c>
      <c r="B16" s="64" t="s">
        <v>193</v>
      </c>
      <c r="C16" s="46">
        <f t="shared" si="0"/>
        <v>82.459999999999994</v>
      </c>
      <c r="D16" s="46"/>
      <c r="E16" s="46">
        <v>82.46</v>
      </c>
    </row>
    <row r="17" spans="1:5" ht="13.5">
      <c r="A17" s="46">
        <v>2081005</v>
      </c>
      <c r="B17" s="63" t="s">
        <v>194</v>
      </c>
      <c r="C17" s="46">
        <f t="shared" si="0"/>
        <v>120</v>
      </c>
      <c r="D17" s="46"/>
      <c r="E17" s="46">
        <v>120</v>
      </c>
    </row>
    <row r="18" spans="1:5" ht="13.5">
      <c r="A18" s="63"/>
      <c r="B18" s="63"/>
      <c r="C18" s="67"/>
      <c r="D18" s="67"/>
      <c r="E18" s="67"/>
    </row>
    <row r="19" spans="1:5" ht="13.5">
      <c r="A19" s="64"/>
      <c r="B19" s="64"/>
      <c r="C19" s="65"/>
      <c r="D19" s="65"/>
      <c r="E19" s="65"/>
    </row>
    <row r="20" spans="1:5" ht="13.5">
      <c r="A20" s="61" t="s">
        <v>114</v>
      </c>
    </row>
    <row r="21" spans="1:5" ht="13.5">
      <c r="A21" s="62" t="s">
        <v>172</v>
      </c>
    </row>
    <row r="22" spans="1:5" ht="13.5">
      <c r="A22" s="62" t="s">
        <v>172</v>
      </c>
    </row>
  </sheetData>
  <mergeCells count="3">
    <mergeCell ref="A1:E1"/>
    <mergeCell ref="A3:B3"/>
    <mergeCell ref="C3:E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5"/>
  <sheetViews>
    <sheetView workbookViewId="0" topLeftCell="A1">
      <selection pane="topLeft" activeCell="D11" sqref="D11"/>
    </sheetView>
  </sheetViews>
  <sheetFormatPr defaultColWidth="9.005" defaultRowHeight="13.5" outlineLevelCol="4"/>
  <cols>
    <col min="1" max="1" width="31.625" customWidth="1"/>
    <col min="2" max="2" width="29.375" customWidth="1"/>
    <col min="3" max="5" width="20.25" customWidth="1"/>
  </cols>
  <sheetData>
    <row r="1" spans="1:5" ht="20.25">
      <c r="A1" s="40" t="s">
        <v>195</v>
      </c>
      <c r="B1" s="40"/>
      <c r="C1" s="40"/>
      <c r="D1" s="40"/>
      <c r="E1" s="40"/>
    </row>
    <row r="2" spans="1:5" ht="13.5">
      <c r="A2" s="41"/>
      <c r="B2" s="42"/>
      <c r="C2" s="42"/>
      <c r="D2" s="42"/>
      <c r="E2" s="42" t="s">
        <v>41</v>
      </c>
    </row>
    <row r="3" spans="1:5" ht="15" customHeight="1">
      <c r="A3" s="50" t="s">
        <v>196</v>
      </c>
      <c r="B3" s="50"/>
      <c r="C3" s="50" t="s">
        <v>197</v>
      </c>
      <c r="D3" s="50"/>
      <c r="E3" s="50"/>
    </row>
    <row r="4" spans="1:5" ht="13.5">
      <c r="A4" s="50" t="s">
        <v>182</v>
      </c>
      <c r="B4" s="50" t="s">
        <v>183</v>
      </c>
      <c r="C4" s="50" t="s">
        <v>135</v>
      </c>
      <c r="D4" s="50" t="s">
        <v>198</v>
      </c>
      <c r="E4" s="50" t="s">
        <v>199</v>
      </c>
    </row>
    <row r="5" spans="1:5" ht="13.5">
      <c r="A5" s="50" t="s">
        <v>94</v>
      </c>
      <c r="B5" s="50" t="s">
        <v>94</v>
      </c>
      <c r="C5" s="50">
        <v>1</v>
      </c>
      <c r="D5" s="50">
        <v>2</v>
      </c>
      <c r="E5" s="50">
        <v>3</v>
      </c>
    </row>
    <row r="6" spans="1:5" ht="13.5">
      <c r="A6" s="63" t="s">
        <v>184</v>
      </c>
      <c r="B6" s="63" t="s">
        <v>175</v>
      </c>
      <c r="C6" s="46">
        <f>C7+C8+C9+C10+C11</f>
        <v>567.25999999999999</v>
      </c>
      <c r="D6" s="46">
        <f>D7+D8+D9+D10+D11</f>
        <v>500.78999999999996</v>
      </c>
      <c r="E6" s="46">
        <f>E7+E8+E9+E10+E11</f>
        <v>66.469999999999999</v>
      </c>
    </row>
    <row r="7" spans="1:5" ht="13.5">
      <c r="A7" s="46">
        <v>2080201</v>
      </c>
      <c r="B7" s="64" t="s">
        <v>185</v>
      </c>
      <c r="C7" s="46">
        <f>D7+E7</f>
        <v>410.61000000000001</v>
      </c>
      <c r="D7" s="46">
        <v>344.14</v>
      </c>
      <c r="E7" s="46">
        <v>66.47</v>
      </c>
    </row>
    <row r="8" spans="1:5" ht="13.5">
      <c r="A8" s="46">
        <v>2080505</v>
      </c>
      <c r="B8" s="63" t="s">
        <v>186</v>
      </c>
      <c r="C8" s="46">
        <f>D8+E8</f>
        <v>47.030000000000001</v>
      </c>
      <c r="D8" s="46">
        <v>47.03</v>
      </c>
      <c r="E8" s="46"/>
    </row>
    <row r="9" spans="1:5" ht="13.5">
      <c r="A9" s="46">
        <v>2101101</v>
      </c>
      <c r="B9" s="63" t="s">
        <v>190</v>
      </c>
      <c r="C9" s="46">
        <f>D9+E9</f>
        <v>25.510000000000002</v>
      </c>
      <c r="D9" s="46">
        <v>25.51</v>
      </c>
      <c r="E9" s="46"/>
    </row>
    <row r="10" spans="1:5" ht="13.5">
      <c r="A10" s="46">
        <v>2210201</v>
      </c>
      <c r="B10" s="64" t="s">
        <v>191</v>
      </c>
      <c r="C10" s="46">
        <f>D10+E10</f>
        <v>37.079999999999998</v>
      </c>
      <c r="D10" s="46">
        <v>37.08</v>
      </c>
      <c r="E10" s="46"/>
    </row>
    <row r="11" spans="1:5" ht="13.5">
      <c r="A11" s="46">
        <v>2080505</v>
      </c>
      <c r="B11" s="64" t="s">
        <v>186</v>
      </c>
      <c r="C11" s="46">
        <f>D11+E11</f>
        <v>47.030000000000001</v>
      </c>
      <c r="D11" s="46">
        <v>47.03</v>
      </c>
      <c r="E11" s="46"/>
    </row>
    <row r="12" spans="1:5" ht="13.5">
      <c r="A12" s="60"/>
      <c r="B12" s="60"/>
      <c r="C12" s="65"/>
      <c r="D12" s="65"/>
      <c r="E12" s="65"/>
    </row>
    <row r="13" spans="1:5" ht="13.5">
      <c r="A13" s="66"/>
      <c r="B13" s="66"/>
      <c r="C13" s="67"/>
      <c r="D13" s="67"/>
      <c r="E13" s="67"/>
    </row>
    <row r="14" spans="1:5" ht="13.5">
      <c r="A14" s="61" t="s">
        <v>114</v>
      </c>
    </row>
    <row r="15" spans="1:5" ht="13.5">
      <c r="A15" s="62" t="s">
        <v>172</v>
      </c>
    </row>
  </sheetData>
  <mergeCells count="3">
    <mergeCell ref="A1:E1"/>
    <mergeCell ref="A3:B3"/>
    <mergeCell ref="C3:E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8"/>
  <sheetViews>
    <sheetView workbookViewId="0" topLeftCell="A1">
      <selection pane="topLeft" activeCell="F16" sqref="F16"/>
    </sheetView>
  </sheetViews>
  <sheetFormatPr defaultColWidth="9.005" defaultRowHeight="13.5" outlineLevelCol="7"/>
  <cols>
    <col min="1" max="1" width="29" customWidth="1"/>
    <col min="2" max="8" width="14.625" customWidth="1"/>
  </cols>
  <sheetData>
    <row r="1" spans="1:8" ht="20.25">
      <c r="A1" s="40" t="s">
        <v>200</v>
      </c>
      <c r="B1" s="40"/>
      <c r="C1" s="40"/>
      <c r="D1" s="40"/>
      <c r="E1" s="40"/>
      <c r="F1" s="40"/>
      <c r="G1" s="40"/>
      <c r="H1" s="40"/>
    </row>
    <row r="2" spans="1:8" ht="13.5">
      <c r="A2" s="41"/>
      <c r="B2" s="42"/>
      <c r="C2" s="42"/>
      <c r="D2" s="42"/>
      <c r="E2" s="42"/>
      <c r="F2" s="42"/>
      <c r="G2" s="42"/>
      <c r="H2" s="42" t="s">
        <v>41</v>
      </c>
    </row>
    <row r="3" spans="1:8" ht="15" customHeight="1">
      <c r="A3" s="50" t="s">
        <v>174</v>
      </c>
      <c r="B3" s="45" t="s">
        <v>201</v>
      </c>
      <c r="C3" s="45"/>
      <c r="D3" s="45"/>
      <c r="E3" s="45"/>
      <c r="F3" s="45"/>
      <c r="G3" s="45" t="s">
        <v>202</v>
      </c>
      <c r="H3" s="45" t="s">
        <v>203</v>
      </c>
    </row>
    <row r="4" spans="1:8" ht="15" customHeight="1">
      <c r="A4" s="50"/>
      <c r="B4" s="45" t="s">
        <v>135</v>
      </c>
      <c r="C4" s="45" t="s">
        <v>204</v>
      </c>
      <c r="D4" s="45" t="s">
        <v>205</v>
      </c>
      <c r="E4" s="45" t="s">
        <v>206</v>
      </c>
      <c r="F4" s="45"/>
      <c r="G4" s="45"/>
      <c r="H4" s="45"/>
    </row>
    <row r="5" spans="1:8" ht="13.5">
      <c r="A5" s="50"/>
      <c r="B5" s="45"/>
      <c r="C5" s="45"/>
      <c r="D5" s="45"/>
      <c r="E5" s="45" t="s">
        <v>207</v>
      </c>
      <c r="F5" s="45" t="s">
        <v>208</v>
      </c>
      <c r="G5" s="45"/>
      <c r="H5" s="45"/>
    </row>
    <row r="6" spans="1:8" ht="13.5">
      <c r="A6" s="45" t="s">
        <v>94</v>
      </c>
      <c r="B6" s="45">
        <v>1</v>
      </c>
      <c r="C6" s="45">
        <v>2</v>
      </c>
      <c r="D6" s="45">
        <v>3</v>
      </c>
      <c r="E6" s="45">
        <v>4</v>
      </c>
      <c r="F6" s="45">
        <v>5</v>
      </c>
      <c r="G6" s="45">
        <v>6</v>
      </c>
      <c r="H6" s="45">
        <v>7</v>
      </c>
    </row>
    <row r="7" spans="1:8" ht="13.5">
      <c r="A7" s="58" t="s">
        <v>209</v>
      </c>
      <c r="B7" s="59">
        <v>4.2510000000000003</v>
      </c>
      <c r="C7" s="59"/>
      <c r="D7" s="55">
        <v>2.0209999999999999</v>
      </c>
      <c r="E7" s="59"/>
      <c r="F7" s="55">
        <v>1.20</v>
      </c>
      <c r="G7" s="55">
        <v>1.03</v>
      </c>
      <c r="H7" s="59"/>
    </row>
    <row r="8" spans="1:8" ht="13.5">
      <c r="A8" s="60" t="s">
        <v>180</v>
      </c>
      <c r="B8" s="59"/>
      <c r="C8" s="59"/>
      <c r="D8" s="59"/>
      <c r="E8" s="59"/>
      <c r="F8" s="59"/>
      <c r="G8" s="59"/>
      <c r="H8" s="59"/>
    </row>
    <row r="9" spans="1:8" ht="13.5">
      <c r="A9" s="60"/>
      <c r="B9" s="59"/>
      <c r="C9" s="59"/>
      <c r="D9" s="59"/>
      <c r="E9" s="59"/>
      <c r="F9" s="59"/>
      <c r="G9" s="59"/>
      <c r="H9" s="59"/>
    </row>
    <row r="10" spans="1:8" ht="13.5">
      <c r="A10" s="60"/>
      <c r="B10" s="59"/>
      <c r="C10" s="59"/>
      <c r="D10" s="59"/>
      <c r="E10" s="59"/>
      <c r="F10" s="59"/>
      <c r="G10" s="59"/>
      <c r="H10" s="59"/>
    </row>
    <row r="11" spans="1:8" ht="13.5">
      <c r="A11" s="60"/>
      <c r="B11" s="59"/>
      <c r="C11" s="59"/>
      <c r="D11" s="59"/>
      <c r="E11" s="59"/>
      <c r="F11" s="59"/>
      <c r="G11" s="59"/>
      <c r="H11" s="59"/>
    </row>
    <row r="12" spans="1:8" ht="13.5">
      <c r="A12" s="60"/>
      <c r="B12" s="59"/>
      <c r="C12" s="59"/>
      <c r="D12" s="59"/>
      <c r="E12" s="59"/>
      <c r="F12" s="59"/>
      <c r="G12" s="59"/>
      <c r="H12" s="59"/>
    </row>
    <row r="13" spans="1:8" ht="13.5">
      <c r="A13" s="60"/>
      <c r="B13" s="59"/>
      <c r="C13" s="59"/>
      <c r="D13" s="59"/>
      <c r="E13" s="59"/>
      <c r="F13" s="59"/>
      <c r="G13" s="59"/>
      <c r="H13" s="59"/>
    </row>
    <row r="14" spans="1:8" ht="13.5">
      <c r="A14" s="60"/>
      <c r="B14" s="59"/>
      <c r="C14" s="59"/>
      <c r="D14" s="59"/>
      <c r="E14" s="59"/>
      <c r="F14" s="59"/>
      <c r="G14" s="59"/>
      <c r="H14" s="59"/>
    </row>
    <row r="15" spans="1:8" ht="13.5">
      <c r="A15" s="60"/>
      <c r="B15" s="59"/>
      <c r="C15" s="59"/>
      <c r="D15" s="59"/>
      <c r="E15" s="59"/>
      <c r="F15" s="59"/>
      <c r="G15" s="59"/>
      <c r="H15" s="59"/>
    </row>
    <row r="16" spans="1:8" ht="13.5">
      <c r="A16" s="60"/>
      <c r="B16" s="59"/>
      <c r="C16" s="59"/>
      <c r="D16" s="59"/>
      <c r="E16" s="59"/>
      <c r="F16" s="59"/>
      <c r="G16" s="59"/>
      <c r="H16" s="59"/>
    </row>
    <row r="17" spans="1:8" ht="13.5">
      <c r="A17" s="61" t="s">
        <v>114</v>
      </c>
    </row>
    <row r="18" spans="1:8" ht="13.5">
      <c r="A18" s="62" t="s">
        <v>172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2024年城乡困难群众临时生活救助</vt:lpstr>
      <vt:lpstr>2024年村务监督委员会误工补贴</vt:lpstr>
      <vt:lpstr>2024年高龄补贴</vt:lpstr>
      <vt:lpstr>2024年高龄老人参合费</vt:lpstr>
      <vt:lpstr>2024年基层救助能力提升项目费</vt:lpstr>
      <vt:lpstr>2024年基层民政服务能力提升项目费</vt:lpstr>
      <vt:lpstr> 2024年老龄工作经费</vt:lpstr>
      <vt:lpstr>2024年特困人员救助供养</vt:lpstr>
      <vt:lpstr>2024年特殊儿童群体基本生活保障</vt:lpstr>
      <vt:lpstr>养老服务中心运营经费</vt:lpstr>
      <vt:lpstr>整体绩效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烎1389856651</cp:lastModifiedBy>
  <cp:lastPrinted>2024-02-01T09:31:00Z</cp:lastPrinted>
  <dcterms:created xsi:type="dcterms:W3CDTF">2023-04-12T15:17:00Z</dcterms:created>
  <dcterms:modified xsi:type="dcterms:W3CDTF">2024-03-13T08:25:38Z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2052-12.1.0.16388</vt:lpwstr>
  </property>
</Properties>
</file>