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375" activeTab="1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  <sheet name="项目绩效目标表" sheetId="14" r:id="rId16"/>
    <sheet name="整体绩效" sheetId="15" r:id="rId17"/>
  </sheets>
  <externalReferences>
    <externalReference r:id="rId19"/>
  </externalReference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</calcChain>
</file>

<file path=xl/sharedStrings.xml><?xml version="1.0" encoding="utf-8"?>
<sst xmlns="http://schemas.openxmlformats.org/spreadsheetml/2006/main" count="594" uniqueCount="423">
  <si>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</si>
  <si>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</si>
  <si>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</si>
  <si>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</si>
  <si>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</si>
  <si>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</si>
  <si>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</si>
  <si>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</si>
  <si>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</si>
  <si>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</si>
  <si>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</si>
  <si>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</si>
  <si>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</si>
  <si>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</si>
  <si>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</si>
  <si>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</si>
  <si>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</si>
  <si>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</si>
  <si>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</si>
  <si>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</si>
  <si>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</si>
  <si>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</si>
  <si>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</si>
  <si>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</si>
  <si>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</si>
  <si>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</si>
  <si>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</si>
  <si>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</si>
  <si>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</si>
  <si>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</si>
  <si>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</si>
  <si>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</si>
  <si>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</si>
  <si>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</si>
  <si>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</si>
  <si>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</si>
  <si>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</si>
  <si>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</si>
  <si>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</si>
  <si>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</si>
  <si>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</si>
  <si>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</si>
  <si>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</si>
  <si>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</si>
  <si>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</si>
  <si>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</si>
  <si>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</si>
  <si>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</si>
  <si>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</si>
  <si>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</si>
  <si>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</si>
  <si>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</si>
  <si>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</si>
  <si>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</si>
  <si>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</si>
  <si>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</si>
  <si>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</si>
  <si>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</si>
  <si>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</si>
  <si>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</si>
  <si>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</si>
  <si>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</si>
  <si>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</si>
  <si>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</si>
  <si>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</si>
  <si>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</si>
  <si>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</si>
  <si>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</si>
  <si>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</si>
  <si>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</si>
  <si>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</si>
  <si>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</si>
  <si>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</si>
  <si>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r>
      <rPr>
        <sz val="9"/>
        <color indexed="8"/>
        <rFont val="宋体"/>
        <family val="2"/>
        <charset val="134"/>
      </rPr>
      <t>二十、住房保障支出</t>
    </r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</si>
  <si>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</si>
  <si>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</si>
  <si>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</si>
  <si>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</si>
  <si>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</si>
  <si>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</si>
  <si>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</si>
  <si>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</si>
  <si>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</si>
  <si>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</si>
  <si>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</si>
  <si>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</si>
  <si>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</si>
  <si>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</si>
  <si>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</si>
  <si>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</si>
  <si>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</si>
  <si>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</si>
  <si>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</si>
  <si>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</si>
  <si>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</si>
  <si>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t>工资福利支出</t>
  </si>
  <si>
    <t>社会保障和就业支出</t>
  </si>
  <si>
    <t>卫生健康支出</t>
  </si>
  <si>
    <t>住房公积金支出</t>
  </si>
  <si>
    <r>
      <rPr>
        <sz val="11"/>
        <color rgb="FF000000"/>
        <rFont val="宋体"/>
        <family val="2"/>
        <charset val="134"/>
      </rPr>
      <t>公用经费</t>
    </r>
    <r>
      <rPr>
        <sz val="10"/>
        <color rgb="FF000000"/>
        <rFont val="宋体"/>
        <family val="2"/>
        <charset val="134"/>
      </rPr>
      <t>（含工会经费、三公经费）</t>
    </r>
  </si>
  <si>
    <r>
      <rPr>
        <sz val="11"/>
        <color rgb="FF000000"/>
        <rFont val="宋体"/>
        <family val="2"/>
        <charset val="134"/>
      </rPr>
      <t>项目经费</t>
    </r>
    <r>
      <rPr>
        <sz val="10"/>
        <color rgb="FF000000"/>
        <rFont val="宋体"/>
        <family val="2"/>
        <charset val="134"/>
      </rPr>
      <t>（含提前下达上级转移支付资金和历年结转基金）</t>
    </r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</si>
  <si>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</si>
  <si>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</si>
  <si>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</si>
  <si>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</si>
  <si>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</si>
  <si>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</si>
  <si>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</si>
  <si>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</si>
  <si>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</si>
  <si>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</si>
  <si>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</si>
  <si>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</si>
  <si>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</si>
  <si>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</si>
  <si>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</si>
  <si>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</si>
  <si>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</si>
  <si>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</si>
  <si>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</si>
  <si>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</si>
  <si>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总计</t>
    </r>
  </si>
  <si>
    <t>[201]一般公共服务支出</t>
  </si>
  <si>
    <t>[2013101]行政运行</t>
  </si>
  <si>
    <t>[2013199]其他党委办公厅（室）及相关机构事务支出</t>
  </si>
  <si>
    <t>[208]社会保障和就业支出</t>
  </si>
  <si>
    <t>[20805]行政事业单位养老支出</t>
  </si>
  <si>
    <t>[2080501]行政单位离退休</t>
  </si>
  <si>
    <t>[2080505]机关事业单位基本养老保险缴费支出</t>
  </si>
  <si>
    <t>[20899]其他社会保障和就业支出</t>
  </si>
  <si>
    <t>[2089999]其他社会保障和就业支出</t>
  </si>
  <si>
    <t>[210]卫生健康支出</t>
  </si>
  <si>
    <t>[21011]行政事业单位医疗</t>
  </si>
  <si>
    <t>[2101101]行政单位医疗</t>
  </si>
  <si>
    <t>[221]住房保障支出</t>
  </si>
  <si>
    <t>[22102]住房改革支出</t>
  </si>
  <si>
    <t>[2210201]住房公积金</t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</si>
  <si>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</si>
  <si>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</si>
  <si>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</si>
  <si>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</si>
  <si>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</si>
  <si>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</si>
  <si>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</si>
  <si>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</si>
  <si>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</si>
  <si>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</si>
  <si>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</si>
  <si>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</si>
  <si>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</si>
  <si>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</si>
  <si>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</si>
  <si>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</si>
  <si>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</si>
  <si>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</si>
  <si>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</si>
  <si>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</si>
  <si>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</si>
  <si>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</si>
  <si>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</si>
  <si>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</si>
  <si>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</si>
  <si>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</si>
  <si>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</si>
  <si>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</si>
  <si>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</si>
  <si>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</si>
  <si>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</si>
  <si>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</si>
  <si>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</si>
  <si>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</si>
  <si>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</si>
  <si>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</si>
  <si>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</si>
  <si>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</si>
  <si>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</si>
  <si>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</si>
  <si>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</si>
  <si>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</si>
  <si>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</si>
  <si>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</si>
  <si>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</si>
  <si>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</si>
  <si>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</si>
  <si>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t>[111001]中共合水县委机构编制委员会办公室</t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</si>
  <si>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</si>
  <si>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</si>
  <si>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</si>
  <si>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</si>
  <si>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t>一般公共服务支出</t>
  </si>
  <si>
    <t>行政运行</t>
  </si>
  <si>
    <t>其他党委办公厅（室）及相关机构事务支出</t>
  </si>
  <si>
    <t>行政事业单位养老支出</t>
  </si>
  <si>
    <r>
      <rPr>
        <sz val="9"/>
        <color rgb="FF000000"/>
        <rFont val="宋体"/>
        <family val="2"/>
        <charset val="134"/>
      </rPr>
      <t>行政单位离退休</t>
    </r>
  </si>
  <si>
    <t>机关事业单位基本养老保险缴费支出</t>
  </si>
  <si>
    <t>其他社会保障和就业支出</t>
  </si>
  <si>
    <t>行政事业单位医疗</t>
  </si>
  <si>
    <t>行政单位医疗</t>
  </si>
  <si>
    <t>住房保障支出</t>
  </si>
  <si>
    <t>住房改革支出</t>
  </si>
  <si>
    <t>住房公积金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</si>
  <si>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</si>
  <si>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</si>
  <si>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</si>
  <si>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</si>
  <si>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</si>
  <si>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t xml:space="preserve"> 基本工资</t>
  </si>
  <si>
    <t>津贴补贴</t>
  </si>
  <si>
    <t xml:space="preserve"> 奖金</t>
  </si>
  <si>
    <t xml:space="preserve"> 绩效工资</t>
  </si>
  <si>
    <t xml:space="preserve"> 机关事业单位基本养老保险缴费</t>
  </si>
  <si>
    <t xml:space="preserve"> 职工基本医疗保险缴费</t>
  </si>
  <si>
    <t xml:space="preserve"> 其他社会保障缴费</t>
  </si>
  <si>
    <t xml:space="preserve"> 住房公积金</t>
  </si>
  <si>
    <t>商品和服务支出</t>
  </si>
  <si>
    <r>
      <rPr>
        <sz val="9"/>
        <color rgb="FF000000"/>
        <rFont val="宋体"/>
        <family val="2"/>
        <charset val="134"/>
      </rPr>
      <t>办公费</t>
    </r>
  </si>
  <si>
    <r>
      <rPr>
        <sz val="9"/>
        <color rgb="FF000000"/>
        <rFont val="宋体"/>
        <family val="2"/>
        <charset val="134"/>
      </rPr>
      <t>水费</t>
    </r>
  </si>
  <si>
    <r>
      <rPr>
        <sz val="9"/>
        <color rgb="FF000000"/>
        <rFont val="宋体"/>
        <family val="2"/>
        <charset val="134"/>
      </rPr>
      <t>电费</t>
    </r>
  </si>
  <si>
    <r>
      <rPr>
        <sz val="9"/>
        <color rgb="FF000000"/>
        <rFont val="宋体"/>
        <family val="2"/>
        <charset val="134"/>
      </rPr>
      <t>邮电费</t>
    </r>
  </si>
  <si>
    <r>
      <rPr>
        <sz val="9"/>
        <color rgb="FF000000"/>
        <rFont val="宋体"/>
        <family val="2"/>
        <charset val="134"/>
      </rPr>
      <t>取暖费</t>
    </r>
  </si>
  <si>
    <r>
      <rPr>
        <sz val="9"/>
        <color rgb="FF000000"/>
        <rFont val="宋体"/>
        <family val="2"/>
        <charset val="134"/>
      </rPr>
      <t>差旅费</t>
    </r>
  </si>
  <si>
    <r>
      <rPr>
        <sz val="9"/>
        <color rgb="FF000000"/>
        <rFont val="宋体"/>
        <family val="2"/>
        <charset val="134"/>
      </rPr>
      <t>因公出国（境）费用</t>
    </r>
  </si>
  <si>
    <r>
      <rPr>
        <sz val="9"/>
        <color rgb="FF000000"/>
        <rFont val="宋体"/>
        <family val="2"/>
        <charset val="134"/>
      </rPr>
      <t>会议费</t>
    </r>
  </si>
  <si>
    <r>
      <rPr>
        <sz val="9"/>
        <color rgb="FF000000"/>
        <rFont val="宋体"/>
        <family val="2"/>
        <charset val="134"/>
      </rPr>
      <t>培训费</t>
    </r>
  </si>
  <si>
    <r>
      <rPr>
        <sz val="9"/>
        <color rgb="FF000000"/>
        <rFont val="宋体"/>
        <family val="2"/>
        <charset val="134"/>
      </rPr>
      <t>公务接待费</t>
    </r>
  </si>
  <si>
    <r>
      <rPr>
        <sz val="9"/>
        <color rgb="FF000000"/>
        <rFont val="宋体"/>
        <family val="2"/>
        <charset val="134"/>
      </rPr>
      <t>工会经费</t>
    </r>
  </si>
  <si>
    <r>
      <rPr>
        <sz val="9"/>
        <color rgb="FF000000"/>
        <rFont val="宋体"/>
        <family val="2"/>
        <charset val="134"/>
      </rPr>
      <t>福利费</t>
    </r>
  </si>
  <si>
    <r>
      <rPr>
        <sz val="9"/>
        <color rgb="FF000000"/>
        <rFont val="宋体"/>
        <family val="2"/>
        <charset val="134"/>
      </rPr>
      <t>公务用车运行维护费</t>
    </r>
  </si>
  <si>
    <r>
      <rPr>
        <sz val="9"/>
        <color rgb="FF000000"/>
        <rFont val="宋体"/>
        <family val="2"/>
        <charset val="134"/>
      </rPr>
      <t>其他交通费用</t>
    </r>
  </si>
  <si>
    <r>
      <rPr>
        <sz val="9"/>
        <color rgb="FF000000"/>
        <rFont val="宋体"/>
        <family val="2"/>
        <charset val="134"/>
      </rPr>
      <t>其他商品和服务支出</t>
    </r>
  </si>
  <si>
    <t>对个人和家庭的补助</t>
  </si>
  <si>
    <r>
      <rPr>
        <sz val="9"/>
        <color rgb="FF000000"/>
        <rFont val="宋体"/>
        <family val="2"/>
        <charset val="134"/>
      </rPr>
      <t>离休费</t>
    </r>
  </si>
  <si>
    <r>
      <rPr>
        <sz val="9"/>
        <color rgb="FF000000"/>
        <rFont val="宋体"/>
        <family val="2"/>
        <charset val="134"/>
      </rPr>
      <t>退休费</t>
    </r>
  </si>
  <si>
    <r>
      <rPr>
        <sz val="9"/>
        <color rgb="FF000000"/>
        <rFont val="宋体"/>
        <family val="2"/>
        <charset val="134"/>
      </rPr>
      <t>生活补助</t>
    </r>
  </si>
  <si>
    <r>
      <rPr>
        <sz val="9"/>
        <color rgb="FF000000"/>
        <rFont val="宋体"/>
        <family val="2"/>
        <charset val="134"/>
      </rPr>
      <t>医疗费补助</t>
    </r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</si>
  <si>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</si>
  <si>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</si>
  <si>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</si>
  <si>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</si>
  <si>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</si>
  <si>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</si>
  <si>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</si>
  <si>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</si>
  <si>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</si>
  <si>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</si>
  <si>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</si>
  <si>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</si>
  <si>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</si>
  <si>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</si>
  <si>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</si>
  <si>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</si>
  <si>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</si>
  <si>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</si>
  <si>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</si>
  <si>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</si>
  <si>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</si>
  <si>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t>[30217]公务接待费</t>
  </si>
  <si>
    <r>
      <rPr>
        <sz val="9"/>
        <color indexed="8"/>
        <rFont val="宋体"/>
        <family val="2"/>
        <charset val="134"/>
      </rPr>
      <t>[30218]专用材料费</t>
    </r>
  </si>
  <si>
    <t>[30228]工会经费</t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</si>
  <si>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</si>
  <si>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</si>
  <si>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</si>
  <si>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</si>
  <si>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</si>
  <si>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</si>
  <si>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</si>
  <si>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</si>
  <si>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</si>
  <si>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</si>
  <si>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</si>
  <si>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</si>
  <si>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</si>
  <si>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r>
      <rPr>
        <sz val="20"/>
        <rFont val="SimHei"/>
        <family val="2"/>
        <charset val="134"/>
      </rPr>
      <t>项目绩效目标表</t>
    </r>
  </si>
  <si>
    <r>
      <rPr>
        <sz val="20"/>
        <rFont val="SimHei"/>
        <family val="2"/>
        <charset val="134"/>
      </rPr>
      <t>(2024年度)</t>
    </r>
  </si>
  <si>
    <r>
      <rPr>
        <b/>
        <sz val="10"/>
        <rFont val="SimSun"/>
        <family val="2"/>
        <charset val="134"/>
      </rPr>
      <t>一级项目名称</t>
    </r>
  </si>
  <si>
    <r>
      <rPr>
        <sz val="10"/>
        <rFont val="SimSun"/>
        <family val="2"/>
        <charset val="204"/>
      </rPr>
      <t>2024年县级专项</t>
    </r>
  </si>
  <si>
    <r>
      <rPr>
        <b/>
        <sz val="10"/>
        <rFont val="SimSun"/>
        <family val="2"/>
        <charset val="134"/>
      </rPr>
      <t>二级项目名称</t>
    </r>
  </si>
  <si>
    <t>2024年全县中文域名注册维护及机构编制电子管理运行维护费</t>
  </si>
  <si>
    <r>
      <rPr>
        <b/>
        <sz val="10"/>
        <rFont val="SimSun"/>
        <family val="2"/>
        <charset val="134"/>
      </rPr>
      <t>项目分类</t>
    </r>
  </si>
  <si>
    <t>1保障运转经费</t>
  </si>
  <si>
    <r>
      <rPr>
        <b/>
        <sz val="10"/>
        <rFont val="SimSun"/>
        <family val="2"/>
        <charset val="134"/>
      </rPr>
      <t>申报属性</t>
    </r>
  </si>
  <si>
    <r>
      <rPr>
        <sz val="10"/>
        <rFont val="SimSun"/>
        <family val="2"/>
        <charset val="204"/>
      </rPr>
      <t>002延续性(经常性)项目</t>
    </r>
  </si>
  <si>
    <r>
      <rPr>
        <b/>
        <sz val="10"/>
        <rFont val="SimSun"/>
        <family val="2"/>
        <charset val="134"/>
      </rPr>
      <t>资金用途</t>
    </r>
  </si>
  <si>
    <r>
      <rPr>
        <sz val="11"/>
        <color rgb="FF000000"/>
        <rFont val="Arial"/>
        <family val="2"/>
        <charset val="204"/>
      </rPr>
      <t>1</t>
    </r>
    <r>
      <rPr>
        <sz val="11"/>
        <color rgb="FF000000"/>
        <rFont val="宋体"/>
        <family val="2"/>
        <charset val="134"/>
      </rPr>
      <t>业务类</t>
    </r>
  </si>
  <si>
    <r>
      <rPr>
        <b/>
        <sz val="10"/>
        <rFont val="SimSun"/>
        <family val="2"/>
        <charset val="134"/>
      </rPr>
      <t>主管部门</t>
    </r>
  </si>
  <si>
    <r>
      <rPr>
        <sz val="10"/>
        <rFont val="SimSun"/>
        <family val="2"/>
        <charset val="204"/>
      </rPr>
      <t>中共合水县委编委办</t>
    </r>
  </si>
  <si>
    <r>
      <rPr>
        <b/>
        <sz val="10"/>
        <rFont val="SimSun"/>
        <family val="2"/>
        <charset val="134"/>
      </rPr>
      <t>项目开始日期</t>
    </r>
  </si>
  <si>
    <t>2024年</t>
  </si>
  <si>
    <r>
      <rPr>
        <b/>
        <sz val="10"/>
        <rFont val="SimSun"/>
        <family val="2"/>
        <charset val="134"/>
      </rPr>
      <t>项目完成日期</t>
    </r>
  </si>
  <si>
    <r>
      <rPr>
        <b/>
        <sz val="10"/>
        <rFont val="SimSun"/>
        <family val="2"/>
        <charset val="134"/>
      </rPr>
      <t>一级指标</t>
    </r>
  </si>
  <si>
    <r>
      <rPr>
        <b/>
        <sz val="10"/>
        <rFont val="SimSun"/>
        <family val="2"/>
        <charset val="134"/>
      </rPr>
      <t>二级指标</t>
    </r>
  </si>
  <si>
    <r>
      <rPr>
        <b/>
        <sz val="10"/>
        <rFont val="SimSun"/>
        <family val="2"/>
        <charset val="134"/>
      </rPr>
      <t>三级指标</t>
    </r>
  </si>
  <si>
    <r>
      <rPr>
        <b/>
        <sz val="10"/>
        <rFont val="SimSun"/>
        <family val="2"/>
        <charset val="134"/>
      </rPr>
      <t xml:space="preserve">指标值
</t>
    </r>
    <r>
      <rPr>
        <b/>
        <sz val="10"/>
        <rFont val="SimSun"/>
        <family val="2"/>
        <charset val="134"/>
      </rPr>
      <t>类型</t>
    </r>
  </si>
  <si>
    <r>
      <rPr>
        <b/>
        <sz val="10"/>
        <rFont val="SimSun"/>
        <family val="2"/>
        <charset val="134"/>
      </rPr>
      <t>目标值</t>
    </r>
  </si>
  <si>
    <r>
      <rPr>
        <b/>
        <sz val="10"/>
        <rFont val="SimSun"/>
        <family val="2"/>
        <charset val="134"/>
      </rPr>
      <t>度量单位</t>
    </r>
  </si>
  <si>
    <r>
      <rPr>
        <b/>
        <sz val="10"/>
        <rFont val="SimSun"/>
        <family val="2"/>
        <charset val="134"/>
      </rPr>
      <t>指标值内容</t>
    </r>
  </si>
  <si>
    <r>
      <rPr>
        <b/>
        <sz val="10"/>
        <rFont val="SimSun"/>
        <family val="2"/>
        <charset val="134"/>
      </rPr>
      <t>备注</t>
    </r>
  </si>
  <si>
    <r>
      <rPr>
        <b/>
        <sz val="10"/>
        <rFont val="SimSun"/>
        <family val="2"/>
        <charset val="134"/>
      </rPr>
      <t>成本指标</t>
    </r>
  </si>
  <si>
    <r>
      <rPr>
        <b/>
        <sz val="10"/>
        <rFont val="SimSun"/>
        <family val="2"/>
        <charset val="134"/>
      </rPr>
      <t xml:space="preserve">经济成本
</t>
    </r>
    <r>
      <rPr>
        <b/>
        <sz val="10"/>
        <rFont val="SimSun"/>
        <family val="2"/>
        <charset val="134"/>
      </rPr>
      <t>指标</t>
    </r>
  </si>
  <si>
    <r>
      <rPr>
        <sz val="10"/>
        <rFont val="SimSun"/>
        <family val="2"/>
        <charset val="204"/>
      </rPr>
      <t xml:space="preserve">统计及年
</t>
    </r>
    <r>
      <rPr>
        <sz val="10"/>
        <rFont val="SimSun"/>
        <family val="2"/>
        <charset val="204"/>
      </rPr>
      <t xml:space="preserve">报编制工
</t>
    </r>
    <r>
      <rPr>
        <sz val="10"/>
        <rFont val="SimSun"/>
        <family val="2"/>
        <charset val="204"/>
      </rPr>
      <t>作及时率</t>
    </r>
  </si>
  <si>
    <r>
      <rPr>
        <sz val="10"/>
        <rFont val="SimSun"/>
        <family val="2"/>
        <charset val="204"/>
      </rPr>
      <t>≥</t>
    </r>
  </si>
  <si>
    <r>
      <rPr>
        <b/>
        <sz val="10"/>
        <rFont val="SimSun"/>
        <family val="2"/>
        <charset val="134"/>
      </rPr>
      <t xml:space="preserve">社会成本
</t>
    </r>
    <r>
      <rPr>
        <b/>
        <sz val="10"/>
        <rFont val="SimSun"/>
        <family val="2"/>
        <charset val="134"/>
      </rPr>
      <t>指标</t>
    </r>
  </si>
  <si>
    <r>
      <rPr>
        <sz val="10"/>
        <rFont val="SimSun"/>
        <family val="2"/>
        <charset val="204"/>
      </rPr>
      <t xml:space="preserve">各类工作
</t>
    </r>
    <r>
      <rPr>
        <sz val="10"/>
        <rFont val="SimSun"/>
        <family val="2"/>
        <charset val="204"/>
      </rPr>
      <t xml:space="preserve">按时完成
</t>
    </r>
    <r>
      <rPr>
        <sz val="10"/>
        <rFont val="SimSun"/>
        <family val="2"/>
        <charset val="204"/>
      </rPr>
      <t>率</t>
    </r>
  </si>
  <si>
    <r>
      <rPr>
        <sz val="6"/>
        <rFont val="SimSun"/>
        <family val="2"/>
        <charset val="134"/>
      </rPr>
      <t>≥</t>
    </r>
  </si>
  <si>
    <r>
      <rPr>
        <b/>
        <sz val="10"/>
        <rFont val="SimSun"/>
        <family val="2"/>
        <charset val="134"/>
      </rPr>
      <t xml:space="preserve">生态环境
</t>
    </r>
    <r>
      <rPr>
        <b/>
        <sz val="10"/>
        <rFont val="SimSun"/>
        <family val="2"/>
        <charset val="134"/>
      </rPr>
      <t>成本指标</t>
    </r>
  </si>
  <si>
    <r>
      <rPr>
        <sz val="10"/>
        <rFont val="SimSun"/>
        <family val="2"/>
        <charset val="204"/>
      </rPr>
      <t xml:space="preserve">资金拨付
</t>
    </r>
    <r>
      <rPr>
        <sz val="10"/>
        <rFont val="SimSun"/>
        <family val="2"/>
        <charset val="204"/>
      </rPr>
      <t>及时性</t>
    </r>
  </si>
  <si>
    <r>
      <rPr>
        <sz val="10"/>
        <rFont val="SimSun"/>
        <family val="2"/>
        <charset val="204"/>
      </rPr>
      <t>定性</t>
    </r>
  </si>
  <si>
    <r>
      <rPr>
        <sz val="10"/>
        <rFont val="SimSun"/>
        <family val="2"/>
        <charset val="204"/>
      </rPr>
      <t>及时</t>
    </r>
  </si>
  <si>
    <r>
      <rPr>
        <b/>
        <sz val="10"/>
        <rFont val="SimSun"/>
        <family val="2"/>
        <charset val="134"/>
      </rPr>
      <t>产出指标</t>
    </r>
  </si>
  <si>
    <r>
      <rPr>
        <b/>
        <sz val="10"/>
        <rFont val="SimSun"/>
        <family val="2"/>
        <charset val="134"/>
      </rPr>
      <t>数量指标</t>
    </r>
  </si>
  <si>
    <r>
      <rPr>
        <sz val="10"/>
        <rFont val="SimSun"/>
        <family val="2"/>
        <charset val="204"/>
      </rPr>
      <t xml:space="preserve">故障处理
</t>
    </r>
    <r>
      <rPr>
        <sz val="10"/>
        <rFont val="SimSun"/>
        <family val="2"/>
        <charset val="204"/>
      </rPr>
      <t>及时性</t>
    </r>
  </si>
  <si>
    <r>
      <rPr>
        <b/>
        <sz val="10"/>
        <rFont val="SimSun"/>
        <family val="2"/>
        <charset val="134"/>
      </rPr>
      <t>质量指标</t>
    </r>
  </si>
  <si>
    <r>
      <rPr>
        <sz val="10"/>
        <rFont val="SimSun"/>
        <family val="2"/>
        <charset val="204"/>
      </rPr>
      <t xml:space="preserve">信息系统
</t>
    </r>
    <r>
      <rPr>
        <sz val="10"/>
        <rFont val="SimSun"/>
        <family val="2"/>
        <charset val="204"/>
      </rPr>
      <t xml:space="preserve">维护及时
</t>
    </r>
    <r>
      <rPr>
        <sz val="10"/>
        <rFont val="SimSun"/>
        <family val="2"/>
        <charset val="204"/>
      </rPr>
      <t>率</t>
    </r>
  </si>
  <si>
    <r>
      <rPr>
        <b/>
        <sz val="10"/>
        <rFont val="SimSun"/>
        <family val="2"/>
        <charset val="134"/>
      </rPr>
      <t>时效指标</t>
    </r>
  </si>
  <si>
    <r>
      <rPr>
        <sz val="10"/>
        <rFont val="SimSun"/>
        <family val="2"/>
        <charset val="204"/>
      </rPr>
      <t xml:space="preserve">信息化项
</t>
    </r>
    <r>
      <rPr>
        <sz val="10"/>
        <rFont val="SimSun"/>
        <family val="2"/>
        <charset val="204"/>
      </rPr>
      <t xml:space="preserve">目完成及
</t>
    </r>
    <r>
      <rPr>
        <sz val="10"/>
        <rFont val="SimSun"/>
        <family val="2"/>
        <charset val="204"/>
      </rPr>
      <t>时性</t>
    </r>
  </si>
  <si>
    <r>
      <rPr>
        <sz val="7"/>
        <rFont val="SimSun"/>
        <family val="2"/>
        <charset val="134"/>
      </rPr>
      <t>≥</t>
    </r>
  </si>
  <si>
    <r>
      <rPr>
        <sz val="10"/>
        <rFont val="SimSun"/>
        <family val="2"/>
        <charset val="204"/>
      </rPr>
      <t xml:space="preserve">反映信息化
</t>
    </r>
    <r>
      <rPr>
        <sz val="10"/>
        <rFont val="SimSun"/>
        <family val="2"/>
        <charset val="204"/>
      </rPr>
      <t xml:space="preserve">项目是否及
</t>
    </r>
    <r>
      <rPr>
        <sz val="10"/>
        <rFont val="SimSun"/>
        <family val="2"/>
        <charset val="204"/>
      </rPr>
      <t>时完成</t>
    </r>
  </si>
  <si>
    <r>
      <rPr>
        <b/>
        <sz val="10"/>
        <rFont val="SimSun"/>
        <family val="2"/>
        <charset val="134"/>
      </rPr>
      <t>效益指标</t>
    </r>
  </si>
  <si>
    <r>
      <rPr>
        <b/>
        <sz val="10"/>
        <rFont val="SimSun"/>
        <family val="2"/>
        <charset val="134"/>
      </rPr>
      <t xml:space="preserve">经济效益
</t>
    </r>
    <r>
      <rPr>
        <b/>
        <sz val="10"/>
        <rFont val="SimSun"/>
        <family val="2"/>
        <charset val="134"/>
      </rPr>
      <t>指标</t>
    </r>
  </si>
  <si>
    <r>
      <rPr>
        <sz val="10"/>
        <rFont val="SimSun"/>
        <family val="2"/>
        <charset val="204"/>
      </rPr>
      <t xml:space="preserve">重点工作
</t>
    </r>
    <r>
      <rPr>
        <sz val="10"/>
        <rFont val="SimSun"/>
        <family val="2"/>
        <charset val="204"/>
      </rPr>
      <t xml:space="preserve">完成及时
</t>
    </r>
    <r>
      <rPr>
        <sz val="10"/>
        <rFont val="SimSun"/>
        <family val="2"/>
        <charset val="204"/>
      </rPr>
      <t>率</t>
    </r>
  </si>
  <si>
    <r>
      <rPr>
        <b/>
        <sz val="10"/>
        <rFont val="SimSun"/>
        <family val="2"/>
        <charset val="134"/>
      </rPr>
      <t xml:space="preserve">社会效益
</t>
    </r>
    <r>
      <rPr>
        <b/>
        <sz val="10"/>
        <rFont val="SimSun"/>
        <family val="2"/>
        <charset val="134"/>
      </rPr>
      <t>指标</t>
    </r>
  </si>
  <si>
    <r>
      <rPr>
        <sz val="10"/>
        <rFont val="SimSun"/>
        <family val="2"/>
        <charset val="204"/>
      </rPr>
      <t xml:space="preserve">工作及时
</t>
    </r>
    <r>
      <rPr>
        <sz val="10"/>
        <rFont val="SimSun"/>
        <family val="2"/>
        <charset val="204"/>
      </rPr>
      <t>性</t>
    </r>
  </si>
  <si>
    <r>
      <rPr>
        <b/>
        <sz val="10"/>
        <rFont val="SimSun"/>
        <family val="2"/>
        <charset val="134"/>
      </rPr>
      <t xml:space="preserve">生态效益
</t>
    </r>
    <r>
      <rPr>
        <b/>
        <sz val="10"/>
        <rFont val="SimSun"/>
        <family val="2"/>
        <charset val="134"/>
      </rPr>
      <t>指标</t>
    </r>
  </si>
  <si>
    <r>
      <rPr>
        <sz val="10"/>
        <rFont val="SimSun"/>
        <family val="2"/>
        <charset val="204"/>
      </rPr>
      <t xml:space="preserve">信息性系
</t>
    </r>
    <r>
      <rPr>
        <sz val="10"/>
        <rFont val="SimSun"/>
        <family val="2"/>
        <charset val="204"/>
      </rPr>
      <t xml:space="preserve">统运维稳
</t>
    </r>
    <r>
      <rPr>
        <sz val="10"/>
        <rFont val="SimSun"/>
        <family val="2"/>
        <charset val="204"/>
      </rPr>
      <t>定</t>
    </r>
  </si>
  <si>
    <r>
      <rPr>
        <sz val="10"/>
        <rFont val="SimSun"/>
        <family val="2"/>
        <charset val="204"/>
      </rPr>
      <t>稳定</t>
    </r>
  </si>
  <si>
    <r>
      <rPr>
        <b/>
        <sz val="10"/>
        <rFont val="SimSun"/>
        <family val="2"/>
        <charset val="134"/>
      </rPr>
      <t>满意度指标</t>
    </r>
  </si>
  <si>
    <r>
      <rPr>
        <b/>
        <sz val="10"/>
        <rFont val="SimSun"/>
        <family val="2"/>
        <charset val="134"/>
      </rPr>
      <t xml:space="preserve">服务对象
</t>
    </r>
    <r>
      <rPr>
        <b/>
        <sz val="10"/>
        <rFont val="SimSun"/>
        <family val="2"/>
        <charset val="134"/>
      </rPr>
      <t xml:space="preserve">满意度指
</t>
    </r>
    <r>
      <rPr>
        <b/>
        <sz val="10"/>
        <rFont val="SimSun"/>
        <family val="2"/>
        <charset val="134"/>
      </rPr>
      <t>标</t>
    </r>
  </si>
  <si>
    <r>
      <rPr>
        <sz val="10"/>
        <rFont val="SimSun"/>
        <family val="2"/>
        <charset val="204"/>
      </rPr>
      <t xml:space="preserve">单位满意
</t>
    </r>
    <r>
      <rPr>
        <sz val="10"/>
        <rFont val="SimSun"/>
        <family val="2"/>
        <charset val="204"/>
      </rPr>
      <t>度</t>
    </r>
  </si>
  <si>
    <t>部门（单位）整体绩效目标申报表</t>
  </si>
  <si>
    <r>
      <rPr>
        <sz val="20"/>
        <rFont val="宋体"/>
        <family val="2"/>
        <charset val="134"/>
      </rPr>
      <t>（</t>
    </r>
    <r>
      <rPr>
        <sz val="20"/>
        <rFont val="Times New Roman"/>
        <family val="2"/>
        <charset val="134"/>
      </rPr>
      <t>2024</t>
    </r>
    <r>
      <rPr>
        <sz val="20"/>
        <rFont val="宋体"/>
        <family val="2"/>
        <charset val="134"/>
      </rPr>
      <t>年度）</t>
    </r>
  </si>
  <si>
    <t>单位（部门）名称</t>
  </si>
  <si>
    <t>中共合水县委机构编制委员会办公室</t>
  </si>
  <si>
    <t>联系人</t>
  </si>
  <si>
    <t>刘锦</t>
  </si>
  <si>
    <t>联系电话</t>
  </si>
  <si>
    <t>0934-5523093</t>
  </si>
  <si>
    <t>部门（单位）职能</t>
  </si>
  <si>
    <t>关于印发《合水县机构编制委员会办公室主要职责内设机构人员编制规定》的通知（合编委发〔2011〕12号）和关于调整中共合水县委机构编制委员会办公室职能配置、内设机构和人员编制的通知（合办字〔2019〕27号）</t>
  </si>
  <si>
    <t/>
  </si>
  <si>
    <t>部门（单位）职能:1、贯彻执行中央、省、市关于机构编制管理、事业单位登记管理的法律、法规、方针、政策，统一管理全县各级党政机关、各级各类事业单位机构编制工作。2、起草拟订县、乡党政机构、事业单位改革总体方案，并组织实施；审核、审批机关、单位、部门、乡（镇）机构改革方案；审核、审批党政机关、乡（镇）和事业单位“三定”方案。3、负责现有党政机构和事业单位的职能配置、职能界定、级别确定、人员编制、人员结构、领导职数、经费供给形式、隶属关系调整的审核、审批；负责机关单位内设机构的设立、调整审批。4、负责副科级以上新设机构的申请受理、论证审查和上报审批；负责股级机构的受理审批；负责新设机构的职能配置、人员编制、领导职数、内设机构、经费供给形式的审核、审批。5、负责拟变更、撤销机构的可行性论证、职责转移、编制调整、人员安置方案的制定和报批工作。6、负责全县事业单位的初始登记、变更登记、注销登记、法人证书的颁发、使用和年度检验工作。7、负责全县党政机关、事业单位人员调动的控编审核审批工作；负责人员工资依据编制核定数的统发审核、审批工作。8、负责对改革的总体方案、“三定”规定落实的考核评估和机构编制执行情况的监督检查工作；负责对违反机构编制管理法规、纪律的查处工作和信访举报件的受理查处工作。9、负责党政机关、事业单位机构编制实名制管理工作，《机构编制管理证》的核发、使用、管理工作，政务和公益域名注册管理工作；负责县政府直属企业机构设立、调整论证、拟办工作。10、负责机构编制管理、行政管理体制改革、事业单位改革的调查研究、信息收集、统计汇总、上报工作。11、承办县委、县政府和市编委办交办的其他事项。</t>
  </si>
  <si>
    <t>部门单位核心职能:负责全县的机构编制工作</t>
  </si>
  <si>
    <t>年度绩效目标</t>
  </si>
  <si>
    <t>完成新一轮机构改革工作和编办的日常业务工作。</t>
  </si>
  <si>
    <t>部门（单位）基本信息</t>
  </si>
  <si>
    <t>直属单位（1个），包括：合水县机构编制电子政务中心</t>
  </si>
  <si>
    <t>直属单位一并纳入本表填报的预算绩效管理范围：</t>
  </si>
  <si>
    <t>是</t>
  </si>
  <si>
    <t>县委编办内设职能股（室）4个：人事秘书股、机构编制管理股、监督检查股、事业单位登记管理股。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</si>
  <si>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</si>
  <si>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</si>
  <si>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</si>
  <si>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</si>
  <si>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</si>
  <si>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</si>
  <si>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</si>
  <si>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</si>
  <si>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</si>
  <si>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</si>
  <si>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</si>
  <si>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</si>
  <si>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</si>
  <si>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</si>
  <si>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</si>
  <si>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</si>
  <si>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</si>
  <si>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</si>
  <si>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</si>
  <si>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</si>
  <si>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</si>
  <si>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</si>
  <si>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</si>
  <si>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</si>
  <si>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</si>
  <si>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</si>
  <si>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</si>
  <si>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</si>
  <si>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</si>
  <si>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</si>
  <si>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</si>
  <si>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</si>
  <si>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</si>
  <si>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</si>
  <si>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</si>
  <si>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</si>
  <si>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</si>
  <si>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</si>
  <si>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</si>
  <si>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</si>
  <si>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</si>
  <si>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</si>
  <si>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</si>
  <si>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</si>
  <si>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</si>
  <si>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</si>
  <si>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</si>
  <si>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</si>
  <si>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</si>
  <si>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</si>
  <si>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</si>
  <si>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</si>
  <si>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</si>
  <si>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</si>
  <si>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</si>
  <si>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</si>
  <si>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机构改革完成情况</t>
  </si>
  <si>
    <t>≥</t>
  </si>
  <si>
    <t>部门效果目标</t>
  </si>
  <si>
    <t>工作运转效率提升</t>
  </si>
  <si>
    <t>提升</t>
  </si>
  <si>
    <t>服务对象满意度</t>
  </si>
  <si>
    <t>群众满意度</t>
  </si>
  <si>
    <t>社会影响</t>
  </si>
  <si>
    <t>为全县经济社会发展提供体制机制保障</t>
  </si>
  <si>
    <t>保障</t>
  </si>
  <si>
    <t>能力建设</t>
  </si>
  <si>
    <t>长效管理</t>
  </si>
  <si>
    <t>信息化管理覆盖率</t>
  </si>
  <si>
    <t>人力资源建设</t>
  </si>
  <si>
    <t>完善后备人才库</t>
  </si>
  <si>
    <t>完善</t>
  </si>
  <si>
    <t>档案管理</t>
  </si>
  <si>
    <t>存档及时率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</si>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</sst>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__@"/>
    <numFmt numFmtId="177" formatCode="%"/>
  </numFmts>
  <fonts count="82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宋体"/>
      <family val="2"/>
      <charset val="134"/>
      <scheme val="minor"/>
    </font>
    <font>
      <sz val="20"/>
      <name val="Calibri"/>
      <family val="2"/>
      <charset val="134"/>
    </font>
    <font>
      <sz val="20"/>
      <name val="Times New Roman"/>
      <family val="2"/>
      <charset val="134"/>
    </font>
    <font>
      <sz val="11"/>
      <color indexed="8"/>
      <name val="Times New Roman"/>
      <family val="2"/>
      <charset val="134"/>
    </font>
    <font>
      <sz val="12"/>
      <color indexed="8"/>
      <name val="思源黑体"/>
      <family val="2"/>
      <charset val="134"/>
    </font>
    <font>
      <sz val="11"/>
      <color indexed="8"/>
      <name val="思源黑体"/>
      <family val="2"/>
      <charset val="134"/>
    </font>
    <font>
      <sz val="11"/>
      <color rgb="FF000000"/>
      <name val="Arial"/>
      <family val="2"/>
      <charset val="204"/>
    </font>
    <font>
      <sz val="10"/>
      <name val="SimSun"/>
      <family val="2"/>
      <charset val="204"/>
    </font>
    <font>
      <sz val="10"/>
      <color rgb="FF000000"/>
      <name val="SimSun"/>
      <family val="2"/>
      <charset val="134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10"/>
      <name val="等线"/>
      <family val="2"/>
      <charset val="134"/>
    </font>
    <font>
      <sz val="10"/>
      <name val="宋体"/>
      <family val="2"/>
      <charset val="134"/>
    </font>
    <font>
      <b/>
      <sz val="9"/>
      <color rgb="FF000000"/>
      <name val="宋体"/>
      <family val="2"/>
      <charset val="134"/>
    </font>
    <font>
      <b/>
      <sz val="10"/>
      <name val="宋体"/>
      <family val="2"/>
      <charset val="134"/>
    </font>
    <font>
      <b/>
      <sz val="10"/>
      <name val="等线"/>
      <family val="2"/>
      <charset val="134"/>
    </font>
    <font>
      <sz val="9"/>
      <color rgb="FF000000"/>
      <name val="宋体"/>
      <family val="2"/>
      <charset val="134"/>
    </font>
    <font>
      <b/>
      <sz val="11"/>
      <color indexed="8"/>
      <name val="宋体"/>
      <family val="2"/>
      <charset val="134"/>
    </font>
    <font>
      <sz val="11"/>
      <color rgb="FF000000"/>
      <name val="宋体"/>
      <family val="2"/>
      <charset val="134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name val="宋体"/>
      <family val="2"/>
      <charset val="134"/>
    </font>
    <font>
      <sz val="11"/>
      <name val="宋体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20"/>
      <name val="宋体"/>
      <family val="2"/>
      <charset val="134"/>
    </font>
    <font>
      <sz val="20"/>
      <name val="SimHei"/>
      <family val="2"/>
      <charset val="134"/>
    </font>
    <font>
      <b/>
      <sz val="10"/>
      <name val="SimSun"/>
      <family val="2"/>
      <charset val="134"/>
    </font>
    <font>
      <sz val="6"/>
      <name val="SimSun"/>
      <family val="2"/>
      <charset val="134"/>
    </font>
    <font>
      <sz val="7"/>
      <name val="SimSun"/>
      <family val="2"/>
      <charset val="134"/>
    </font>
    <font>
      <sz val="10"/>
      <color rgb="FF000000"/>
      <name val="宋体"/>
      <family val="2"/>
      <charset val="134"/>
    </font>
    <font>
      <b/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16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b/>
      <sz val="10"/>
      <color rgb="FF000000"/>
      <name val="等线"/>
      <family val="2"/>
      <charset val="134"/>
    </font>
    <font>
      <sz val="10"/>
      <color rgb="FF000000"/>
      <name val="等线"/>
      <family val="2"/>
      <charset val="134"/>
    </font>
    <font>
      <sz val="9"/>
      <color rgb="FF000000"/>
      <name val="仿宋_GB2312"/>
      <family val="2"/>
      <charset val="134"/>
    </font>
    <font>
      <sz val="11"/>
      <color rgb="FF000000"/>
      <name val="思源黑体"/>
      <family val="2"/>
      <charset val="134"/>
    </font>
    <font>
      <sz val="12"/>
      <color rgb="FF000000"/>
      <name val="思源黑体"/>
      <family val="2"/>
      <charset val="134"/>
    </font>
    <font>
      <sz val="11"/>
      <color rgb="FF000000"/>
      <name val="宋体"/>
      <family val="2"/>
      <charset val="134"/>
      <scheme val="minor"/>
    </font>
    <font>
      <sz val="11"/>
      <color rgb="FF000000"/>
      <name val="Times New Roman"/>
      <family val="2"/>
      <charset val="134"/>
    </font>
    <font>
      <sz val="20"/>
      <color rgb="FF000000"/>
      <name val="Times New Roman"/>
      <family val="2"/>
      <charset val="134"/>
    </font>
    <font>
      <sz val="20"/>
      <color rgb="FF000000"/>
      <name val="Calibri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55">
    <xf numFmtId="0" fontId="23" fillId="0" borderId="0">
      <alignment vertical="center"/>
      <protection/>
    </xf>
    <xf numFmtId="9" fontId="65" fillId="0" borderId="0" applyFill="0" applyBorder="0" applyAlignment="0" applyProtection="0"/>
    <xf numFmtId="44" fontId="65" fillId="0" borderId="0" applyFill="0" applyBorder="0" applyAlignment="0" applyProtection="0"/>
    <xf numFmtId="42" fontId="65" fillId="0" borderId="0" applyFill="0" applyBorder="0" applyAlignment="0" applyProtection="0"/>
    <xf numFmtId="43" fontId="65" fillId="0" borderId="0" applyFill="0" applyBorder="0" applyAlignment="0" applyProtection="0"/>
    <xf numFmtId="41" fontId="65" fillId="0" borderId="0" applyFill="0" applyBorder="0" applyAlignment="0" applyProtection="0"/>
    <xf numFmtId="43" fontId="23" fillId="0" borderId="0" applyFill="0" applyBorder="0" applyAlignment="0" applyProtection="0">
      <alignment/>
    </xf>
    <xf numFmtId="44" fontId="23" fillId="0" borderId="0" applyFill="0" applyBorder="0" applyAlignment="0" applyProtection="0">
      <alignment/>
    </xf>
    <xf numFmtId="9" fontId="23" fillId="0" borderId="0" applyFill="0" applyBorder="0" applyAlignment="0" applyProtection="0">
      <alignment/>
    </xf>
    <xf numFmtId="41" fontId="23" fillId="0" borderId="0" applyFill="0" applyBorder="0" applyAlignment="0" applyProtection="0">
      <alignment/>
    </xf>
    <xf numFmtId="42" fontId="23" fillId="0" borderId="0" applyFill="0" applyBorder="0" applyAlignment="0" applyProtection="0">
      <alignment/>
    </xf>
    <xf numFmtId="0" fontId="81" fillId="0" borderId="0" applyNumberFormat="0" applyFill="0" applyBorder="0" applyAlignment="0" applyProtection="0">
      <alignment/>
    </xf>
    <xf numFmtId="0" fontId="80" fillId="0" borderId="0" applyNumberFormat="0" applyFill="0" applyBorder="0" applyAlignment="0" applyProtection="0">
      <alignment/>
    </xf>
    <xf numFmtId="0" fontId="23" fillId="2" borderId="1" applyNumberFormat="0" applyAlignment="0" applyProtection="0">
      <alignment/>
    </xf>
    <xf numFmtId="0" fontId="79" fillId="0" borderId="0" applyNumberFormat="0" applyFill="0" applyBorder="0" applyAlignment="0" applyProtection="0">
      <alignment/>
    </xf>
    <xf numFmtId="0" fontId="78" fillId="0" borderId="0" applyNumberFormat="0" applyFill="0" applyBorder="0" applyAlignment="0" applyProtection="0">
      <alignment/>
    </xf>
    <xf numFmtId="0" fontId="77" fillId="0" borderId="0" applyNumberFormat="0" applyFill="0" applyBorder="0" applyAlignment="0" applyProtection="0">
      <alignment/>
    </xf>
    <xf numFmtId="0" fontId="76" fillId="0" borderId="2" applyNumberFormat="0" applyFill="0" applyAlignment="0" applyProtection="0">
      <alignment/>
    </xf>
    <xf numFmtId="0" fontId="75" fillId="0" borderId="2" applyNumberFormat="0" applyFill="0" applyAlignment="0" applyProtection="0">
      <alignment/>
    </xf>
    <xf numFmtId="0" fontId="74" fillId="0" borderId="3" applyNumberFormat="0" applyFill="0" applyAlignment="0" applyProtection="0">
      <alignment/>
    </xf>
    <xf numFmtId="0" fontId="74" fillId="0" borderId="0" applyNumberFormat="0" applyFill="0" applyBorder="0" applyAlignment="0" applyProtection="0">
      <alignment/>
    </xf>
    <xf numFmtId="0" fontId="73" fillId="3" borderId="4" applyNumberFormat="0" applyAlignment="0" applyProtection="0">
      <alignment/>
    </xf>
    <xf numFmtId="0" fontId="72" fillId="4" borderId="5" applyNumberFormat="0" applyAlignment="0" applyProtection="0">
      <alignment/>
    </xf>
    <xf numFmtId="0" fontId="71" fillId="4" borderId="4" applyNumberFormat="0" applyAlignment="0" applyProtection="0">
      <alignment/>
    </xf>
    <xf numFmtId="0" fontId="70" fillId="5" borderId="6" applyNumberFormat="0" applyAlignment="0" applyProtection="0">
      <alignment/>
    </xf>
    <xf numFmtId="0" fontId="69" fillId="0" borderId="7" applyNumberFormat="0" applyFill="0" applyAlignment="0" applyProtection="0">
      <alignment/>
    </xf>
    <xf numFmtId="0" fontId="51" fillId="0" borderId="8" applyNumberFormat="0" applyFill="0" applyAlignment="0" applyProtection="0">
      <alignment/>
    </xf>
    <xf numFmtId="0" fontId="68" fillId="6" borderId="0" applyNumberFormat="0" applyBorder="0" applyAlignment="0" applyProtection="0">
      <alignment/>
    </xf>
    <xf numFmtId="0" fontId="67" fillId="7" borderId="0" applyNumberFormat="0" applyBorder="0" applyAlignment="0" applyProtection="0">
      <alignment/>
    </xf>
    <xf numFmtId="0" fontId="67" fillId="8" borderId="0" applyNumberFormat="0" applyBorder="0" applyAlignment="0" applyProtection="0">
      <alignment/>
    </xf>
    <xf numFmtId="0" fontId="66" fillId="9" borderId="0" applyNumberFormat="0" applyBorder="0" applyAlignment="0" applyProtection="0">
      <alignment/>
    </xf>
    <xf numFmtId="0" fontId="23" fillId="10" borderId="0" applyNumberFormat="0" applyBorder="0" applyAlignment="0" applyProtection="0">
      <alignment/>
    </xf>
    <xf numFmtId="0" fontId="23" fillId="11" borderId="0" applyNumberFormat="0" applyBorder="0" applyAlignment="0" applyProtection="0">
      <alignment/>
    </xf>
    <xf numFmtId="0" fontId="66" fillId="11" borderId="0" applyNumberFormat="0" applyBorder="0" applyAlignment="0" applyProtection="0">
      <alignment/>
    </xf>
    <xf numFmtId="0" fontId="66" fillId="12" borderId="0" applyNumberFormat="0" applyBorder="0" applyAlignment="0" applyProtection="0">
      <alignment/>
    </xf>
    <xf numFmtId="0" fontId="23" fillId="3" borderId="0" applyNumberFormat="0" applyBorder="0" applyAlignment="0" applyProtection="0">
      <alignment/>
    </xf>
    <xf numFmtId="0" fontId="23" fillId="3" borderId="0" applyNumberFormat="0" applyBorder="0" applyAlignment="0" applyProtection="0">
      <alignment/>
    </xf>
    <xf numFmtId="0" fontId="66" fillId="7" borderId="0" applyNumberFormat="0" applyBorder="0" applyAlignment="0" applyProtection="0">
      <alignment/>
    </xf>
    <xf numFmtId="0" fontId="66" fillId="5" borderId="0" applyNumberFormat="0" applyBorder="0" applyAlignment="0" applyProtection="0">
      <alignment/>
    </xf>
    <xf numFmtId="0" fontId="23" fillId="4" borderId="0" applyNumberFormat="0" applyBorder="0" applyAlignment="0" applyProtection="0">
      <alignment/>
    </xf>
    <xf numFmtId="0" fontId="23" fillId="13" borderId="0" applyNumberFormat="0" applyBorder="0" applyAlignment="0" applyProtection="0">
      <alignment/>
    </xf>
    <xf numFmtId="0" fontId="66" fillId="13" borderId="0" applyNumberFormat="0" applyBorder="0" applyAlignment="0" applyProtection="0">
      <alignment/>
    </xf>
    <xf numFmtId="0" fontId="66" fillId="14" borderId="0" applyNumberFormat="0" applyBorder="0" applyAlignment="0" applyProtection="0">
      <alignment/>
    </xf>
    <xf numFmtId="0" fontId="23" fillId="2" borderId="0" applyNumberFormat="0" applyBorder="0" applyAlignment="0" applyProtection="0">
      <alignment/>
    </xf>
    <xf numFmtId="0" fontId="23" fillId="3" borderId="0" applyNumberFormat="0" applyBorder="0" applyAlignment="0" applyProtection="0">
      <alignment/>
    </xf>
    <xf numFmtId="0" fontId="66" fillId="3" borderId="0" applyNumberFormat="0" applyBorder="0" applyAlignment="0" applyProtection="0">
      <alignment/>
    </xf>
    <xf numFmtId="0" fontId="66" fillId="9" borderId="0" applyNumberFormat="0" applyBorder="0" applyAlignment="0" applyProtection="0">
      <alignment/>
    </xf>
    <xf numFmtId="0" fontId="23" fillId="15" borderId="0" applyNumberFormat="0" applyBorder="0" applyAlignment="0" applyProtection="0">
      <alignment/>
    </xf>
    <xf numFmtId="0" fontId="23" fillId="11" borderId="0" applyNumberFormat="0" applyBorder="0" applyAlignment="0" applyProtection="0">
      <alignment/>
    </xf>
    <xf numFmtId="0" fontId="66" fillId="11" borderId="0" applyNumberFormat="0" applyBorder="0" applyAlignment="0" applyProtection="0">
      <alignment/>
    </xf>
    <xf numFmtId="0" fontId="66" fillId="16" borderId="0" applyNumberFormat="0" applyBorder="0" applyAlignment="0" applyProtection="0">
      <alignment/>
    </xf>
    <xf numFmtId="0" fontId="23" fillId="6" borderId="0" applyNumberFormat="0" applyBorder="0" applyAlignment="0" applyProtection="0">
      <alignment/>
    </xf>
    <xf numFmtId="0" fontId="23" fillId="6" borderId="0" applyNumberFormat="0" applyBorder="0" applyAlignment="0" applyProtection="0">
      <alignment/>
    </xf>
    <xf numFmtId="0" fontId="66" fillId="16" borderId="0" applyNumberFormat="0" applyBorder="0" applyAlignment="0" applyProtection="0">
      <alignment/>
    </xf>
    <xf numFmtId="0" fontId="65" fillId="0" borderId="0">
      <alignment vertical="center"/>
      <protection/>
    </xf>
  </cellStyleXfs>
  <cellXfs count="109">
    <xf numFmtId="0" fontId="23" fillId="0" borderId="0" xfId="0" applyFont="1">
      <alignment vertical="center"/>
    </xf>
    <xf numFmtId="0" fontId="61" fillId="0" borderId="0" xfId="0" applyFont="1">
      <alignment vertical="center"/>
    </xf>
    <xf numFmtId="0" fontId="64" fillId="0" borderId="0" xfId="0" applyNumberFormat="1" applyFont="1" applyFill="1" applyBorder="1" applyAlignment="1">
      <alignment horizontal="center" vertical="center"/>
    </xf>
    <xf numFmtId="0" fontId="61" fillId="0" borderId="0" xfId="0" applyFont="1" applyBorder="1">
      <alignment vertical="center"/>
    </xf>
    <xf numFmtId="0" fontId="61" fillId="0" borderId="0" xfId="0" applyNumberFormat="1" applyFont="1" applyFill="1" applyBorder="1" applyAlignment="1">
      <alignment/>
    </xf>
    <xf numFmtId="0" fontId="63" fillId="0" borderId="0" xfId="0" applyNumberFormat="1" applyFont="1" applyFill="1" applyBorder="1" applyAlignment="1">
      <alignment horizontal="center" vertical="center"/>
    </xf>
    <xf numFmtId="0" fontId="62" fillId="0" borderId="0" xfId="0" applyFont="1" applyBorder="1">
      <alignment vertical="center"/>
    </xf>
    <xf numFmtId="0" fontId="62" fillId="0" borderId="0" xfId="0" applyNumberFormat="1" applyFont="1" applyFill="1" applyBorder="1" applyAlignment="1">
      <alignment/>
    </xf>
    <xf numFmtId="0" fontId="60" fillId="17" borderId="9" xfId="0" applyFont="1" applyFill="1" applyBorder="1" applyAlignment="1">
      <alignment horizontal="left" vertical="center"/>
    </xf>
    <xf numFmtId="0" fontId="60" fillId="13" borderId="9" xfId="0" applyFont="1" applyFill="1" applyBorder="1" applyAlignment="1">
      <alignment horizontal="left" vertical="center"/>
    </xf>
    <xf numFmtId="0" fontId="61" fillId="0" borderId="10" xfId="0" applyNumberFormat="1" applyFont="1" applyFill="1" applyBorder="1" applyAlignment="1">
      <alignment/>
    </xf>
    <xf numFmtId="0" fontId="61" fillId="0" borderId="11" xfId="0" applyNumberFormat="1" applyFont="1" applyFill="1" applyBorder="1" applyAlignment="1">
      <alignment/>
    </xf>
    <xf numFmtId="0" fontId="60" fillId="0" borderId="9" xfId="0" applyFont="1" applyBorder="1" applyAlignment="1">
      <alignment horizontal="left" vertical="center"/>
    </xf>
    <xf numFmtId="0" fontId="60" fillId="17" borderId="9" xfId="0" applyFont="1" applyFill="1" applyBorder="1" applyAlignment="1">
      <alignment horizontal="left" vertical="center" wrapText="1"/>
    </xf>
    <xf numFmtId="0" fontId="60" fillId="0" borderId="9" xfId="0" applyFont="1" applyBorder="1" applyAlignment="1">
      <alignment horizontal="left" vertical="center" wrapText="1"/>
    </xf>
    <xf numFmtId="0" fontId="61" fillId="0" borderId="10" xfId="0" applyNumberFormat="1" applyFont="1" applyFill="1" applyBorder="1" applyAlignment="1">
      <alignment wrapText="1"/>
    </xf>
    <xf numFmtId="0" fontId="61" fillId="0" borderId="11" xfId="0" applyNumberFormat="1" applyFont="1" applyFill="1" applyBorder="1" applyAlignment="1">
      <alignment wrapText="1"/>
    </xf>
    <xf numFmtId="0" fontId="61" fillId="0" borderId="12" xfId="0" applyNumberFormat="1" applyFont="1" applyFill="1" applyBorder="1" applyAlignment="1">
      <alignment/>
    </xf>
    <xf numFmtId="0" fontId="60" fillId="0" borderId="9" xfId="0" applyFont="1" applyFill="1" applyBorder="1" applyAlignment="1">
      <alignment horizontal="left" vertical="center"/>
    </xf>
    <xf numFmtId="0" fontId="60" fillId="0" borderId="9" xfId="0" applyNumberFormat="1" applyFont="1" applyFill="1" applyBorder="1" applyAlignment="1" applyProtection="1">
      <alignment horizontal="left" vertical="center"/>
      <protection/>
    </xf>
    <xf numFmtId="0" fontId="59" fillId="0" borderId="9" xfId="0" applyFont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top" wrapText="1"/>
    </xf>
    <xf numFmtId="176" fontId="10" fillId="0" borderId="13" xfId="0" applyNumberFormat="1" applyFont="1" applyFill="1" applyBorder="1" applyAlignment="1">
      <alignment horizontal="left" vertical="center" wrapText="1" indent="2"/>
    </xf>
    <xf numFmtId="1" fontId="10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right" vertical="center" wrapText="1"/>
    </xf>
    <xf numFmtId="177" fontId="10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wrapText="1"/>
    </xf>
    <xf numFmtId="0" fontId="5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23" fillId="0" borderId="0" xfId="0" applyFont="1" applyBorder="1">
      <alignment vertical="center"/>
    </xf>
    <xf numFmtId="0" fontId="55" fillId="0" borderId="9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left" vertical="center"/>
    </xf>
    <xf numFmtId="0" fontId="21" fillId="4" borderId="9" xfId="0" applyFont="1" applyFill="1" applyBorder="1" applyAlignment="1">
      <alignment horizontal="right" vertical="center"/>
    </xf>
    <xf numFmtId="0" fontId="21" fillId="4" borderId="9" xfId="0" applyFont="1" applyFill="1" applyBorder="1" applyAlignment="1">
      <alignment horizontal="left" vertical="center"/>
    </xf>
    <xf numFmtId="0" fontId="58" fillId="0" borderId="0" xfId="0" applyFont="1" applyAlignment="1">
      <alignment horizontal="left" vertical="center" indent="2"/>
    </xf>
    <xf numFmtId="0" fontId="18" fillId="0" borderId="9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right" vertical="center"/>
    </xf>
    <xf numFmtId="0" fontId="18" fillId="4" borderId="9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right" vertical="center" wrapText="1"/>
    </xf>
    <xf numFmtId="0" fontId="18" fillId="4" borderId="9" xfId="0" applyFont="1" applyFill="1" applyBorder="1" applyAlignment="1">
      <alignment horizontal="justify" vertical="top"/>
    </xf>
    <xf numFmtId="0" fontId="21" fillId="4" borderId="9" xfId="0" applyFont="1" applyFill="1" applyBorder="1" applyAlignment="1">
      <alignment horizontal="right" vertical="top" wrapText="1"/>
    </xf>
    <xf numFmtId="0" fontId="21" fillId="4" borderId="9" xfId="0" applyFont="1" applyFill="1" applyBorder="1" applyAlignment="1">
      <alignment horizontal="center" vertical="top"/>
    </xf>
    <xf numFmtId="0" fontId="21" fillId="4" borderId="9" xfId="0" applyFont="1" applyFill="1" applyBorder="1" applyAlignment="1">
      <alignment horizontal="justify" vertical="top"/>
    </xf>
    <xf numFmtId="0" fontId="21" fillId="0" borderId="0" xfId="0" applyFont="1" applyAlignment="1">
      <alignment horizontal="left" vertical="center" indent="2"/>
    </xf>
    <xf numFmtId="0" fontId="58" fillId="0" borderId="0" xfId="0" applyFont="1" applyAlignment="1">
      <alignment horizontal="justify" vertical="center"/>
    </xf>
    <xf numFmtId="0" fontId="18" fillId="4" borderId="9" xfId="0" applyFont="1" applyFill="1" applyBorder="1" applyAlignment="1">
      <alignment vertical="top"/>
    </xf>
    <xf numFmtId="0" fontId="21" fillId="4" borderId="9" xfId="0" applyFont="1" applyFill="1" applyBorder="1" applyAlignment="1">
      <alignment vertical="top"/>
    </xf>
    <xf numFmtId="0" fontId="57" fillId="0" borderId="9" xfId="0" applyFont="1" applyFill="1" applyBorder="1" applyAlignment="1">
      <alignment vertical="center"/>
    </xf>
    <xf numFmtId="0" fontId="50" fillId="0" borderId="9" xfId="0" applyNumberFormat="1" applyFont="1" applyFill="1" applyBorder="1" applyAlignment="1">
      <alignment vertical="center"/>
    </xf>
    <xf numFmtId="0" fontId="50" fillId="0" borderId="9" xfId="0" applyFont="1" applyFill="1" applyBorder="1" applyAlignment="1">
      <alignment vertical="center"/>
    </xf>
    <xf numFmtId="0" fontId="18" fillId="4" borderId="9" xfId="0" applyFont="1" applyFill="1" applyBorder="1" applyAlignment="1">
      <alignment horizontal="justify" vertical="top"/>
    </xf>
    <xf numFmtId="0" fontId="55" fillId="0" borderId="9" xfId="0" applyNumberFormat="1" applyFont="1" applyFill="1" applyBorder="1" applyAlignment="1">
      <alignment vertical="center"/>
    </xf>
    <xf numFmtId="0" fontId="21" fillId="4" borderId="9" xfId="0" applyFont="1" applyFill="1" applyBorder="1" applyAlignment="1">
      <alignment horizontal="right" vertical="top"/>
    </xf>
    <xf numFmtId="0" fontId="18" fillId="4" borderId="9" xfId="0" applyFont="1" applyFill="1" applyBorder="1" applyAlignment="1">
      <alignment horizontal="left" vertical="top"/>
    </xf>
    <xf numFmtId="0" fontId="18" fillId="4" borderId="9" xfId="0" applyFont="1" applyFill="1" applyBorder="1" applyAlignment="1">
      <alignment horizontal="right" vertical="top"/>
    </xf>
    <xf numFmtId="0" fontId="18" fillId="0" borderId="9" xfId="0" applyFont="1" applyBorder="1" applyAlignment="1">
      <alignment horizontal="left" vertical="center" wrapText="1"/>
    </xf>
    <xf numFmtId="0" fontId="21" fillId="4" borderId="9" xfId="0" applyFont="1" applyFill="1" applyBorder="1" applyAlignment="1">
      <alignment horizontal="left" vertical="top"/>
    </xf>
    <xf numFmtId="0" fontId="21" fillId="4" borderId="9" xfId="0" applyFont="1" applyFill="1" applyBorder="1" applyAlignment="1">
      <alignment horizontal="left" vertical="top" wrapText="1"/>
    </xf>
    <xf numFmtId="0" fontId="56" fillId="0" borderId="9" xfId="0" applyFont="1" applyFill="1" applyBorder="1" applyAlignment="1">
      <alignment horizontal="right" vertical="center"/>
    </xf>
    <xf numFmtId="0" fontId="21" fillId="0" borderId="9" xfId="0" applyFont="1" applyBorder="1" applyAlignment="1">
      <alignment horizontal="left" vertical="center" wrapText="1"/>
    </xf>
    <xf numFmtId="0" fontId="55" fillId="0" borderId="9" xfId="0" applyFont="1" applyFill="1" applyBorder="1" applyAlignment="1">
      <alignment horizontal="right" vertical="center"/>
    </xf>
    <xf numFmtId="0" fontId="55" fillId="0" borderId="9" xfId="0" applyNumberFormat="1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right" vertical="top"/>
    </xf>
    <xf numFmtId="0" fontId="50" fillId="0" borderId="9" xfId="0" applyNumberFormat="1" applyFont="1" applyFill="1" applyBorder="1" applyAlignment="1">
      <alignment horizontal="right" vertical="center"/>
    </xf>
    <xf numFmtId="0" fontId="21" fillId="0" borderId="9" xfId="0" applyFont="1" applyFill="1" applyBorder="1" applyAlignment="1">
      <alignment horizontal="right" vertical="top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right" wrapText="1"/>
    </xf>
    <xf numFmtId="0" fontId="21" fillId="0" borderId="9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 wrapText="1"/>
    </xf>
    <xf numFmtId="0" fontId="51" fillId="0" borderId="9" xfId="0" applyFont="1" applyBorder="1">
      <alignment vertical="center"/>
    </xf>
    <xf numFmtId="0" fontId="23" fillId="0" borderId="9" xfId="0" applyFont="1" applyBorder="1">
      <alignment vertical="center"/>
    </xf>
    <xf numFmtId="0" fontId="54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13" xfId="0" applyFont="1" applyFill="1" applyBorder="1" applyAlignment="1" applyProtection="1">
      <alignment horizontal="justify" vertical="center"/>
      <protection/>
    </xf>
    <xf numFmtId="0" fontId="23" fillId="0" borderId="13" xfId="0" applyFont="1" applyFill="1" applyBorder="1" applyAlignment="1" applyProtection="1">
      <alignment horizontal="justify" vertical="center" wrapText="1"/>
      <protection/>
    </xf>
    <xf numFmtId="0" fontId="21" fillId="0" borderId="9" xfId="0" applyFont="1" applyBorder="1" applyAlignment="1">
      <alignment horizontal="right" vertical="top"/>
    </xf>
    <xf numFmtId="0" fontId="21" fillId="0" borderId="9" xfId="0" applyFont="1" applyBorder="1" applyAlignment="1">
      <alignment horizontal="right"/>
    </xf>
    <xf numFmtId="0" fontId="21" fillId="0" borderId="9" xfId="0" applyFont="1" applyBorder="1" applyAlignment="1">
      <alignment horizontal="left"/>
    </xf>
    <xf numFmtId="0" fontId="53" fillId="0" borderId="0" xfId="0" applyFont="1">
      <alignment vertical="center"/>
    </xf>
    <xf numFmtId="0" fontId="52" fillId="0" borderId="0" xfId="0" applyFont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left" vertical="top" wrapText="1"/>
    </xf>
    <xf numFmtId="0" fontId="23" fillId="0" borderId="9" xfId="0" applyFont="1" applyFill="1" applyBorder="1" applyAlignment="1">
      <alignment horizontal="center" vertical="top" wrapText="1"/>
    </xf>
    <xf numFmtId="0" fontId="51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/>
    </xf>
    <xf numFmtId="0" fontId="51" fillId="0" borderId="17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20" Type="http://schemas.openxmlformats.org/officeDocument/2006/relationships/calcChain" Target="calcChain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externalLink" Target="externalLinks/externalLink1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&#26700;&#38754;&#25991;&#20214;\&#32489;&#25928;&#35780;&#20215;\&#20013;&#20849;&#21512;&#27700;&#21439;&#22996;&#26426;&#26500;&#32534;&#21046;&#22996;&#21592;&#20250;&#21150;&#20844;&#23460;&#21333;&#20301;&#32489;&#25928;&#34920;&#65288;&#25991;&#20214;&#22841;&#21629;&#21517;&#26684;&#24335;&#65289;\2024&#24180;&#32534;&#21150;&#25972;&#20307;&#25903;&#20986;&#32489;&#25928;&#30446;&#26631;&#30003;&#25253;&#3492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1">
      <selection pane="topLeft" activeCell="C9" sqref="C9:J9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91" t="s">
        <v>0</v>
      </c>
    </row>
    <row r="2" spans="1:25" ht="36.75" customHeight="1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23.25" customHeight="1">
      <c r="A3" t="s">
        <v>2</v>
      </c>
    </row>
    <row r="4" spans="1:25" ht="24.75" customHeight="1">
      <c r="A4" t="s">
        <v>3</v>
      </c>
    </row>
    <row r="5" spans="1:25" ht="33" customHeight="1">
      <c r="A5" s="93"/>
      <c r="B5" s="93" t="s">
        <v>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 t="s">
        <v>5</v>
      </c>
      <c r="S5" s="93"/>
      <c r="T5" s="93"/>
      <c r="U5" s="93"/>
      <c r="V5" s="93"/>
      <c r="W5" s="93" t="s">
        <v>6</v>
      </c>
      <c r="X5" s="93"/>
      <c r="Y5" s="93"/>
    </row>
    <row r="6" spans="1:25" ht="166.5" customHeight="1">
      <c r="A6" s="94" t="s">
        <v>7</v>
      </c>
      <c r="B6" s="95" t="s">
        <v>8</v>
      </c>
      <c r="C6" s="95" t="s">
        <v>9</v>
      </c>
      <c r="D6" s="96" t="s">
        <v>10</v>
      </c>
      <c r="E6" s="96" t="s">
        <v>11</v>
      </c>
      <c r="F6" s="96" t="s">
        <v>12</v>
      </c>
      <c r="G6" s="95" t="s">
        <v>13</v>
      </c>
      <c r="H6" s="95" t="s">
        <v>14</v>
      </c>
      <c r="I6" s="95" t="s">
        <v>15</v>
      </c>
      <c r="J6" s="95" t="s">
        <v>16</v>
      </c>
      <c r="K6" s="95" t="s">
        <v>17</v>
      </c>
      <c r="L6" s="95" t="s">
        <v>18</v>
      </c>
      <c r="M6" s="95" t="s">
        <v>19</v>
      </c>
      <c r="N6" s="95" t="s">
        <v>20</v>
      </c>
      <c r="O6" s="95" t="s">
        <v>21</v>
      </c>
      <c r="P6" s="95" t="s">
        <v>22</v>
      </c>
      <c r="Q6" s="95" t="s">
        <v>23</v>
      </c>
      <c r="R6" s="95" t="s">
        <v>24</v>
      </c>
      <c r="S6" s="95" t="s">
        <v>25</v>
      </c>
      <c r="T6" s="95" t="s">
        <v>26</v>
      </c>
      <c r="U6" s="95" t="s">
        <v>27</v>
      </c>
      <c r="V6" s="95" t="s">
        <v>28</v>
      </c>
      <c r="W6" s="95" t="s">
        <v>29</v>
      </c>
      <c r="X6" s="95" t="s">
        <v>30</v>
      </c>
      <c r="Y6" s="95" t="s">
        <v>31</v>
      </c>
    </row>
    <row r="7" spans="1:25" ht="41.25" customHeight="1">
      <c r="A7" s="93" t="s">
        <v>32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spans="1:25" ht="102.75" customHeight="1">
      <c r="A8" s="97" t="s">
        <v>33</v>
      </c>
      <c r="B8" s="98" t="s">
        <v>34</v>
      </c>
      <c r="C8" s="99"/>
      <c r="D8" s="100"/>
      <c r="E8" s="100"/>
      <c r="F8" s="100"/>
      <c r="G8" s="100"/>
      <c r="H8" s="100"/>
      <c r="I8" s="100"/>
      <c r="J8" s="104"/>
      <c r="K8" s="97" t="s">
        <v>35</v>
      </c>
      <c r="L8" s="98" t="s">
        <v>34</v>
      </c>
      <c r="M8" s="99"/>
      <c r="N8" s="100"/>
      <c r="O8" s="100"/>
      <c r="P8" s="100"/>
      <c r="Q8" s="104"/>
      <c r="R8" s="97" t="s">
        <v>36</v>
      </c>
      <c r="S8" s="98" t="s">
        <v>34</v>
      </c>
      <c r="T8" s="105"/>
      <c r="U8" s="106"/>
      <c r="V8" s="106"/>
      <c r="W8" s="106"/>
      <c r="X8" s="106"/>
      <c r="Y8" s="108"/>
    </row>
    <row r="9" spans="1:25" ht="38.25" customHeight="1">
      <c r="A9" s="97"/>
      <c r="B9" s="101" t="s">
        <v>37</v>
      </c>
      <c r="C9" s="99"/>
      <c r="D9" s="100"/>
      <c r="E9" s="100"/>
      <c r="F9" s="100"/>
      <c r="G9" s="100"/>
      <c r="H9" s="100"/>
      <c r="I9" s="100"/>
      <c r="J9" s="104"/>
      <c r="K9" s="93"/>
      <c r="L9" s="101" t="s">
        <v>37</v>
      </c>
      <c r="M9" s="99"/>
      <c r="N9" s="100"/>
      <c r="O9" s="100"/>
      <c r="P9" s="100"/>
      <c r="Q9" s="104"/>
      <c r="R9" s="97"/>
      <c r="S9" s="107" t="s">
        <v>37</v>
      </c>
      <c r="T9" s="105"/>
      <c r="U9" s="106"/>
      <c r="V9" s="106"/>
      <c r="W9" s="106"/>
      <c r="X9" s="106"/>
      <c r="Y9" s="108"/>
    </row>
    <row r="10" spans="1:25" ht="61.5" customHeight="1">
      <c r="A10" s="102" t="s">
        <v>38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3"/>
  <sheetViews>
    <sheetView workbookViewId="0" topLeftCell="A1">
      <selection pane="topLeft" activeCell="I25" sqref="I25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35" t="s">
        <v>244</v>
      </c>
      <c r="B1" s="35"/>
      <c r="C1" s="35"/>
      <c r="D1" s="35"/>
      <c r="E1" s="35"/>
    </row>
    <row r="2" spans="1:5" ht="13.5">
      <c r="A2" s="36"/>
      <c r="B2" s="37"/>
      <c r="C2" s="37"/>
      <c r="D2" s="37"/>
      <c r="E2" s="37" t="s">
        <v>40</v>
      </c>
    </row>
    <row r="3" spans="1:5" ht="13.5">
      <c r="A3" s="45" t="s">
        <v>245</v>
      </c>
      <c r="B3" s="45" t="s">
        <v>43</v>
      </c>
      <c r="C3" s="45" t="s">
        <v>140</v>
      </c>
      <c r="D3" s="45" t="s">
        <v>118</v>
      </c>
      <c r="E3" s="45" t="s">
        <v>119</v>
      </c>
    </row>
    <row r="4" spans="1:5" ht="13.5">
      <c r="A4" s="45" t="s">
        <v>93</v>
      </c>
      <c r="B4" s="45" t="s">
        <v>93</v>
      </c>
      <c r="C4" s="45">
        <v>1</v>
      </c>
      <c r="D4" s="45">
        <v>2</v>
      </c>
      <c r="E4" s="45">
        <v>3</v>
      </c>
    </row>
    <row r="5" spans="1:5" ht="13.5">
      <c r="A5" s="46"/>
      <c r="B5" s="41" t="s">
        <v>121</v>
      </c>
      <c r="C5" s="47">
        <v>20.40</v>
      </c>
      <c r="D5" s="47">
        <v>14.40</v>
      </c>
      <c r="E5" s="48">
        <v>6</v>
      </c>
    </row>
    <row r="6" spans="1:5" ht="13.5">
      <c r="A6" s="49">
        <v>1</v>
      </c>
      <c r="B6" s="43" t="s">
        <v>246</v>
      </c>
      <c r="C6" s="42">
        <v>18.09</v>
      </c>
      <c r="D6" s="42">
        <v>12.09</v>
      </c>
      <c r="E6" s="50">
        <v>6</v>
      </c>
    </row>
    <row r="7" spans="1:5" ht="13.5">
      <c r="A7" s="49">
        <v>2</v>
      </c>
      <c r="B7" s="43" t="s">
        <v>247</v>
      </c>
      <c r="C7" s="42"/>
      <c r="D7" s="42"/>
      <c r="E7" s="50"/>
    </row>
    <row r="8" spans="1:5" ht="13.5">
      <c r="A8" s="49">
        <v>3</v>
      </c>
      <c r="B8" s="43" t="s">
        <v>248</v>
      </c>
      <c r="C8" s="42"/>
      <c r="D8" s="42"/>
      <c r="E8" s="50"/>
    </row>
    <row r="9" spans="1:5" ht="13.5">
      <c r="A9" s="49">
        <v>4</v>
      </c>
      <c r="B9" s="43" t="s">
        <v>249</v>
      </c>
      <c r="C9" s="42"/>
      <c r="D9" s="42"/>
      <c r="E9" s="50"/>
    </row>
    <row r="10" spans="1:5" ht="13.5">
      <c r="A10" s="49">
        <v>5</v>
      </c>
      <c r="B10" s="43" t="s">
        <v>250</v>
      </c>
      <c r="C10" s="42"/>
      <c r="D10" s="42"/>
      <c r="E10" s="50"/>
    </row>
    <row r="11" spans="1:5" ht="13.5">
      <c r="A11" s="49">
        <v>6</v>
      </c>
      <c r="B11" s="43" t="s">
        <v>251</v>
      </c>
      <c r="C11" s="42"/>
      <c r="D11" s="42"/>
      <c r="E11" s="50"/>
    </row>
    <row r="12" spans="1:5" ht="13.5">
      <c r="A12" s="49">
        <v>7</v>
      </c>
      <c r="B12" s="43" t="s">
        <v>252</v>
      </c>
      <c r="C12" s="42"/>
      <c r="D12" s="42"/>
      <c r="E12" s="50"/>
    </row>
    <row r="13" spans="1:5" ht="13.5">
      <c r="A13" s="49">
        <v>8</v>
      </c>
      <c r="B13" s="43" t="s">
        <v>253</v>
      </c>
      <c r="C13" s="42"/>
      <c r="D13" s="42"/>
      <c r="E13" s="50"/>
    </row>
    <row r="14" spans="1:5" ht="13.5">
      <c r="A14" s="49">
        <v>9</v>
      </c>
      <c r="B14" s="43" t="s">
        <v>254</v>
      </c>
      <c r="C14" s="42"/>
      <c r="D14" s="42"/>
      <c r="E14" s="50"/>
    </row>
    <row r="15" spans="1:5" ht="13.5">
      <c r="A15" s="49">
        <v>10</v>
      </c>
      <c r="B15" s="43" t="s">
        <v>255</v>
      </c>
      <c r="C15" s="42">
        <v>0.21</v>
      </c>
      <c r="D15" s="42">
        <v>0.21</v>
      </c>
      <c r="E15" s="50"/>
    </row>
    <row r="16" spans="1:5" ht="13.5">
      <c r="A16" s="49">
        <v>11</v>
      </c>
      <c r="B16" s="43" t="s">
        <v>256</v>
      </c>
      <c r="C16" s="42">
        <v>0.40</v>
      </c>
      <c r="D16" s="42">
        <v>0.40</v>
      </c>
      <c r="E16" s="50"/>
    </row>
    <row r="17" spans="1:5" ht="13.5">
      <c r="A17" s="49">
        <v>12</v>
      </c>
      <c r="B17" s="43" t="s">
        <v>257</v>
      </c>
      <c r="C17" s="42"/>
      <c r="D17" s="42"/>
      <c r="E17" s="50"/>
    </row>
    <row r="18" spans="1:5" ht="13.5">
      <c r="A18" s="49">
        <v>13</v>
      </c>
      <c r="B18" s="43" t="s">
        <v>258</v>
      </c>
      <c r="C18" s="42">
        <v>1.20</v>
      </c>
      <c r="D18" s="42">
        <v>1.20</v>
      </c>
      <c r="E18" s="50"/>
    </row>
    <row r="19" spans="1:5" ht="13.5">
      <c r="A19" s="49">
        <v>14</v>
      </c>
      <c r="B19" s="43" t="s">
        <v>259</v>
      </c>
      <c r="C19" s="42"/>
      <c r="D19" s="42"/>
      <c r="E19" s="50"/>
    </row>
    <row r="20" spans="1:5" ht="13.5">
      <c r="A20" s="49">
        <v>15</v>
      </c>
      <c r="B20" s="43" t="s">
        <v>260</v>
      </c>
      <c r="C20" s="42">
        <v>0.50</v>
      </c>
      <c r="D20" s="42">
        <v>0.50</v>
      </c>
      <c r="E20" s="50"/>
    </row>
    <row r="21" spans="1:5" ht="13.5">
      <c r="A21" s="49">
        <v>16</v>
      </c>
      <c r="B21" s="43" t="s">
        <v>261</v>
      </c>
      <c r="C21" s="42"/>
      <c r="D21" s="42"/>
      <c r="E21" s="50"/>
    </row>
    <row r="22" spans="1:5" ht="13.5">
      <c r="A22" s="49">
        <v>17</v>
      </c>
      <c r="B22" s="43" t="s">
        <v>262</v>
      </c>
      <c r="C22" s="42"/>
      <c r="D22" s="42"/>
      <c r="E22" s="50"/>
    </row>
    <row r="23" spans="1:5" ht="13.5">
      <c r="A23" s="44" t="s">
        <v>91</v>
      </c>
    </row>
  </sheetData>
  <mergeCells count="1"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workbookViewId="0" topLeftCell="A1">
      <selection pane="topLeft" activeCell="A3" sqref="A3:B15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35" t="s">
        <v>263</v>
      </c>
      <c r="B1" s="35"/>
    </row>
    <row r="2" spans="1:2" ht="13.5">
      <c r="A2" s="36"/>
      <c r="B2" s="37" t="s">
        <v>40</v>
      </c>
    </row>
    <row r="3" spans="1:2" ht="15" customHeight="1">
      <c r="A3" s="38" t="s">
        <v>264</v>
      </c>
      <c r="B3" s="39" t="s">
        <v>265</v>
      </c>
    </row>
    <row r="4" spans="1:2" ht="13.5">
      <c r="A4" s="38"/>
      <c r="B4" s="39"/>
    </row>
    <row r="5" spans="1:2" ht="13.5">
      <c r="A5" s="40" t="s">
        <v>93</v>
      </c>
      <c r="B5" s="39">
        <v>1</v>
      </c>
    </row>
    <row r="6" spans="1:2" ht="13.5">
      <c r="A6" s="41" t="s">
        <v>121</v>
      </c>
      <c r="B6" s="42"/>
    </row>
    <row r="7" spans="1:2" ht="13.5">
      <c r="A7" s="43" t="s">
        <v>266</v>
      </c>
      <c r="B7" s="42"/>
    </row>
    <row r="8" spans="1:2" ht="13.5">
      <c r="A8" s="43"/>
      <c r="B8" s="42"/>
    </row>
    <row r="9" spans="1:2" ht="13.5">
      <c r="A9" s="43"/>
      <c r="B9" s="42"/>
    </row>
    <row r="10" spans="1:2" ht="13.5">
      <c r="A10" s="43"/>
      <c r="B10" s="42"/>
    </row>
    <row r="11" spans="1:2" ht="13.5">
      <c r="A11" s="43"/>
      <c r="B11" s="42"/>
    </row>
    <row r="12" spans="1:2" ht="13.5">
      <c r="A12" s="43"/>
      <c r="B12" s="42"/>
    </row>
    <row r="13" spans="1:2" ht="13.5">
      <c r="A13" s="43"/>
      <c r="B13" s="42"/>
    </row>
    <row r="14" spans="1:2" ht="13.5">
      <c r="A14" s="43"/>
      <c r="B14" s="42"/>
    </row>
    <row r="15" spans="1:2" ht="13.5">
      <c r="A15" s="43"/>
      <c r="B15" s="42"/>
    </row>
    <row r="16" spans="1:2" ht="13.5">
      <c r="A16" s="44" t="s">
        <v>91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A3" sqref="A3:E14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35" t="s">
        <v>267</v>
      </c>
      <c r="B1" s="35"/>
      <c r="C1" s="35"/>
      <c r="D1" s="35"/>
      <c r="E1" s="35"/>
    </row>
    <row r="2" spans="1:5" ht="13.5">
      <c r="A2" s="36"/>
      <c r="B2" s="37"/>
      <c r="C2" s="37"/>
      <c r="D2" s="37"/>
      <c r="E2" s="37" t="s">
        <v>40</v>
      </c>
    </row>
    <row r="3" spans="1:5" ht="13.5">
      <c r="A3" s="45" t="s">
        <v>179</v>
      </c>
      <c r="B3" s="45" t="s">
        <v>140</v>
      </c>
      <c r="C3" s="45" t="s">
        <v>268</v>
      </c>
      <c r="D3" s="45" t="s">
        <v>269</v>
      </c>
      <c r="E3" s="45" t="s">
        <v>270</v>
      </c>
    </row>
    <row r="4" spans="1:5" ht="13.5">
      <c r="A4" s="45" t="s">
        <v>93</v>
      </c>
      <c r="B4" s="45">
        <v>1</v>
      </c>
      <c r="C4" s="45">
        <v>2</v>
      </c>
      <c r="D4" s="45">
        <v>3</v>
      </c>
      <c r="E4" s="45">
        <v>4</v>
      </c>
    </row>
    <row r="5" spans="1:5" ht="13.5">
      <c r="A5" s="41" t="s">
        <v>121</v>
      </c>
      <c r="B5" s="42"/>
      <c r="C5" s="42"/>
      <c r="D5" s="42"/>
      <c r="E5" s="42"/>
    </row>
    <row r="6" spans="1:5" ht="13.5">
      <c r="A6" s="43" t="s">
        <v>266</v>
      </c>
      <c r="B6" s="42"/>
      <c r="C6" s="42"/>
      <c r="D6" s="42"/>
      <c r="E6" s="42"/>
    </row>
    <row r="7" spans="1:5" ht="13.5">
      <c r="A7" s="43"/>
      <c r="B7" s="42"/>
      <c r="C7" s="42"/>
      <c r="D7" s="42"/>
      <c r="E7" s="42"/>
    </row>
    <row r="8" spans="1:5" ht="13.5">
      <c r="A8" s="43"/>
      <c r="B8" s="42"/>
      <c r="C8" s="42"/>
      <c r="D8" s="42"/>
      <c r="E8" s="42"/>
    </row>
    <row r="9" spans="1:5" ht="13.5">
      <c r="A9" s="43"/>
      <c r="B9" s="42"/>
      <c r="C9" s="42"/>
      <c r="D9" s="42"/>
      <c r="E9" s="42"/>
    </row>
    <row r="10" spans="1:5" ht="13.5">
      <c r="A10" s="43"/>
      <c r="B10" s="42"/>
      <c r="C10" s="42"/>
      <c r="D10" s="42"/>
      <c r="E10" s="42"/>
    </row>
    <row r="11" spans="1:5" ht="13.5">
      <c r="A11" s="43"/>
      <c r="B11" s="42"/>
      <c r="C11" s="42"/>
      <c r="D11" s="42"/>
      <c r="E11" s="42"/>
    </row>
    <row r="12" spans="1:5" ht="13.5">
      <c r="A12" s="43"/>
      <c r="B12" s="42"/>
      <c r="C12" s="42"/>
      <c r="D12" s="42"/>
      <c r="E12" s="42"/>
    </row>
    <row r="13" spans="1:5" ht="13.5">
      <c r="A13" s="43"/>
      <c r="B13" s="42"/>
      <c r="C13" s="42"/>
      <c r="D13" s="42"/>
      <c r="E13" s="42"/>
    </row>
    <row r="14" spans="1:5" ht="13.5">
      <c r="A14" s="43"/>
      <c r="B14" s="42"/>
      <c r="C14" s="42"/>
      <c r="D14" s="42"/>
      <c r="E14" s="42"/>
    </row>
    <row r="15" spans="1:5" ht="13.5">
      <c r="A15" s="44" t="s">
        <v>91</v>
      </c>
    </row>
  </sheetData>
  <mergeCells count="1">
    <mergeCell ref="A1:E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L15" sqref="L15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35" t="s">
        <v>271</v>
      </c>
      <c r="B1" s="35"/>
    </row>
    <row r="2" spans="1:2" ht="13.5">
      <c r="A2" s="36"/>
      <c r="B2" s="37" t="s">
        <v>40</v>
      </c>
    </row>
    <row r="3" spans="1:2" ht="15" customHeight="1">
      <c r="A3" s="38" t="s">
        <v>264</v>
      </c>
      <c r="B3" s="39" t="s">
        <v>265</v>
      </c>
    </row>
    <row r="4" spans="1:2" ht="13.5">
      <c r="A4" s="38"/>
      <c r="B4" s="39"/>
    </row>
    <row r="5" spans="1:2" ht="13.5">
      <c r="A5" s="40" t="s">
        <v>93</v>
      </c>
      <c r="B5" s="39">
        <v>1</v>
      </c>
    </row>
    <row r="6" spans="1:2" ht="13.5">
      <c r="A6" s="41" t="s">
        <v>121</v>
      </c>
      <c r="B6" s="42"/>
    </row>
    <row r="7" spans="1:2" ht="13.5">
      <c r="A7" s="43" t="s">
        <v>266</v>
      </c>
      <c r="B7" s="42"/>
    </row>
    <row r="8" spans="1:2" ht="13.5">
      <c r="A8" s="43"/>
      <c r="B8" s="42"/>
    </row>
    <row r="9" spans="1:2" ht="13.5">
      <c r="A9" s="43"/>
      <c r="B9" s="42"/>
    </row>
    <row r="10" spans="1:2" ht="13.5">
      <c r="A10" s="43"/>
      <c r="B10" s="42"/>
    </row>
    <row r="11" spans="1:2" ht="13.5">
      <c r="A11" s="43"/>
      <c r="B11" s="42"/>
    </row>
    <row r="12" spans="1:2" ht="13.5">
      <c r="A12" s="43"/>
      <c r="B12" s="42"/>
    </row>
    <row r="13" spans="1:2" ht="13.5">
      <c r="A13" s="43"/>
      <c r="B13" s="42"/>
    </row>
    <row r="14" spans="1:2" ht="13.5">
      <c r="A14" s="43"/>
      <c r="B14" s="42"/>
    </row>
    <row r="15" spans="1:2" ht="13.5">
      <c r="A15" s="43"/>
      <c r="B15" s="42"/>
    </row>
    <row r="16" spans="1:2" ht="13.5">
      <c r="A16" s="44" t="s">
        <v>91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7"/>
  <sheetViews>
    <sheetView workbookViewId="0" topLeftCell="A1">
      <selection pane="topLeft" activeCell="M9" sqref="M9"/>
    </sheetView>
  </sheetViews>
  <sheetFormatPr defaultColWidth="10.285" defaultRowHeight="14.25"/>
  <cols>
    <col min="1" max="1" width="11.25" style="21" customWidth="1"/>
    <col min="2" max="2" width="8.625" style="21" customWidth="1"/>
    <col min="3" max="3" width="10.25" style="21" customWidth="1"/>
    <col min="4" max="4" width="7.5" style="21" customWidth="1"/>
    <col min="5" max="5" width="15.875" style="21" customWidth="1"/>
    <col min="6" max="6" width="5.375" style="21" customWidth="1"/>
    <col min="7" max="7" width="5.5" style="21" customWidth="1"/>
    <col min="8" max="8" width="9.5" style="21" customWidth="1"/>
    <col min="9" max="9" width="11.5" style="21" customWidth="1"/>
    <col min="10" max="16384" width="10.25" style="21"/>
  </cols>
  <sheetData>
    <row r="1" spans="1:9" s="21" customFormat="1" ht="25.5" customHeight="1">
      <c r="A1" s="22" t="s">
        <v>272</v>
      </c>
      <c r="B1" s="23"/>
      <c r="C1" s="23"/>
      <c r="D1" s="23"/>
      <c r="E1" s="23"/>
      <c r="F1" s="23"/>
      <c r="G1" s="23"/>
      <c r="H1" s="23"/>
      <c r="I1" s="23"/>
    </row>
    <row r="2" spans="1:9" s="21" customFormat="1" ht="41" customHeight="1">
      <c r="A2" s="22" t="s">
        <v>273</v>
      </c>
      <c r="B2" s="23"/>
      <c r="C2" s="23"/>
      <c r="D2" s="23"/>
      <c r="E2" s="23"/>
      <c r="F2" s="23"/>
      <c r="G2" s="23"/>
      <c r="H2" s="23"/>
      <c r="I2" s="23"/>
    </row>
    <row r="3" spans="1:9" s="21" customFormat="1" ht="34" customHeight="1">
      <c r="A3" s="24" t="s">
        <v>274</v>
      </c>
      <c r="B3" s="24" t="s">
        <v>275</v>
      </c>
      <c r="C3" s="24"/>
      <c r="D3" s="25"/>
      <c r="E3" s="24" t="s">
        <v>276</v>
      </c>
      <c r="F3" s="26" t="s">
        <v>277</v>
      </c>
      <c r="G3" s="27"/>
      <c r="H3" s="27"/>
      <c r="I3" s="27"/>
    </row>
    <row r="4" spans="1:9" s="21" customFormat="1" ht="16.5" customHeight="1">
      <c r="A4" s="24" t="s">
        <v>278</v>
      </c>
      <c r="B4" s="28" t="s">
        <v>279</v>
      </c>
      <c r="C4" s="24"/>
      <c r="D4" s="25"/>
      <c r="E4" s="24" t="s">
        <v>280</v>
      </c>
      <c r="F4" s="24" t="s">
        <v>281</v>
      </c>
      <c r="G4" s="24"/>
      <c r="H4" s="24"/>
      <c r="I4" s="24"/>
    </row>
    <row r="5" spans="1:9" s="21" customFormat="1" ht="16.5" customHeight="1">
      <c r="A5" s="24" t="s">
        <v>282</v>
      </c>
      <c r="B5" s="29" t="s">
        <v>283</v>
      </c>
      <c r="C5" s="29"/>
      <c r="D5" s="25"/>
      <c r="E5" s="24" t="s">
        <v>284</v>
      </c>
      <c r="F5" s="24" t="s">
        <v>285</v>
      </c>
      <c r="G5" s="24"/>
      <c r="H5" s="24"/>
      <c r="I5" s="24"/>
    </row>
    <row r="6" spans="1:9" s="21" customFormat="1" ht="16.5" customHeight="1">
      <c r="A6" s="24" t="s">
        <v>286</v>
      </c>
      <c r="B6" s="30" t="s">
        <v>287</v>
      </c>
      <c r="C6" s="27"/>
      <c r="D6" s="25"/>
      <c r="E6" s="24" t="s">
        <v>288</v>
      </c>
      <c r="F6" s="31">
        <v>2025</v>
      </c>
      <c r="G6" s="24"/>
      <c r="H6" s="24"/>
      <c r="I6" s="24"/>
    </row>
    <row r="7" spans="1:9" s="21" customFormat="1" ht="33.5" customHeight="1">
      <c r="A7" s="24" t="s">
        <v>289</v>
      </c>
      <c r="B7" s="24" t="s">
        <v>290</v>
      </c>
      <c r="C7" s="24" t="s">
        <v>291</v>
      </c>
      <c r="D7" s="24" t="s">
        <v>292</v>
      </c>
      <c r="E7" s="24" t="s">
        <v>293</v>
      </c>
      <c r="F7" s="24" t="s">
        <v>294</v>
      </c>
      <c r="G7" s="24"/>
      <c r="H7" s="32" t="s">
        <v>295</v>
      </c>
      <c r="I7" s="24" t="s">
        <v>296</v>
      </c>
    </row>
    <row r="8" spans="1:9" s="21" customFormat="1" ht="50" customHeight="1">
      <c r="A8" s="24" t="s">
        <v>297</v>
      </c>
      <c r="B8" s="24" t="s">
        <v>298</v>
      </c>
      <c r="C8" s="24" t="s">
        <v>299</v>
      </c>
      <c r="D8" s="24" t="s">
        <v>300</v>
      </c>
      <c r="E8" s="31">
        <v>95</v>
      </c>
      <c r="F8" s="33">
        <v>0</v>
      </c>
      <c r="G8" s="24"/>
      <c r="H8" s="25"/>
      <c r="I8" s="25"/>
    </row>
    <row r="9" spans="1:9" s="21" customFormat="1" ht="49.5" customHeight="1">
      <c r="A9" s="24"/>
      <c r="B9" s="24" t="s">
        <v>301</v>
      </c>
      <c r="C9" s="24" t="s">
        <v>302</v>
      </c>
      <c r="D9" s="24" t="s">
        <v>303</v>
      </c>
      <c r="E9" s="31">
        <v>95</v>
      </c>
      <c r="F9" s="33">
        <v>0</v>
      </c>
      <c r="G9" s="24"/>
      <c r="H9" s="25"/>
      <c r="I9" s="25"/>
    </row>
    <row r="10" spans="1:9" s="21" customFormat="1" ht="33.5" customHeight="1">
      <c r="A10" s="24"/>
      <c r="B10" s="34" t="s">
        <v>304</v>
      </c>
      <c r="C10" s="34" t="s">
        <v>305</v>
      </c>
      <c r="D10" s="24" t="s">
        <v>306</v>
      </c>
      <c r="E10" s="24" t="s">
        <v>307</v>
      </c>
      <c r="F10" s="25"/>
      <c r="G10" s="25"/>
      <c r="H10" s="25"/>
      <c r="I10" s="25"/>
    </row>
    <row r="11" spans="1:9" s="21" customFormat="1" ht="33" customHeight="1">
      <c r="A11" s="24" t="s">
        <v>308</v>
      </c>
      <c r="B11" s="24" t="s">
        <v>309</v>
      </c>
      <c r="C11" s="34" t="s">
        <v>310</v>
      </c>
      <c r="D11" s="24" t="s">
        <v>306</v>
      </c>
      <c r="E11" s="24" t="s">
        <v>307</v>
      </c>
      <c r="F11" s="25"/>
      <c r="G11" s="25"/>
      <c r="H11" s="25"/>
      <c r="I11" s="25"/>
    </row>
    <row r="12" spans="1:9" s="21" customFormat="1" ht="50" customHeight="1">
      <c r="A12" s="24"/>
      <c r="B12" s="24" t="s">
        <v>311</v>
      </c>
      <c r="C12" s="24" t="s">
        <v>312</v>
      </c>
      <c r="D12" s="24" t="s">
        <v>303</v>
      </c>
      <c r="E12" s="31">
        <v>95</v>
      </c>
      <c r="F12" s="33">
        <v>0</v>
      </c>
      <c r="G12" s="24"/>
      <c r="H12" s="25"/>
      <c r="I12" s="25"/>
    </row>
    <row r="13" spans="1:9" s="21" customFormat="1" ht="49.5" customHeight="1">
      <c r="A13" s="24"/>
      <c r="B13" s="24" t="s">
        <v>313</v>
      </c>
      <c r="C13" s="24" t="s">
        <v>314</v>
      </c>
      <c r="D13" s="24" t="s">
        <v>315</v>
      </c>
      <c r="E13" s="31">
        <v>95</v>
      </c>
      <c r="F13" s="33">
        <v>0</v>
      </c>
      <c r="G13" s="24"/>
      <c r="H13" s="25"/>
      <c r="I13" s="24" t="s">
        <v>316</v>
      </c>
    </row>
    <row r="14" spans="1:9" s="21" customFormat="1" ht="50" customHeight="1">
      <c r="A14" s="24" t="s">
        <v>317</v>
      </c>
      <c r="B14" s="24" t="s">
        <v>318</v>
      </c>
      <c r="C14" s="24" t="s">
        <v>319</v>
      </c>
      <c r="D14" s="24" t="s">
        <v>315</v>
      </c>
      <c r="E14" s="31">
        <v>95</v>
      </c>
      <c r="F14" s="33">
        <v>0</v>
      </c>
      <c r="G14" s="24"/>
      <c r="H14" s="25"/>
      <c r="I14" s="25"/>
    </row>
    <row r="15" spans="1:9" s="21" customFormat="1" ht="33" customHeight="1">
      <c r="A15" s="24"/>
      <c r="B15" s="24" t="s">
        <v>320</v>
      </c>
      <c r="C15" s="24" t="s">
        <v>321</v>
      </c>
      <c r="D15" s="24" t="s">
        <v>306</v>
      </c>
      <c r="E15" s="24" t="s">
        <v>307</v>
      </c>
      <c r="F15" s="25"/>
      <c r="G15" s="25"/>
      <c r="H15" s="25"/>
      <c r="I15" s="25"/>
    </row>
    <row r="16" spans="1:9" s="21" customFormat="1" ht="50" customHeight="1">
      <c r="A16" s="24"/>
      <c r="B16" s="24" t="s">
        <v>322</v>
      </c>
      <c r="C16" s="24" t="s">
        <v>323</v>
      </c>
      <c r="D16" s="24" t="s">
        <v>306</v>
      </c>
      <c r="E16" s="24" t="s">
        <v>324</v>
      </c>
      <c r="F16" s="25"/>
      <c r="G16" s="25"/>
      <c r="H16" s="25"/>
      <c r="I16" s="25"/>
    </row>
    <row r="17" spans="1:9" s="21" customFormat="1" ht="50.25" customHeight="1">
      <c r="A17" s="24" t="s">
        <v>325</v>
      </c>
      <c r="B17" s="24" t="s">
        <v>326</v>
      </c>
      <c r="C17" s="24" t="s">
        <v>327</v>
      </c>
      <c r="D17" s="24" t="s">
        <v>300</v>
      </c>
      <c r="E17" s="31">
        <v>95</v>
      </c>
      <c r="F17" s="33">
        <v>0</v>
      </c>
      <c r="G17" s="24"/>
      <c r="H17" s="25"/>
      <c r="I17" s="25"/>
    </row>
  </sheetData>
  <mergeCells count="24">
    <mergeCell ref="A1:I1"/>
    <mergeCell ref="A2:I2"/>
    <mergeCell ref="B3:C3"/>
    <mergeCell ref="F3:I3"/>
    <mergeCell ref="B4:C4"/>
    <mergeCell ref="F4:I4"/>
    <mergeCell ref="B5:C5"/>
    <mergeCell ref="F5:I5"/>
    <mergeCell ref="B6:C6"/>
    <mergeCell ref="F6:I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8:A10"/>
    <mergeCell ref="A11:A13"/>
    <mergeCell ref="A14:A16"/>
  </mergeCells>
  <pageMargins left="0.75" right="0.75" top="1" bottom="1" header="0.5" footer="0.5"/>
  <pageSetup orientation="portrait" paperSize="9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1"/>
  <sheetViews>
    <sheetView workbookViewId="0" topLeftCell="A1">
      <selection pane="topLeft" activeCell="K59" sqref="K59"/>
    </sheetView>
  </sheetViews>
  <sheetFormatPr defaultColWidth="9.005" defaultRowHeight="13.5" outlineLevelCol="7"/>
  <cols>
    <col min="1" max="1" width="21.625" style="1" customWidth="1"/>
    <col min="2" max="2" width="45.125" style="1" customWidth="1"/>
    <col min="3" max="3" width="24.25" style="1" customWidth="1"/>
    <col min="4" max="4" width="11.125" style="1" customWidth="1"/>
    <col min="5" max="5" width="13.125" style="1" customWidth="1"/>
    <col min="6" max="6" width="9.125" style="1" customWidth="1"/>
    <col min="7" max="7" width="11.125" style="1" customWidth="1"/>
    <col min="8" max="8" width="5.125" style="1" customWidth="1"/>
    <col min="9" max="16384" width="9" style="1"/>
  </cols>
  <sheetData>
    <row r="1" spans="1:8" s="1" customFormat="1" ht="26.25">
      <c r="A1" s="2" t="s">
        <v>328</v>
      </c>
      <c r="B1" s="3"/>
      <c r="C1" s="3"/>
      <c r="D1" s="3"/>
      <c r="E1" s="3"/>
      <c r="F1" s="3"/>
      <c r="G1" s="3"/>
      <c r="H1" s="4"/>
    </row>
    <row r="2" spans="1:8" s="1" customFormat="1" ht="26.25">
      <c r="A2" s="5" t="s">
        <v>329</v>
      </c>
      <c r="B2" s="6"/>
      <c r="C2" s="6"/>
      <c r="D2" s="6"/>
      <c r="E2" s="6"/>
      <c r="F2" s="6"/>
      <c r="G2" s="6"/>
      <c r="H2" s="7"/>
    </row>
    <row r="3" spans="1:8" s="1" customFormat="1" ht="13.5">
      <c r="A3" s="1"/>
      <c r="B3" s="1"/>
      <c r="C3" s="1"/>
      <c r="D3" s="1"/>
      <c r="E3" s="1"/>
      <c r="F3" s="1"/>
      <c r="G3" s="1"/>
      <c r="H3" s="1"/>
    </row>
    <row r="4" spans="1:8" s="1" customFormat="1" ht="14.25">
      <c r="A4" s="8" t="s">
        <v>330</v>
      </c>
      <c r="B4" s="9" t="s">
        <v>331</v>
      </c>
      <c r="C4" s="9"/>
      <c r="D4" s="9"/>
      <c r="E4" s="9"/>
      <c r="F4" s="9"/>
      <c r="G4" s="10"/>
      <c r="H4" s="11"/>
    </row>
    <row r="5" spans="1:8" s="1" customFormat="1" ht="14.25">
      <c r="A5" s="8" t="s">
        <v>332</v>
      </c>
      <c r="B5" s="12" t="s">
        <v>333</v>
      </c>
      <c r="C5" s="12"/>
      <c r="D5" s="12" t="s">
        <v>334</v>
      </c>
      <c r="E5" s="12" t="s">
        <v>335</v>
      </c>
      <c r="F5" s="12"/>
      <c r="G5" s="10"/>
      <c r="H5" s="11"/>
    </row>
    <row r="6" spans="1:8" s="1" customFormat="1" ht="36" customHeight="1">
      <c r="A6" s="8" t="s">
        <v>336</v>
      </c>
      <c r="B6" s="13" t="s">
        <v>337</v>
      </c>
      <c r="C6" s="14"/>
      <c r="D6" s="14"/>
      <c r="E6" s="14"/>
      <c r="F6" s="14"/>
      <c r="G6" s="15"/>
      <c r="H6" s="16"/>
    </row>
    <row r="7" spans="1:8" s="1" customFormat="1" ht="14.25">
      <c r="A7" s="8"/>
      <c r="B7" s="12" t="s">
        <v>338</v>
      </c>
      <c r="C7" s="12"/>
      <c r="D7" s="12"/>
      <c r="E7" s="12"/>
      <c r="F7" s="12"/>
      <c r="G7" s="10"/>
      <c r="H7" s="11"/>
    </row>
    <row r="8" spans="1:8" s="1" customFormat="1" ht="174" customHeight="1">
      <c r="A8" s="8"/>
      <c r="B8" s="13" t="s">
        <v>339</v>
      </c>
      <c r="C8" s="14"/>
      <c r="D8" s="14"/>
      <c r="E8" s="14"/>
      <c r="F8" s="14"/>
      <c r="G8" s="15"/>
      <c r="H8" s="16"/>
    </row>
    <row r="9" spans="1:8" s="1" customFormat="1" ht="14.25">
      <c r="A9" s="8"/>
      <c r="B9" s="12" t="s">
        <v>338</v>
      </c>
      <c r="C9" s="12"/>
      <c r="D9" s="12"/>
      <c r="E9" s="12"/>
      <c r="F9" s="12"/>
      <c r="G9" s="10"/>
      <c r="H9" s="11"/>
    </row>
    <row r="10" spans="1:8" s="1" customFormat="1" ht="14.25">
      <c r="A10" s="8"/>
      <c r="B10" s="8" t="s">
        <v>340</v>
      </c>
      <c r="C10" s="9"/>
      <c r="D10" s="9"/>
      <c r="E10" s="9"/>
      <c r="F10" s="9"/>
      <c r="G10" s="10"/>
      <c r="H10" s="11"/>
    </row>
    <row r="11" spans="1:8" s="1" customFormat="1" ht="14.25">
      <c r="A11" s="8"/>
      <c r="B11" s="12" t="s">
        <v>338</v>
      </c>
      <c r="C11" s="9"/>
      <c r="D11" s="9"/>
      <c r="E11" s="9"/>
      <c r="F11" s="9"/>
      <c r="G11" s="10"/>
      <c r="H11" s="11"/>
    </row>
    <row r="12" spans="1:8" s="1" customFormat="1" ht="13.5" hidden="1">
      <c r="A12" s="1"/>
      <c r="B12" s="1"/>
      <c r="C12" s="1"/>
      <c r="D12" s="1"/>
      <c r="E12" s="1"/>
      <c r="F12" s="1"/>
      <c r="G12" s="1"/>
      <c r="H12" s="1"/>
    </row>
    <row r="13" spans="1:8" s="1" customFormat="1" ht="13.5" hidden="1">
      <c r="A13" s="1"/>
      <c r="B13" s="1"/>
      <c r="C13" s="1"/>
      <c r="D13" s="1"/>
      <c r="E13" s="1"/>
      <c r="F13" s="1"/>
      <c r="G13" s="1"/>
      <c r="H13" s="1"/>
    </row>
    <row r="14" spans="1:8" s="1" customFormat="1" ht="33" customHeight="1">
      <c r="A14" s="8" t="s">
        <v>341</v>
      </c>
      <c r="B14" s="14" t="s">
        <v>342</v>
      </c>
      <c r="C14" s="10"/>
      <c r="D14" s="10"/>
      <c r="E14" s="10"/>
      <c r="F14" s="17"/>
      <c r="G14" s="10"/>
      <c r="H14" s="11"/>
    </row>
    <row r="15" spans="1:8" s="1" customFormat="1" ht="13.5" hidden="1">
      <c r="A15" s="1"/>
      <c r="B15" s="1"/>
      <c r="C15" s="1"/>
      <c r="D15" s="1"/>
      <c r="E15" s="1"/>
      <c r="F15" s="1"/>
      <c r="G15" s="1"/>
      <c r="H15" s="1"/>
    </row>
    <row r="16" spans="1:8" s="1" customFormat="1" ht="13.5" hidden="1">
      <c r="A16" s="1"/>
      <c r="B16" s="1"/>
      <c r="C16" s="1"/>
      <c r="D16" s="1"/>
      <c r="E16" s="1"/>
      <c r="F16" s="1"/>
      <c r="G16" s="1"/>
      <c r="H16" s="1"/>
    </row>
    <row r="17" spans="1:8" s="1" customFormat="1" ht="14.25">
      <c r="A17" s="8" t="s">
        <v>343</v>
      </c>
      <c r="B17" s="12" t="s">
        <v>344</v>
      </c>
      <c r="C17" s="12"/>
      <c r="D17" s="12"/>
      <c r="E17" s="12"/>
      <c r="F17" s="12"/>
      <c r="G17" s="10"/>
      <c r="H17" s="11"/>
    </row>
    <row r="18" spans="1:8" s="1" customFormat="1" ht="14.25">
      <c r="A18" s="8"/>
      <c r="B18" s="12" t="s">
        <v>338</v>
      </c>
      <c r="C18" s="12"/>
      <c r="D18" s="12"/>
      <c r="E18" s="12"/>
      <c r="F18" s="12"/>
      <c r="G18" s="10"/>
      <c r="H18" s="11"/>
    </row>
    <row r="19" spans="1:8" s="1" customFormat="1" ht="14.25">
      <c r="A19" s="8"/>
      <c r="B19" s="12" t="s">
        <v>345</v>
      </c>
      <c r="C19" s="12" t="s">
        <v>346</v>
      </c>
      <c r="D19" s="12"/>
      <c r="E19" s="12"/>
      <c r="F19" s="12"/>
      <c r="G19" s="10"/>
      <c r="H19" s="11"/>
    </row>
    <row r="20" spans="1:8" s="1" customFormat="1" ht="14.25">
      <c r="A20" s="8"/>
      <c r="B20" s="12" t="s">
        <v>347</v>
      </c>
      <c r="C20" s="12"/>
      <c r="D20" s="12"/>
      <c r="E20" s="12"/>
      <c r="F20" s="12"/>
      <c r="G20" s="10"/>
      <c r="H20" s="11"/>
    </row>
    <row r="21" spans="1:8" s="1" customFormat="1" ht="14.25">
      <c r="A21" s="8"/>
      <c r="B21" s="12" t="s">
        <v>338</v>
      </c>
      <c r="C21" s="8"/>
      <c r="D21" s="8"/>
      <c r="E21" s="8"/>
      <c r="F21" s="8"/>
      <c r="G21" s="10"/>
      <c r="H21" s="11"/>
    </row>
    <row r="22" spans="1:8" s="1" customFormat="1" ht="14.25">
      <c r="A22" s="8" t="s">
        <v>348</v>
      </c>
      <c r="B22" s="12" t="s">
        <v>349</v>
      </c>
      <c r="C22" s="12" t="s">
        <v>338</v>
      </c>
      <c r="D22" s="12"/>
      <c r="E22" s="12"/>
      <c r="F22" s="12"/>
      <c r="G22" s="10"/>
      <c r="H22" s="11"/>
    </row>
    <row r="23" spans="1:8" s="1" customFormat="1" ht="14.25">
      <c r="A23" s="8"/>
      <c r="B23" s="12" t="s">
        <v>350</v>
      </c>
      <c r="C23" s="12">
        <v>14</v>
      </c>
      <c r="D23" s="12"/>
      <c r="E23" s="12"/>
      <c r="F23" s="12"/>
      <c r="G23" s="10"/>
      <c r="H23" s="11"/>
    </row>
    <row r="24" spans="1:8" s="1" customFormat="1" ht="14.25">
      <c r="A24" s="8"/>
      <c r="B24" s="12" t="s">
        <v>351</v>
      </c>
      <c r="C24" s="12">
        <v>13</v>
      </c>
      <c r="D24" s="12"/>
      <c r="E24" s="12"/>
      <c r="F24" s="12"/>
      <c r="G24" s="10"/>
      <c r="H24" s="11"/>
    </row>
    <row r="25" spans="1:8" s="1" customFormat="1" ht="13.5">
      <c r="A25" s="1"/>
      <c r="B25" s="1"/>
      <c r="C25" s="1"/>
      <c r="D25" s="1"/>
      <c r="E25" s="1"/>
      <c r="F25" s="1"/>
      <c r="G25" s="1"/>
      <c r="H25" s="1"/>
    </row>
    <row r="26" spans="1:8" s="1" customFormat="1" ht="26" customHeight="1">
      <c r="A26" s="8" t="s">
        <v>352</v>
      </c>
      <c r="B26" s="8" t="s">
        <v>353</v>
      </c>
      <c r="C26" s="12" t="s">
        <v>354</v>
      </c>
      <c r="D26" s="12"/>
      <c r="E26" s="12" t="s">
        <v>355</v>
      </c>
      <c r="F26" s="12" t="s">
        <v>354</v>
      </c>
      <c r="G26" s="10"/>
      <c r="H26" s="11"/>
    </row>
    <row r="27" spans="1:8" s="1" customFormat="1" ht="26" customHeight="1">
      <c r="A27" s="8"/>
      <c r="B27" s="8" t="s">
        <v>356</v>
      </c>
      <c r="C27" s="12" t="s">
        <v>357</v>
      </c>
      <c r="D27" s="12">
        <v>198.938953</v>
      </c>
      <c r="E27" s="12" t="s">
        <v>358</v>
      </c>
      <c r="F27" s="12" t="s">
        <v>359</v>
      </c>
      <c r="G27" s="10"/>
      <c r="H27" s="11"/>
    </row>
    <row r="28" spans="1:8" s="1" customFormat="1" ht="26" customHeight="1">
      <c r="A28" s="8"/>
      <c r="B28" s="8"/>
      <c r="C28" s="12" t="s">
        <v>360</v>
      </c>
      <c r="D28" s="12">
        <v>14.40</v>
      </c>
      <c r="E28" s="12" t="s">
        <v>358</v>
      </c>
      <c r="F28" s="12" t="s">
        <v>359</v>
      </c>
      <c r="G28" s="10"/>
      <c r="H28" s="11"/>
    </row>
    <row r="29" spans="1:8" s="1" customFormat="1" ht="26" customHeight="1">
      <c r="A29" s="8"/>
      <c r="B29" s="8"/>
      <c r="C29" s="12" t="s">
        <v>361</v>
      </c>
      <c r="D29" s="12">
        <v>213.338953</v>
      </c>
      <c r="E29" s="12" t="s">
        <v>362</v>
      </c>
      <c r="F29" s="12">
        <v>219.338953</v>
      </c>
      <c r="G29" s="10"/>
      <c r="H29" s="11"/>
    </row>
    <row r="30" spans="1:8" s="1" customFormat="1" ht="26" customHeight="1">
      <c r="A30" s="8"/>
      <c r="B30" s="8" t="s">
        <v>363</v>
      </c>
      <c r="C30" s="12" t="s">
        <v>364</v>
      </c>
      <c r="D30" s="12">
        <v>6</v>
      </c>
      <c r="E30" s="12" t="s">
        <v>365</v>
      </c>
      <c r="F30" s="12" t="s">
        <v>359</v>
      </c>
      <c r="G30" s="10"/>
      <c r="H30" s="11"/>
    </row>
    <row r="31" spans="1:8" s="1" customFormat="1" ht="26" customHeight="1">
      <c r="A31" s="8"/>
      <c r="B31" s="8"/>
      <c r="C31" s="12" t="s">
        <v>366</v>
      </c>
      <c r="D31" s="12" t="s">
        <v>359</v>
      </c>
      <c r="E31" s="12" t="s">
        <v>367</v>
      </c>
      <c r="F31" s="12">
        <v>219.338953</v>
      </c>
      <c r="G31" s="10"/>
      <c r="H31" s="11"/>
    </row>
    <row r="32" spans="1:8" s="1" customFormat="1" ht="26" customHeight="1">
      <c r="A32" s="8"/>
      <c r="B32" s="8"/>
      <c r="C32" s="12" t="s">
        <v>361</v>
      </c>
      <c r="D32" s="12">
        <v>6</v>
      </c>
      <c r="E32" s="12" t="s">
        <v>368</v>
      </c>
      <c r="F32" s="12">
        <v>219.338953</v>
      </c>
      <c r="G32" s="10"/>
      <c r="H32" s="11"/>
    </row>
    <row r="33" spans="1:8" s="1" customFormat="1" ht="13.5">
      <c r="A33" s="1"/>
      <c r="B33" s="1"/>
      <c r="C33" s="1"/>
      <c r="D33" s="1"/>
      <c r="E33" s="1"/>
      <c r="F33" s="1"/>
      <c r="G33" s="1"/>
      <c r="H33" s="1"/>
    </row>
    <row r="34" spans="1:8" s="1" customFormat="1" ht="28" customHeight="1">
      <c r="A34" s="8" t="s">
        <v>369</v>
      </c>
      <c r="B34" s="8" t="s">
        <v>370</v>
      </c>
      <c r="C34" s="18" t="s">
        <v>371</v>
      </c>
      <c r="D34" s="18" t="s">
        <v>372</v>
      </c>
      <c r="E34" s="18" t="s">
        <v>373</v>
      </c>
      <c r="F34" s="18" t="s">
        <v>374</v>
      </c>
      <c r="G34" s="18" t="s">
        <v>375</v>
      </c>
      <c r="H34" s="18" t="s">
        <v>376</v>
      </c>
    </row>
    <row r="35" spans="1:8" s="1" customFormat="1" ht="28" customHeight="1">
      <c r="A35" s="8" t="s">
        <v>377</v>
      </c>
      <c r="B35" s="8" t="s">
        <v>378</v>
      </c>
      <c r="C35" s="12" t="s">
        <v>379</v>
      </c>
      <c r="D35" s="12" t="s">
        <v>380</v>
      </c>
      <c r="E35" s="12" t="s">
        <v>381</v>
      </c>
      <c r="F35" s="12" t="s">
        <v>382</v>
      </c>
      <c r="G35" s="12" t="s">
        <v>338</v>
      </c>
      <c r="H35" s="12" t="s">
        <v>338</v>
      </c>
    </row>
    <row r="36" spans="1:8" s="1" customFormat="1" ht="28" customHeight="1">
      <c r="A36" s="8"/>
      <c r="B36" s="8"/>
      <c r="C36" s="12" t="s">
        <v>383</v>
      </c>
      <c r="D36" s="12" t="s">
        <v>384</v>
      </c>
      <c r="E36" s="12" t="s">
        <v>381</v>
      </c>
      <c r="F36" s="12" t="s">
        <v>382</v>
      </c>
      <c r="G36" s="12" t="s">
        <v>338</v>
      </c>
      <c r="H36" s="12" t="s">
        <v>338</v>
      </c>
    </row>
    <row r="37" spans="1:8" s="1" customFormat="1" ht="28" customHeight="1">
      <c r="A37" s="8"/>
      <c r="B37" s="8"/>
      <c r="C37" s="12" t="s">
        <v>385</v>
      </c>
      <c r="D37" s="12" t="s">
        <v>384</v>
      </c>
      <c r="E37" s="12" t="s">
        <v>381</v>
      </c>
      <c r="F37" s="12" t="s">
        <v>382</v>
      </c>
      <c r="G37" s="12" t="s">
        <v>338</v>
      </c>
      <c r="H37" s="12" t="s">
        <v>338</v>
      </c>
    </row>
    <row r="38" spans="1:8" s="1" customFormat="1" ht="28" customHeight="1">
      <c r="A38" s="8"/>
      <c r="B38" s="8"/>
      <c r="C38" s="12" t="s">
        <v>386</v>
      </c>
      <c r="D38" s="12" t="s">
        <v>384</v>
      </c>
      <c r="E38" s="12" t="s">
        <v>387</v>
      </c>
      <c r="F38" s="12" t="s">
        <v>382</v>
      </c>
      <c r="G38" s="12" t="s">
        <v>338</v>
      </c>
      <c r="H38" s="12" t="s">
        <v>338</v>
      </c>
    </row>
    <row r="39" spans="1:8" s="1" customFormat="1" ht="28" customHeight="1">
      <c r="A39" s="8"/>
      <c r="B39" s="8" t="s">
        <v>388</v>
      </c>
      <c r="C39" s="12" t="s">
        <v>389</v>
      </c>
      <c r="D39" s="12" t="s">
        <v>390</v>
      </c>
      <c r="E39" s="12" t="s">
        <v>391</v>
      </c>
      <c r="F39" s="12" t="s">
        <v>338</v>
      </c>
      <c r="G39" s="12" t="s">
        <v>338</v>
      </c>
      <c r="H39" s="12" t="s">
        <v>338</v>
      </c>
    </row>
    <row r="40" spans="1:8" s="1" customFormat="1" ht="28" customHeight="1">
      <c r="A40" s="8"/>
      <c r="B40" s="8"/>
      <c r="C40" s="12" t="s">
        <v>392</v>
      </c>
      <c r="D40" s="12" t="s">
        <v>390</v>
      </c>
      <c r="E40" s="12" t="s">
        <v>393</v>
      </c>
      <c r="F40" s="12" t="s">
        <v>338</v>
      </c>
      <c r="G40" s="12" t="s">
        <v>338</v>
      </c>
      <c r="H40" s="12" t="s">
        <v>338</v>
      </c>
    </row>
    <row r="41" spans="1:8" s="1" customFormat="1" ht="28" customHeight="1">
      <c r="A41" s="8"/>
      <c r="B41" s="8" t="s">
        <v>394</v>
      </c>
      <c r="C41" s="12" t="s">
        <v>395</v>
      </c>
      <c r="D41" s="12" t="s">
        <v>390</v>
      </c>
      <c r="E41" s="12" t="s">
        <v>393</v>
      </c>
      <c r="F41" s="12" t="s">
        <v>338</v>
      </c>
      <c r="G41" s="12" t="s">
        <v>338</v>
      </c>
      <c r="H41" s="12" t="s">
        <v>338</v>
      </c>
    </row>
    <row r="42" spans="1:8" s="1" customFormat="1" ht="28" customHeight="1">
      <c r="A42" s="8"/>
      <c r="B42" s="8" t="s">
        <v>396</v>
      </c>
      <c r="C42" s="12" t="s">
        <v>397</v>
      </c>
      <c r="D42" s="12" t="s">
        <v>390</v>
      </c>
      <c r="E42" s="12" t="s">
        <v>393</v>
      </c>
      <c r="F42" s="12" t="s">
        <v>338</v>
      </c>
      <c r="G42" s="12" t="s">
        <v>338</v>
      </c>
      <c r="H42" s="12" t="s">
        <v>338</v>
      </c>
    </row>
    <row r="43" spans="1:8" s="1" customFormat="1" ht="28" customHeight="1">
      <c r="A43" s="8"/>
      <c r="B43" s="8" t="s">
        <v>398</v>
      </c>
      <c r="C43" s="12" t="s">
        <v>399</v>
      </c>
      <c r="D43" s="12" t="s">
        <v>384</v>
      </c>
      <c r="E43" s="12" t="s">
        <v>381</v>
      </c>
      <c r="F43" s="12" t="s">
        <v>382</v>
      </c>
      <c r="G43" s="12" t="s">
        <v>338</v>
      </c>
      <c r="H43" s="12" t="s">
        <v>338</v>
      </c>
    </row>
    <row r="44" spans="1:8" s="1" customFormat="1" ht="28" customHeight="1">
      <c r="A44" s="8"/>
      <c r="B44" s="8" t="s">
        <v>400</v>
      </c>
      <c r="C44" s="12" t="s">
        <v>401</v>
      </c>
      <c r="D44" s="12" t="s">
        <v>390</v>
      </c>
      <c r="E44" s="12" t="s">
        <v>391</v>
      </c>
      <c r="F44" s="12" t="s">
        <v>338</v>
      </c>
      <c r="G44" s="12" t="s">
        <v>338</v>
      </c>
      <c r="H44" s="12" t="s">
        <v>338</v>
      </c>
    </row>
    <row r="45" spans="1:8" s="1" customFormat="1" ht="28" customHeight="1">
      <c r="A45" s="8" t="s">
        <v>402</v>
      </c>
      <c r="B45" s="8" t="s">
        <v>403</v>
      </c>
      <c r="C45" s="12" t="s">
        <v>404</v>
      </c>
      <c r="D45" s="12" t="s">
        <v>405</v>
      </c>
      <c r="E45" s="19">
        <v>90</v>
      </c>
      <c r="F45" s="12" t="s">
        <v>382</v>
      </c>
      <c r="G45" s="12"/>
      <c r="H45" s="12"/>
    </row>
    <row r="46" spans="1:8" s="1" customFormat="1" ht="28" customHeight="1">
      <c r="A46" s="8"/>
      <c r="B46" s="8" t="s">
        <v>406</v>
      </c>
      <c r="C46" s="12" t="s">
        <v>407</v>
      </c>
      <c r="D46" s="12" t="s">
        <v>390</v>
      </c>
      <c r="E46" s="12" t="s">
        <v>408</v>
      </c>
      <c r="F46" s="12"/>
      <c r="G46" s="12"/>
      <c r="H46" s="12"/>
    </row>
    <row r="47" spans="1:8" s="1" customFormat="1" ht="28" customHeight="1">
      <c r="A47" s="8"/>
      <c r="B47" s="8" t="s">
        <v>409</v>
      </c>
      <c r="C47" s="12" t="s">
        <v>410</v>
      </c>
      <c r="D47" s="12" t="s">
        <v>405</v>
      </c>
      <c r="E47" s="19">
        <v>90</v>
      </c>
      <c r="F47" s="12" t="s">
        <v>382</v>
      </c>
      <c r="G47" s="12"/>
      <c r="H47" s="12"/>
    </row>
    <row r="48" spans="1:8" s="1" customFormat="1" ht="28" customHeight="1">
      <c r="A48" s="8"/>
      <c r="B48" s="8" t="s">
        <v>411</v>
      </c>
      <c r="C48" s="20" t="s">
        <v>412</v>
      </c>
      <c r="D48" s="12" t="s">
        <v>390</v>
      </c>
      <c r="E48" s="12" t="s">
        <v>413</v>
      </c>
      <c r="F48" s="12">
        <v>1</v>
      </c>
      <c r="G48" s="12"/>
      <c r="H48" s="12"/>
    </row>
    <row r="49" spans="1:8" s="1" customFormat="1" ht="28" customHeight="1">
      <c r="A49" s="8" t="s">
        <v>414</v>
      </c>
      <c r="B49" s="8" t="s">
        <v>415</v>
      </c>
      <c r="C49" s="12" t="s">
        <v>416</v>
      </c>
      <c r="D49" s="12" t="s">
        <v>384</v>
      </c>
      <c r="E49" s="12" t="s">
        <v>381</v>
      </c>
      <c r="F49" s="12" t="s">
        <v>382</v>
      </c>
      <c r="G49" s="12"/>
      <c r="H49" s="12"/>
    </row>
    <row r="50" spans="1:8" s="1" customFormat="1" ht="28" customHeight="1">
      <c r="A50" s="8"/>
      <c r="B50" s="8" t="s">
        <v>417</v>
      </c>
      <c r="C50" s="12" t="s">
        <v>418</v>
      </c>
      <c r="D50" s="12" t="s">
        <v>390</v>
      </c>
      <c r="E50" s="12" t="s">
        <v>419</v>
      </c>
      <c r="F50" s="12">
        <v>1</v>
      </c>
      <c r="G50" s="12"/>
      <c r="H50" s="12"/>
    </row>
    <row r="51" spans="1:8" s="1" customFormat="1" ht="28" customHeight="1">
      <c r="A51" s="8"/>
      <c r="B51" s="8" t="s">
        <v>420</v>
      </c>
      <c r="C51" s="12" t="s">
        <v>421</v>
      </c>
      <c r="D51" s="12" t="s">
        <v>390</v>
      </c>
      <c r="E51" s="12" t="s">
        <v>422</v>
      </c>
      <c r="F51" s="12">
        <v>1</v>
      </c>
      <c r="G51" s="12"/>
      <c r="H51" s="12"/>
    </row>
  </sheetData>
  <mergeCells count="42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B14:H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C26:D26"/>
    <mergeCell ref="F26:H26"/>
    <mergeCell ref="F27:H27"/>
    <mergeCell ref="F28:H28"/>
    <mergeCell ref="F29:H29"/>
    <mergeCell ref="F30:H30"/>
    <mergeCell ref="F31:H31"/>
    <mergeCell ref="F32:H32"/>
    <mergeCell ref="A6:A11"/>
    <mergeCell ref="A17:A21"/>
    <mergeCell ref="A22:A24"/>
    <mergeCell ref="A26:A32"/>
    <mergeCell ref="A35:A44"/>
    <mergeCell ref="A45:A48"/>
    <mergeCell ref="A49:A51"/>
    <mergeCell ref="B27:B29"/>
    <mergeCell ref="B30:B32"/>
    <mergeCell ref="B35:B38"/>
    <mergeCell ref="B39:B40"/>
  </mergeCells>
  <dataValidations count="1">
    <dataValidation type="list" allowBlank="1" showErrorMessage="1" sqref="D35:D9993">
      <formula1>[1]要素或下拉框值集指标!#REF!</formula1>
    </dataValidation>
  </dataValidation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tabSelected="1" workbookViewId="0" topLeftCell="A1">
      <selection pane="topLeft" activeCell="D12" sqref="D12"/>
    </sheetView>
  </sheetViews>
  <sheetFormatPr defaultColWidth="9.005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84" t="s">
        <v>39</v>
      </c>
      <c r="B1" s="84"/>
      <c r="C1" s="84"/>
      <c r="D1" s="84"/>
    </row>
    <row r="2" spans="1:4" ht="13.5">
      <c r="A2" s="85"/>
      <c r="D2" t="s">
        <v>40</v>
      </c>
    </row>
    <row r="3" spans="1:4" ht="15" customHeight="1">
      <c r="A3" s="45" t="s">
        <v>41</v>
      </c>
      <c r="B3" s="45"/>
      <c r="C3" s="45" t="s">
        <v>42</v>
      </c>
      <c r="D3" s="45"/>
    </row>
    <row r="4" spans="1:4" ht="13.5">
      <c r="A4" s="45" t="s">
        <v>43</v>
      </c>
      <c r="B4" s="45" t="s">
        <v>44</v>
      </c>
      <c r="C4" s="45" t="s">
        <v>43</v>
      </c>
      <c r="D4" s="45" t="s">
        <v>44</v>
      </c>
    </row>
    <row r="5" spans="1:4" ht="13.5">
      <c r="A5" s="78" t="s">
        <v>45</v>
      </c>
      <c r="B5" s="64">
        <v>219.338953</v>
      </c>
      <c r="C5" s="78" t="s">
        <v>46</v>
      </c>
      <c r="D5" s="52">
        <v>169.20925</v>
      </c>
    </row>
    <row r="6" spans="1:4" ht="13.5">
      <c r="A6" s="78" t="s">
        <v>47</v>
      </c>
      <c r="B6" s="64"/>
      <c r="C6" s="78" t="s">
        <v>48</v>
      </c>
      <c r="D6" s="52"/>
    </row>
    <row r="7" spans="1:4" ht="13.5">
      <c r="A7" s="78" t="s">
        <v>49</v>
      </c>
      <c r="B7" s="64"/>
      <c r="C7" s="78" t="s">
        <v>50</v>
      </c>
      <c r="D7" s="52"/>
    </row>
    <row r="8" spans="1:4" ht="13.5">
      <c r="A8" s="78" t="s">
        <v>51</v>
      </c>
      <c r="B8" s="64"/>
      <c r="C8" s="78" t="s">
        <v>52</v>
      </c>
      <c r="D8" s="52"/>
    </row>
    <row r="9" spans="1:4" ht="13.5">
      <c r="A9" s="78" t="s">
        <v>53</v>
      </c>
      <c r="B9" s="64"/>
      <c r="C9" s="78" t="s">
        <v>54</v>
      </c>
      <c r="D9" s="52"/>
    </row>
    <row r="10" spans="1:4" ht="13.5">
      <c r="A10" s="78" t="s">
        <v>55</v>
      </c>
      <c r="B10" s="64"/>
      <c r="C10" s="78" t="s">
        <v>56</v>
      </c>
      <c r="D10" s="52"/>
    </row>
    <row r="11" spans="1:4" ht="13.5">
      <c r="A11" s="78" t="s">
        <v>57</v>
      </c>
      <c r="B11" s="64"/>
      <c r="C11" s="78" t="s">
        <v>58</v>
      </c>
      <c r="D11" s="52"/>
    </row>
    <row r="12" spans="1:4" ht="13.5">
      <c r="A12" s="78" t="s">
        <v>59</v>
      </c>
      <c r="B12" s="64"/>
      <c r="C12" s="78" t="s">
        <v>60</v>
      </c>
      <c r="D12" s="52">
        <v>25.475783</v>
      </c>
    </row>
    <row r="13" spans="1:4" ht="13.5">
      <c r="A13" s="78" t="s">
        <v>61</v>
      </c>
      <c r="B13" s="64"/>
      <c r="C13" s="78" t="s">
        <v>62</v>
      </c>
      <c r="D13" s="52"/>
    </row>
    <row r="14" spans="1:4" ht="13.5">
      <c r="A14" s="78"/>
      <c r="B14" s="80"/>
      <c r="C14" s="78" t="s">
        <v>63</v>
      </c>
      <c r="D14" s="52">
        <v>9.2020140000000001</v>
      </c>
    </row>
    <row r="15" spans="1:4" ht="13.5">
      <c r="A15" s="78"/>
      <c r="B15" s="80"/>
      <c r="C15" s="78" t="s">
        <v>64</v>
      </c>
      <c r="D15" s="52"/>
    </row>
    <row r="16" spans="1:4" ht="13.5">
      <c r="A16" s="78"/>
      <c r="B16" s="80"/>
      <c r="C16" s="78" t="s">
        <v>65</v>
      </c>
      <c r="D16" s="52"/>
    </row>
    <row r="17" spans="1:4" ht="13.5">
      <c r="A17" s="78"/>
      <c r="B17" s="80"/>
      <c r="C17" s="78" t="s">
        <v>66</v>
      </c>
      <c r="D17" s="52"/>
    </row>
    <row r="18" spans="1:4" ht="13.5">
      <c r="A18" s="78"/>
      <c r="B18" s="80"/>
      <c r="C18" s="78" t="s">
        <v>67</v>
      </c>
      <c r="D18" s="52"/>
    </row>
    <row r="19" spans="1:4" ht="13.5">
      <c r="A19" s="78"/>
      <c r="B19" s="80"/>
      <c r="C19" s="78" t="s">
        <v>68</v>
      </c>
      <c r="D19" s="52"/>
    </row>
    <row r="20" spans="1:4" ht="13.5">
      <c r="A20" s="78"/>
      <c r="B20" s="80"/>
      <c r="C20" s="78" t="s">
        <v>69</v>
      </c>
      <c r="D20" s="52"/>
    </row>
    <row r="21" spans="1:4" ht="13.5">
      <c r="A21" s="78"/>
      <c r="B21" s="80"/>
      <c r="C21" s="78" t="s">
        <v>70</v>
      </c>
      <c r="D21" s="52"/>
    </row>
    <row r="22" spans="1:4" ht="13.5">
      <c r="A22" s="78"/>
      <c r="B22" s="80"/>
      <c r="C22" s="78" t="s">
        <v>71</v>
      </c>
      <c r="D22" s="52"/>
    </row>
    <row r="23" spans="1:4" ht="13.5">
      <c r="A23" s="78"/>
      <c r="B23" s="80"/>
      <c r="C23" s="78" t="s">
        <v>72</v>
      </c>
      <c r="D23" s="52"/>
    </row>
    <row r="24" spans="1:4" ht="13.5">
      <c r="A24" s="78"/>
      <c r="B24" s="80"/>
      <c r="C24" s="78" t="s">
        <v>73</v>
      </c>
      <c r="D24" s="52">
        <v>15.451905999999999</v>
      </c>
    </row>
    <row r="25" spans="1:4" ht="13.5">
      <c r="A25" s="78"/>
      <c r="B25" s="80"/>
      <c r="C25" s="78" t="s">
        <v>74</v>
      </c>
      <c r="D25" s="52"/>
    </row>
    <row r="26" spans="1:4" ht="13.5">
      <c r="A26" s="78"/>
      <c r="B26" s="80"/>
      <c r="C26" s="78" t="s">
        <v>75</v>
      </c>
      <c r="D26" s="52"/>
    </row>
    <row r="27" spans="1:4" ht="13.5">
      <c r="A27" s="78"/>
      <c r="B27" s="80"/>
      <c r="C27" s="78" t="s">
        <v>76</v>
      </c>
      <c r="D27" s="52"/>
    </row>
    <row r="28" spans="1:4" ht="13.5">
      <c r="A28" s="78"/>
      <c r="B28" s="80"/>
      <c r="C28" s="78" t="s">
        <v>77</v>
      </c>
      <c r="D28" s="52"/>
    </row>
    <row r="29" spans="1:4" ht="13.5">
      <c r="A29" s="78"/>
      <c r="B29" s="80"/>
      <c r="C29" s="78" t="s">
        <v>78</v>
      </c>
      <c r="D29" s="52"/>
    </row>
    <row r="30" spans="1:4" ht="13.5">
      <c r="A30" s="78"/>
      <c r="B30" s="80"/>
      <c r="C30" s="78" t="s">
        <v>79</v>
      </c>
      <c r="D30" s="52"/>
    </row>
    <row r="31" spans="1:4" ht="13.5">
      <c r="A31" s="78"/>
      <c r="B31" s="80"/>
      <c r="C31" s="78" t="s">
        <v>80</v>
      </c>
      <c r="D31" s="52"/>
    </row>
    <row r="32" spans="1:4" ht="13.5">
      <c r="A32" s="78"/>
      <c r="B32" s="80"/>
      <c r="C32" s="78" t="s">
        <v>81</v>
      </c>
      <c r="D32" s="52"/>
    </row>
    <row r="33" spans="1:4" ht="13.5">
      <c r="A33" s="78"/>
      <c r="B33" s="80"/>
      <c r="C33" s="78" t="s">
        <v>82</v>
      </c>
      <c r="D33" s="52"/>
    </row>
    <row r="34" spans="1:4" ht="13.5">
      <c r="A34" s="78"/>
      <c r="B34" s="80"/>
      <c r="C34" s="78" t="s">
        <v>83</v>
      </c>
      <c r="D34" s="52"/>
    </row>
    <row r="35" spans="1:4" ht="13.5">
      <c r="A35" s="78"/>
      <c r="B35" s="80"/>
      <c r="C35" s="78"/>
      <c r="D35" s="88"/>
    </row>
    <row r="36" spans="1:4" ht="13.5">
      <c r="A36" s="45" t="s">
        <v>84</v>
      </c>
      <c r="B36" s="47">
        <v>219.338953</v>
      </c>
      <c r="C36" s="45" t="s">
        <v>85</v>
      </c>
      <c r="D36" s="52">
        <v>219.338953</v>
      </c>
    </row>
    <row r="37" spans="1:4" ht="13.5">
      <c r="A37" s="78" t="s">
        <v>86</v>
      </c>
      <c r="B37" s="50"/>
      <c r="C37" s="78" t="s">
        <v>87</v>
      </c>
      <c r="D37" s="50"/>
    </row>
    <row r="38" spans="1:4" ht="13.5">
      <c r="A38" s="78" t="s">
        <v>88</v>
      </c>
      <c r="B38" s="50"/>
      <c r="C38" s="78"/>
      <c r="D38" s="89"/>
    </row>
    <row r="39" spans="1:4" ht="13.5">
      <c r="A39" s="90"/>
      <c r="B39" s="81"/>
      <c r="C39" s="90"/>
      <c r="D39" s="89"/>
    </row>
    <row r="40" spans="1:4" ht="13.5">
      <c r="A40" s="45" t="s">
        <v>89</v>
      </c>
      <c r="B40" s="47">
        <v>219.338953</v>
      </c>
      <c r="C40" s="45" t="s">
        <v>90</v>
      </c>
      <c r="D40" s="48">
        <v>219.338953</v>
      </c>
    </row>
    <row r="41" spans="1:4" ht="13.5">
      <c r="A41" s="56" t="s">
        <v>91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 topLeftCell="A1">
      <selection pane="topLeft" activeCell="A18" sqref="A18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84" t="s">
        <v>92</v>
      </c>
    </row>
    <row r="2" spans="1:2" ht="13.5">
      <c r="A2" s="85"/>
      <c r="B2" t="s">
        <v>40</v>
      </c>
    </row>
    <row r="3" spans="1:2" ht="20" customHeight="1">
      <c r="A3" s="45" t="s">
        <v>43</v>
      </c>
      <c r="B3" s="45" t="s">
        <v>44</v>
      </c>
    </row>
    <row r="4" spans="1:2" ht="20" customHeight="1">
      <c r="A4" s="45" t="s">
        <v>93</v>
      </c>
      <c r="B4" s="45">
        <v>1</v>
      </c>
    </row>
    <row r="5" spans="1:2" ht="20" customHeight="1">
      <c r="A5" s="41" t="s">
        <v>94</v>
      </c>
      <c r="B5" s="47">
        <v>219.338953</v>
      </c>
    </row>
    <row r="6" spans="1:2" ht="20" customHeight="1">
      <c r="A6" s="86" t="s">
        <v>95</v>
      </c>
      <c r="B6" s="47">
        <v>148.80924999999999</v>
      </c>
    </row>
    <row r="7" spans="1:2" ht="20" customHeight="1">
      <c r="A7" s="86" t="s">
        <v>96</v>
      </c>
      <c r="B7" s="47">
        <v>25.475783</v>
      </c>
    </row>
    <row r="8" spans="1:2" ht="20" customHeight="1">
      <c r="A8" s="86" t="s">
        <v>97</v>
      </c>
      <c r="B8" s="47">
        <v>9.2020140000000001</v>
      </c>
    </row>
    <row r="9" spans="1:2" ht="20" customHeight="1">
      <c r="A9" s="86" t="s">
        <v>98</v>
      </c>
      <c r="B9" s="47">
        <v>15.451905999999999</v>
      </c>
    </row>
    <row r="10" spans="1:2" ht="20" customHeight="1">
      <c r="A10" s="87" t="s">
        <v>99</v>
      </c>
      <c r="B10" s="47">
        <v>14.40</v>
      </c>
    </row>
    <row r="11" spans="1:2" ht="20" customHeight="1">
      <c r="A11" s="87" t="s">
        <v>100</v>
      </c>
      <c r="B11" s="47">
        <v>6</v>
      </c>
    </row>
    <row r="12" spans="1:2" ht="20" customHeight="1">
      <c r="A12" s="41" t="s">
        <v>101</v>
      </c>
      <c r="B12" s="47"/>
    </row>
    <row r="13" spans="1:2" ht="20" customHeight="1">
      <c r="A13" s="43" t="s">
        <v>102</v>
      </c>
      <c r="B13" s="47"/>
    </row>
    <row r="14" spans="1:2" ht="20" customHeight="1">
      <c r="A14" s="41" t="s">
        <v>103</v>
      </c>
      <c r="B14" s="47"/>
    </row>
    <row r="15" spans="1:2" ht="20" customHeight="1">
      <c r="A15" s="43" t="s">
        <v>102</v>
      </c>
      <c r="B15" s="47"/>
    </row>
    <row r="16" spans="1:2" ht="20" customHeight="1">
      <c r="A16" s="41" t="s">
        <v>104</v>
      </c>
      <c r="B16" s="47"/>
    </row>
    <row r="17" spans="1:2" ht="20" customHeight="1">
      <c r="A17" s="43" t="s">
        <v>102</v>
      </c>
      <c r="B17" s="47"/>
    </row>
    <row r="18" spans="1:2" ht="20" customHeight="1">
      <c r="A18" s="41" t="s">
        <v>105</v>
      </c>
      <c r="B18" s="47"/>
    </row>
    <row r="19" spans="1:2" ht="20" customHeight="1">
      <c r="A19" s="43" t="s">
        <v>102</v>
      </c>
      <c r="B19" s="47"/>
    </row>
    <row r="20" spans="1:2" ht="20" customHeight="1">
      <c r="A20" s="41" t="s">
        <v>106</v>
      </c>
      <c r="B20" s="47"/>
    </row>
    <row r="21" spans="1:2" ht="20" customHeight="1">
      <c r="A21" s="43" t="s">
        <v>102</v>
      </c>
      <c r="B21" s="47"/>
    </row>
    <row r="22" spans="1:2" ht="20" customHeight="1">
      <c r="A22" s="41" t="s">
        <v>107</v>
      </c>
      <c r="B22" s="47"/>
    </row>
    <row r="23" spans="1:2" ht="20" customHeight="1">
      <c r="A23" s="43" t="s">
        <v>102</v>
      </c>
      <c r="B23" s="47"/>
    </row>
    <row r="24" spans="1:2" ht="20" customHeight="1">
      <c r="A24" s="41" t="s">
        <v>108</v>
      </c>
      <c r="B24" s="47"/>
    </row>
    <row r="25" spans="1:2" ht="20" customHeight="1">
      <c r="A25" s="43" t="s">
        <v>102</v>
      </c>
      <c r="B25" s="47"/>
    </row>
    <row r="26" spans="1:2" ht="20" customHeight="1">
      <c r="A26" s="41" t="s">
        <v>109</v>
      </c>
      <c r="B26" s="47"/>
    </row>
    <row r="27" spans="1:2" ht="20" customHeight="1">
      <c r="A27" s="43" t="s">
        <v>102</v>
      </c>
      <c r="B27" s="47"/>
    </row>
    <row r="28" spans="1:2" ht="20" customHeight="1">
      <c r="A28" s="41" t="s">
        <v>110</v>
      </c>
      <c r="B28" s="47"/>
    </row>
    <row r="29" spans="1:2" ht="20" customHeight="1">
      <c r="A29" s="41" t="s">
        <v>111</v>
      </c>
      <c r="B29" s="47"/>
    </row>
    <row r="30" spans="1:2" ht="20" customHeight="1">
      <c r="A30" s="43" t="s">
        <v>102</v>
      </c>
      <c r="B30" s="47"/>
    </row>
    <row r="31" spans="1:2" ht="20" customHeight="1">
      <c r="A31" s="41" t="s">
        <v>112</v>
      </c>
      <c r="B31" s="47"/>
    </row>
    <row r="32" spans="1:2" ht="20" customHeight="1">
      <c r="A32" s="43" t="s">
        <v>102</v>
      </c>
      <c r="B32" s="47"/>
    </row>
    <row r="33" spans="1:2" ht="20" customHeight="1">
      <c r="A33" s="41" t="s">
        <v>113</v>
      </c>
      <c r="B33" s="47">
        <v>219.338953</v>
      </c>
    </row>
    <row r="34" spans="1:2" ht="13.5">
      <c r="A34" s="55" t="s">
        <v>114</v>
      </c>
    </row>
  </sheetData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workbookViewId="0" topLeftCell="A1">
      <selection pane="topLeft" activeCell="E14" sqref="E14"/>
    </sheetView>
  </sheetViews>
  <sheetFormatPr defaultColWidth="9.005" defaultRowHeight="13.5" outlineLevelCol="4"/>
  <cols>
    <col min="1" max="1" width="52.75" customWidth="1"/>
    <col min="2" max="5" width="11.75" customWidth="1"/>
  </cols>
  <sheetData>
    <row r="1" spans="1:5" ht="20.25">
      <c r="A1" s="35" t="s">
        <v>115</v>
      </c>
      <c r="B1" s="35"/>
      <c r="C1" s="35"/>
      <c r="D1" s="35"/>
      <c r="E1" s="35"/>
    </row>
    <row r="2" spans="1:5" ht="13.5">
      <c r="A2" s="36"/>
      <c r="B2" s="37"/>
      <c r="C2" s="37"/>
      <c r="D2" s="37"/>
      <c r="E2" s="37" t="s">
        <v>40</v>
      </c>
    </row>
    <row r="3" spans="1:5" ht="25" customHeight="1">
      <c r="A3" s="45" t="s">
        <v>116</v>
      </c>
      <c r="B3" s="45" t="s">
        <v>117</v>
      </c>
      <c r="C3" s="45" t="s">
        <v>118</v>
      </c>
      <c r="D3" s="45" t="s">
        <v>119</v>
      </c>
      <c r="E3" s="45" t="s">
        <v>120</v>
      </c>
    </row>
    <row r="4" spans="1:5" ht="25" customHeight="1">
      <c r="A4" s="45" t="s">
        <v>93</v>
      </c>
      <c r="B4" s="45">
        <v>1</v>
      </c>
      <c r="C4" s="45">
        <v>2</v>
      </c>
      <c r="D4" s="45">
        <v>3</v>
      </c>
      <c r="E4" s="45">
        <v>4</v>
      </c>
    </row>
    <row r="5" spans="1:5" ht="25" customHeight="1">
      <c r="A5" s="51" t="s">
        <v>121</v>
      </c>
      <c r="B5" s="47">
        <f>C5+D5</f>
        <v>219.338953</v>
      </c>
      <c r="C5" s="47">
        <f>C6+C9+C15+C18</f>
        <v>213.338953</v>
      </c>
      <c r="D5" s="47">
        <v>6</v>
      </c>
      <c r="E5" s="66"/>
    </row>
    <row r="6" spans="1:5" ht="25" customHeight="1">
      <c r="A6" s="82" t="s">
        <v>122</v>
      </c>
      <c r="B6" s="47">
        <v>163.20925</v>
      </c>
      <c r="C6" s="47">
        <v>163.20925</v>
      </c>
      <c r="D6" s="66">
        <v>6</v>
      </c>
      <c r="E6" s="66"/>
    </row>
    <row r="7" spans="1:5" ht="25" customHeight="1">
      <c r="A7" s="83" t="s">
        <v>123</v>
      </c>
      <c r="B7" s="42">
        <v>163.20925</v>
      </c>
      <c r="C7" s="42">
        <v>163.20925</v>
      </c>
      <c r="D7" s="64"/>
      <c r="E7" s="66"/>
    </row>
    <row r="8" spans="1:5" ht="25" customHeight="1">
      <c r="A8" s="83" t="s">
        <v>124</v>
      </c>
      <c r="B8" s="42">
        <v>6</v>
      </c>
      <c r="C8" s="42"/>
      <c r="D8" s="64">
        <v>6</v>
      </c>
      <c r="E8" s="66"/>
    </row>
    <row r="9" spans="1:5" ht="25" customHeight="1">
      <c r="A9" s="82" t="s">
        <v>125</v>
      </c>
      <c r="B9" s="47">
        <f>B10+B13</f>
        <v>25.475783</v>
      </c>
      <c r="C9" s="47">
        <f>C10+C13</f>
        <v>25.475783</v>
      </c>
      <c r="D9" s="66"/>
      <c r="E9" s="66"/>
    </row>
    <row r="10" spans="1:5" ht="25" customHeight="1">
      <c r="A10" s="82" t="s">
        <v>126</v>
      </c>
      <c r="B10" s="70">
        <f>B11+B12</f>
        <v>24.854893999999998</v>
      </c>
      <c r="C10" s="70">
        <f>C11+C12</f>
        <v>24.854893999999998</v>
      </c>
      <c r="D10" s="66"/>
      <c r="E10" s="66"/>
    </row>
    <row r="11" spans="1:5" ht="25" customHeight="1">
      <c r="A11" s="83" t="s">
        <v>127</v>
      </c>
      <c r="B11" s="42">
        <v>7.0359499999999997</v>
      </c>
      <c r="C11" s="42">
        <v>7.0359499999999997</v>
      </c>
      <c r="D11" s="66"/>
      <c r="E11" s="66"/>
    </row>
    <row r="12" spans="1:5" ht="25" customHeight="1">
      <c r="A12" s="83" t="s">
        <v>128</v>
      </c>
      <c r="B12" s="42">
        <v>17.818943999999998</v>
      </c>
      <c r="C12" s="42">
        <v>17.818943999999998</v>
      </c>
      <c r="D12" s="64"/>
      <c r="E12" s="66"/>
    </row>
    <row r="13" spans="1:5" ht="25" customHeight="1">
      <c r="A13" s="82" t="s">
        <v>129</v>
      </c>
      <c r="B13" s="72">
        <v>0.62088900000000002</v>
      </c>
      <c r="C13" s="72">
        <v>0.62088900000000002</v>
      </c>
      <c r="D13" s="66"/>
      <c r="E13" s="66"/>
    </row>
    <row r="14" spans="1:5" ht="25" customHeight="1">
      <c r="A14" s="83" t="s">
        <v>130</v>
      </c>
      <c r="B14" s="72">
        <v>0.62088900000000002</v>
      </c>
      <c r="C14" s="72">
        <v>0.62088900000000002</v>
      </c>
      <c r="D14" s="66"/>
      <c r="E14" s="66"/>
    </row>
    <row r="15" spans="1:5" ht="25" customHeight="1">
      <c r="A15" s="82" t="s">
        <v>131</v>
      </c>
      <c r="B15" s="73">
        <v>9.2020140000000001</v>
      </c>
      <c r="C15" s="73">
        <v>9.2020140000000001</v>
      </c>
      <c r="D15" s="74"/>
      <c r="E15" s="66"/>
    </row>
    <row r="16" spans="1:5" ht="25" customHeight="1">
      <c r="A16" s="82" t="s">
        <v>132</v>
      </c>
      <c r="B16" s="73">
        <v>9.2020140000000001</v>
      </c>
      <c r="C16" s="73">
        <v>9.2020140000000001</v>
      </c>
      <c r="D16" s="74"/>
      <c r="E16" s="66"/>
    </row>
    <row r="17" spans="1:5" ht="25" customHeight="1">
      <c r="A17" s="83" t="s">
        <v>133</v>
      </c>
      <c r="B17" s="75">
        <v>9.2020140000000001</v>
      </c>
      <c r="C17" s="75">
        <v>9.2020140000000001</v>
      </c>
      <c r="D17" s="76"/>
      <c r="E17" s="64"/>
    </row>
    <row r="18" spans="1:5" ht="25" customHeight="1">
      <c r="A18" s="82" t="s">
        <v>134</v>
      </c>
      <c r="B18" s="73">
        <v>15.451905999999999</v>
      </c>
      <c r="C18" s="73">
        <v>15.451905999999999</v>
      </c>
      <c r="D18" s="76"/>
      <c r="E18" s="66"/>
    </row>
    <row r="19" spans="1:5" ht="25" customHeight="1">
      <c r="A19" s="82" t="s">
        <v>135</v>
      </c>
      <c r="B19" s="73">
        <v>15.451905999999999</v>
      </c>
      <c r="C19" s="73">
        <v>15.451905999999999</v>
      </c>
      <c r="D19" s="76"/>
      <c r="E19" s="66"/>
    </row>
    <row r="20" spans="1:5" ht="25" customHeight="1">
      <c r="A20" s="83" t="s">
        <v>136</v>
      </c>
      <c r="B20" s="75">
        <v>15.451905999999999</v>
      </c>
      <c r="C20" s="75">
        <v>15.451905999999999</v>
      </c>
      <c r="D20" s="76"/>
      <c r="E20" s="64"/>
    </row>
    <row r="21" spans="1:5" ht="25" customHeight="1">
      <c r="A21" s="54"/>
      <c r="B21" s="75"/>
      <c r="C21" s="75"/>
      <c r="D21" s="76"/>
      <c r="E21" s="64"/>
    </row>
    <row r="22" spans="1:5" ht="25" customHeight="1">
      <c r="A22" s="54"/>
      <c r="B22" s="64"/>
      <c r="C22" s="64"/>
      <c r="D22" s="64"/>
      <c r="E22" s="64"/>
    </row>
    <row r="23" spans="1:5" ht="25" customHeight="1">
      <c r="A23" s="51"/>
      <c r="B23" s="66"/>
      <c r="C23" s="66"/>
      <c r="D23" s="66"/>
      <c r="E23" s="66"/>
    </row>
    <row r="24" spans="1:5" ht="13.5">
      <c r="A24" s="55" t="s">
        <v>114</v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F34" sqref="F34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35" t="s">
        <v>137</v>
      </c>
      <c r="B1" s="35"/>
      <c r="C1" s="35"/>
      <c r="D1" s="35"/>
    </row>
    <row r="2" spans="1:4" ht="13.5">
      <c r="A2" s="36"/>
      <c r="B2" s="37"/>
      <c r="C2" s="37"/>
      <c r="D2" s="37" t="s">
        <v>40</v>
      </c>
    </row>
    <row r="3" spans="1:4" ht="15" customHeight="1">
      <c r="A3" s="45" t="s">
        <v>138</v>
      </c>
      <c r="B3" s="45"/>
      <c r="C3" s="45" t="s">
        <v>139</v>
      </c>
      <c r="D3" s="45"/>
    </row>
    <row r="4" spans="1:4" ht="13.5">
      <c r="A4" s="45" t="s">
        <v>43</v>
      </c>
      <c r="B4" s="45" t="s">
        <v>44</v>
      </c>
      <c r="C4" s="45" t="s">
        <v>43</v>
      </c>
      <c r="D4" s="45" t="s">
        <v>140</v>
      </c>
    </row>
    <row r="5" spans="1:4" ht="13.5">
      <c r="A5" s="78" t="s">
        <v>141</v>
      </c>
      <c r="B5" s="50">
        <v>219.338953</v>
      </c>
      <c r="C5" s="78" t="s">
        <v>142</v>
      </c>
      <c r="D5" s="50">
        <v>219.338953</v>
      </c>
    </row>
    <row r="6" spans="1:4" ht="13.5">
      <c r="A6" s="78" t="s">
        <v>143</v>
      </c>
      <c r="B6" s="50">
        <v>219.338953</v>
      </c>
      <c r="C6" s="78" t="s">
        <v>144</v>
      </c>
      <c r="D6" s="52">
        <v>169.20925</v>
      </c>
    </row>
    <row r="7" spans="1:4" ht="13.5">
      <c r="A7" s="78" t="s">
        <v>145</v>
      </c>
      <c r="B7" s="52"/>
      <c r="C7" s="78" t="s">
        <v>146</v>
      </c>
      <c r="D7" s="52"/>
    </row>
    <row r="8" spans="1:4" ht="13.5">
      <c r="A8" s="78" t="s">
        <v>147</v>
      </c>
      <c r="B8" s="52"/>
      <c r="C8" s="78" t="s">
        <v>148</v>
      </c>
      <c r="D8" s="52"/>
    </row>
    <row r="9" spans="1:4" ht="13.5">
      <c r="A9" s="78"/>
      <c r="B9" s="79"/>
      <c r="C9" s="78" t="s">
        <v>149</v>
      </c>
      <c r="D9" s="52"/>
    </row>
    <row r="10" spans="1:4" ht="13.5">
      <c r="A10" s="78"/>
      <c r="B10" s="79"/>
      <c r="C10" s="78" t="s">
        <v>150</v>
      </c>
      <c r="D10" s="52"/>
    </row>
    <row r="11" spans="1:4" ht="13.5">
      <c r="A11" s="78"/>
      <c r="B11" s="79"/>
      <c r="C11" s="78" t="s">
        <v>151</v>
      </c>
      <c r="D11" s="52"/>
    </row>
    <row r="12" spans="1:4" ht="13.5">
      <c r="A12" s="80"/>
      <c r="B12" s="81"/>
      <c r="C12" s="78" t="s">
        <v>152</v>
      </c>
      <c r="D12" s="52"/>
    </row>
    <row r="13" spans="1:4" ht="13.5">
      <c r="A13" s="80"/>
      <c r="B13" s="81"/>
      <c r="C13" s="78" t="s">
        <v>153</v>
      </c>
      <c r="D13" s="52">
        <v>25.475783</v>
      </c>
    </row>
    <row r="14" spans="1:4" ht="13.5">
      <c r="A14" s="80"/>
      <c r="B14" s="81"/>
      <c r="C14" s="78" t="s">
        <v>154</v>
      </c>
      <c r="D14" s="52"/>
    </row>
    <row r="15" spans="1:4" ht="13.5">
      <c r="A15" s="80"/>
      <c r="B15" s="81"/>
      <c r="C15" s="78" t="s">
        <v>155</v>
      </c>
      <c r="D15" s="52">
        <v>9.2020140000000001</v>
      </c>
    </row>
    <row r="16" spans="1:4" ht="13.5">
      <c r="A16" s="80"/>
      <c r="B16" s="81"/>
      <c r="C16" s="78" t="s">
        <v>156</v>
      </c>
      <c r="D16" s="52"/>
    </row>
    <row r="17" spans="1:4" ht="13.5">
      <c r="A17" s="80"/>
      <c r="B17" s="81"/>
      <c r="C17" s="78" t="s">
        <v>157</v>
      </c>
      <c r="D17" s="52"/>
    </row>
    <row r="18" spans="1:4" ht="13.5">
      <c r="A18" s="80"/>
      <c r="B18" s="81"/>
      <c r="C18" s="78" t="s">
        <v>158</v>
      </c>
      <c r="D18" s="52"/>
    </row>
    <row r="19" spans="1:4" ht="13.5">
      <c r="A19" s="80"/>
      <c r="B19" s="81"/>
      <c r="C19" s="78" t="s">
        <v>159</v>
      </c>
      <c r="D19" s="52"/>
    </row>
    <row r="20" spans="1:4" ht="13.5">
      <c r="A20" s="80"/>
      <c r="B20" s="81"/>
      <c r="C20" s="78" t="s">
        <v>160</v>
      </c>
      <c r="D20" s="52"/>
    </row>
    <row r="21" spans="1:4" ht="13.5">
      <c r="A21" s="80"/>
      <c r="B21" s="81"/>
      <c r="C21" s="78" t="s">
        <v>161</v>
      </c>
      <c r="D21" s="52"/>
    </row>
    <row r="22" spans="1:4" ht="13.5">
      <c r="A22" s="80"/>
      <c r="B22" s="81"/>
      <c r="C22" s="78" t="s">
        <v>162</v>
      </c>
      <c r="D22" s="52"/>
    </row>
    <row r="23" spans="1:4" ht="13.5">
      <c r="A23" s="80"/>
      <c r="B23" s="81"/>
      <c r="C23" s="78" t="s">
        <v>163</v>
      </c>
      <c r="D23" s="52"/>
    </row>
    <row r="24" spans="1:4" ht="13.5">
      <c r="A24" s="80"/>
      <c r="B24" s="81"/>
      <c r="C24" s="78" t="s">
        <v>164</v>
      </c>
      <c r="D24" s="52"/>
    </row>
    <row r="25" spans="1:4" ht="13.5">
      <c r="A25" s="80"/>
      <c r="B25" s="81"/>
      <c r="C25" s="78" t="s">
        <v>165</v>
      </c>
      <c r="D25" s="52">
        <v>15.451905999999999</v>
      </c>
    </row>
    <row r="26" spans="1:4" ht="13.5">
      <c r="A26" s="80"/>
      <c r="B26" s="81"/>
      <c r="C26" s="78" t="s">
        <v>166</v>
      </c>
      <c r="D26" s="52"/>
    </row>
    <row r="27" spans="1:4" ht="13.5">
      <c r="A27" s="80"/>
      <c r="B27" s="81"/>
      <c r="C27" s="78" t="s">
        <v>167</v>
      </c>
      <c r="D27" s="52"/>
    </row>
    <row r="28" spans="1:4" ht="13.5">
      <c r="A28" s="80"/>
      <c r="B28" s="81"/>
      <c r="C28" s="78" t="s">
        <v>168</v>
      </c>
      <c r="D28" s="52"/>
    </row>
    <row r="29" spans="1:4" ht="13.5">
      <c r="A29" s="80"/>
      <c r="B29" s="81"/>
      <c r="C29" s="78" t="s">
        <v>169</v>
      </c>
      <c r="D29" s="52"/>
    </row>
    <row r="30" spans="1:4" ht="13.5">
      <c r="A30" s="80"/>
      <c r="B30" s="81"/>
      <c r="C30" s="78" t="s">
        <v>170</v>
      </c>
      <c r="D30" s="52"/>
    </row>
    <row r="31" spans="1:4" ht="13.5">
      <c r="A31" s="80"/>
      <c r="B31" s="81"/>
      <c r="C31" s="78" t="s">
        <v>171</v>
      </c>
      <c r="D31" s="52"/>
    </row>
    <row r="32" spans="1:4" ht="13.5">
      <c r="A32" s="80"/>
      <c r="B32" s="81"/>
      <c r="C32" s="78" t="s">
        <v>172</v>
      </c>
      <c r="D32" s="52"/>
    </row>
    <row r="33" spans="1:4" ht="13.5">
      <c r="A33" s="80"/>
      <c r="B33" s="81"/>
      <c r="C33" s="78" t="s">
        <v>173</v>
      </c>
      <c r="D33" s="52"/>
    </row>
    <row r="34" spans="1:4" ht="13.5">
      <c r="A34" s="80"/>
      <c r="B34" s="81"/>
      <c r="C34" s="78" t="s">
        <v>174</v>
      </c>
      <c r="D34" s="52"/>
    </row>
    <row r="35" spans="1:4" ht="13.5">
      <c r="A35" s="80"/>
      <c r="B35" s="81"/>
      <c r="C35" s="78"/>
      <c r="D35" s="52"/>
    </row>
    <row r="36" spans="1:4" ht="13.5">
      <c r="A36" s="45" t="s">
        <v>175</v>
      </c>
      <c r="B36" s="48">
        <v>219.338953</v>
      </c>
      <c r="C36" s="45" t="s">
        <v>176</v>
      </c>
      <c r="D36" s="48">
        <v>219.338953</v>
      </c>
    </row>
    <row r="37" spans="1:4" ht="13.5">
      <c r="A37" s="55" t="s">
        <v>114</v>
      </c>
    </row>
    <row r="38" spans="1:4" ht="13.5">
      <c r="A38" s="56" t="s">
        <v>177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 topLeftCell="A1">
      <selection pane="topLeft" activeCell="A7" sqref="A7"/>
    </sheetView>
  </sheetViews>
  <sheetFormatPr defaultColWidth="9.005" defaultRowHeight="13.5"/>
  <cols>
    <col min="1" max="1" width="17.625" customWidth="1"/>
    <col min="11" max="11" width="12.875" customWidth="1"/>
  </cols>
  <sheetData>
    <row r="1" spans="1:11" ht="20.25">
      <c r="A1" s="35" t="s">
        <v>178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3.5">
      <c r="A2" s="36"/>
      <c r="B2" s="37"/>
      <c r="C2" s="37"/>
      <c r="D2" s="37"/>
      <c r="E2" s="37"/>
      <c r="F2" s="37"/>
      <c r="G2" s="37"/>
      <c r="H2" s="37"/>
      <c r="I2" s="37"/>
      <c r="J2" s="37"/>
      <c r="K2" s="37" t="s">
        <v>40</v>
      </c>
    </row>
    <row r="3" spans="1:11" ht="15" customHeight="1">
      <c r="A3" s="45" t="s">
        <v>179</v>
      </c>
      <c r="B3" s="45" t="s">
        <v>121</v>
      </c>
      <c r="C3" s="45" t="s">
        <v>180</v>
      </c>
      <c r="D3" s="45"/>
      <c r="E3" s="45"/>
      <c r="F3" s="45" t="s">
        <v>181</v>
      </c>
      <c r="G3" s="45"/>
      <c r="H3" s="45"/>
      <c r="I3" s="45" t="s">
        <v>182</v>
      </c>
      <c r="J3" s="45"/>
      <c r="K3" s="45"/>
    </row>
    <row r="4" spans="1:11" ht="13.5">
      <c r="A4" s="45"/>
      <c r="B4" s="45"/>
      <c r="C4" s="45" t="s">
        <v>140</v>
      </c>
      <c r="D4" s="45" t="s">
        <v>118</v>
      </c>
      <c r="E4" s="45" t="s">
        <v>119</v>
      </c>
      <c r="F4" s="45" t="s">
        <v>140</v>
      </c>
      <c r="G4" s="45" t="s">
        <v>118</v>
      </c>
      <c r="H4" s="45" t="s">
        <v>119</v>
      </c>
      <c r="I4" s="45" t="s">
        <v>140</v>
      </c>
      <c r="J4" s="45" t="s">
        <v>118</v>
      </c>
      <c r="K4" s="45" t="s">
        <v>119</v>
      </c>
    </row>
    <row r="5" spans="1:11" ht="13.5">
      <c r="A5" s="77" t="s">
        <v>183</v>
      </c>
      <c r="B5" s="77">
        <v>1</v>
      </c>
      <c r="C5" s="77">
        <v>2</v>
      </c>
      <c r="D5" s="77">
        <v>3</v>
      </c>
      <c r="E5" s="77">
        <v>4</v>
      </c>
      <c r="F5" s="77">
        <v>5</v>
      </c>
      <c r="G5" s="77">
        <v>6</v>
      </c>
      <c r="H5" s="77">
        <v>7</v>
      </c>
      <c r="I5" s="77">
        <v>8</v>
      </c>
      <c r="J5" s="77">
        <v>9</v>
      </c>
      <c r="K5" s="77">
        <v>10</v>
      </c>
    </row>
    <row r="6" spans="1:11" ht="13.5">
      <c r="A6" s="51" t="s">
        <v>121</v>
      </c>
      <c r="B6" s="49">
        <v>219.338953</v>
      </c>
      <c r="C6" s="49">
        <v>219.338953</v>
      </c>
      <c r="D6" s="49">
        <v>213.338953</v>
      </c>
      <c r="E6" s="49">
        <v>6</v>
      </c>
      <c r="F6" s="64"/>
      <c r="G6" s="64"/>
      <c r="H6" s="64"/>
      <c r="I6" s="64"/>
      <c r="J6" s="64"/>
      <c r="K6" s="64"/>
    </row>
    <row r="7" spans="1:11" ht="29" customHeight="1">
      <c r="A7" s="54" t="s">
        <v>184</v>
      </c>
      <c r="B7" s="49">
        <v>219.338953</v>
      </c>
      <c r="C7" s="49">
        <v>219.338953</v>
      </c>
      <c r="D7" s="49">
        <v>213.338953</v>
      </c>
      <c r="E7" s="49">
        <v>6</v>
      </c>
      <c r="F7" s="64"/>
      <c r="G7" s="64"/>
      <c r="H7" s="64"/>
      <c r="I7" s="64"/>
      <c r="J7" s="64"/>
      <c r="K7" s="64"/>
    </row>
    <row r="8" spans="1:11" ht="13.5">
      <c r="A8" s="5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ht="13.5">
      <c r="A9" s="54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ht="13.5">
      <c r="A10" s="5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3.5">
      <c r="A11" s="54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1" ht="13.5">
      <c r="A12" s="5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3.5">
      <c r="A13" s="54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3.5">
      <c r="A14" s="54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3.5">
      <c r="A15" s="54"/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3.5">
      <c r="A16" s="55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2"/>
  <sheetViews>
    <sheetView workbookViewId="0" topLeftCell="A1">
      <selection pane="topLeft" activeCell="H21" sqref="H21"/>
    </sheetView>
  </sheetViews>
  <sheetFormatPr defaultColWidth="9.005" defaultRowHeight="13.5" outlineLevelCol="4"/>
  <cols>
    <col min="1" max="1" width="19.5" customWidth="1"/>
    <col min="2" max="2" width="30.625" customWidth="1"/>
    <col min="3" max="5" width="12" customWidth="1"/>
  </cols>
  <sheetData>
    <row r="1" spans="1:5" ht="20.25">
      <c r="A1" s="35" t="s">
        <v>185</v>
      </c>
      <c r="B1" s="35"/>
      <c r="C1" s="35"/>
      <c r="D1" s="35"/>
      <c r="E1" s="35"/>
    </row>
    <row r="2" spans="1:5" ht="13.5">
      <c r="A2" s="36"/>
      <c r="B2" s="37"/>
      <c r="C2" s="37"/>
      <c r="D2" s="37"/>
      <c r="E2" s="37" t="s">
        <v>40</v>
      </c>
    </row>
    <row r="3" spans="1:5" ht="15" customHeight="1">
      <c r="A3" s="45" t="s">
        <v>116</v>
      </c>
      <c r="B3" s="45"/>
      <c r="C3" s="45" t="s">
        <v>180</v>
      </c>
      <c r="D3" s="45"/>
      <c r="E3" s="45"/>
    </row>
    <row r="4" spans="1:5" ht="13.5">
      <c r="A4" s="45" t="s">
        <v>186</v>
      </c>
      <c r="B4" s="45" t="s">
        <v>187</v>
      </c>
      <c r="C4" s="45" t="s">
        <v>140</v>
      </c>
      <c r="D4" s="45" t="s">
        <v>118</v>
      </c>
      <c r="E4" s="45" t="s">
        <v>119</v>
      </c>
    </row>
    <row r="5" spans="1:5" ht="13.5">
      <c r="A5" s="45" t="s">
        <v>93</v>
      </c>
      <c r="B5" s="45" t="s">
        <v>93</v>
      </c>
      <c r="C5" s="45">
        <v>1</v>
      </c>
      <c r="D5" s="45">
        <v>2</v>
      </c>
      <c r="E5" s="45">
        <v>3</v>
      </c>
    </row>
    <row r="6" spans="1:5" ht="13.5">
      <c r="A6" s="65" t="s">
        <v>188</v>
      </c>
      <c r="B6" s="65" t="s">
        <v>121</v>
      </c>
      <c r="C6" s="47">
        <f>C7+C10+C16+C19+C9</f>
        <v>219.338953</v>
      </c>
      <c r="D6" s="47">
        <f>D7+D10+D16+D19</f>
        <v>213.338953</v>
      </c>
      <c r="E6" s="66">
        <v>6</v>
      </c>
    </row>
    <row r="7" spans="1:5" ht="13.5">
      <c r="A7" s="67">
        <v>201</v>
      </c>
      <c r="B7" s="67" t="s">
        <v>189</v>
      </c>
      <c r="C7" s="47">
        <v>163.20925</v>
      </c>
      <c r="D7" s="47">
        <v>163.20925</v>
      </c>
      <c r="E7" s="66">
        <v>6</v>
      </c>
    </row>
    <row r="8" spans="1:5" ht="13.5">
      <c r="A8" s="68">
        <v>2013101</v>
      </c>
      <c r="B8" s="68" t="s">
        <v>190</v>
      </c>
      <c r="C8" s="42">
        <v>163.20925</v>
      </c>
      <c r="D8" s="42">
        <v>163.20925</v>
      </c>
      <c r="E8" s="64"/>
    </row>
    <row r="9" spans="1:5" ht="19" customHeight="1">
      <c r="A9" s="68">
        <v>2013199</v>
      </c>
      <c r="B9" s="69" t="s">
        <v>191</v>
      </c>
      <c r="C9" s="42">
        <v>6</v>
      </c>
      <c r="D9" s="42"/>
      <c r="E9" s="64">
        <v>6</v>
      </c>
    </row>
    <row r="10" spans="1:5" ht="13.5">
      <c r="A10" s="67">
        <v>208</v>
      </c>
      <c r="B10" s="67" t="s">
        <v>96</v>
      </c>
      <c r="C10" s="47">
        <f>C11+C14</f>
        <v>25.475783</v>
      </c>
      <c r="D10" s="47">
        <f>D11+D14</f>
        <v>25.475783</v>
      </c>
      <c r="E10" s="66"/>
    </row>
    <row r="11" spans="1:5" ht="13.5">
      <c r="A11" s="67">
        <v>20805</v>
      </c>
      <c r="B11" s="67" t="s">
        <v>192</v>
      </c>
      <c r="C11" s="70">
        <f>C12+C13</f>
        <v>24.854893999999998</v>
      </c>
      <c r="D11" s="70">
        <f>D12+D13</f>
        <v>24.854893999999998</v>
      </c>
      <c r="E11" s="66"/>
    </row>
    <row r="12" spans="1:5" ht="13.5">
      <c r="A12" s="71">
        <v>2080501</v>
      </c>
      <c r="B12" s="71" t="s">
        <v>193</v>
      </c>
      <c r="C12" s="42">
        <v>7.0359499999999997</v>
      </c>
      <c r="D12" s="42">
        <v>7.0359499999999997</v>
      </c>
      <c r="E12" s="66"/>
    </row>
    <row r="13" spans="1:5" ht="13.5">
      <c r="A13" s="71">
        <v>2080505</v>
      </c>
      <c r="B13" s="71" t="s">
        <v>194</v>
      </c>
      <c r="C13" s="42">
        <v>17.818943999999998</v>
      </c>
      <c r="D13" s="42">
        <v>17.818943999999998</v>
      </c>
      <c r="E13" s="64"/>
    </row>
    <row r="14" spans="1:5" ht="13.5">
      <c r="A14" s="67">
        <v>20899</v>
      </c>
      <c r="B14" s="67" t="s">
        <v>195</v>
      </c>
      <c r="C14" s="72">
        <v>0.62088900000000002</v>
      </c>
      <c r="D14" s="72">
        <v>0.62088900000000002</v>
      </c>
      <c r="E14" s="66"/>
    </row>
    <row r="15" spans="1:5" ht="13.5">
      <c r="A15" s="67">
        <v>2089999</v>
      </c>
      <c r="B15" s="67" t="s">
        <v>195</v>
      </c>
      <c r="C15" s="72">
        <v>0.62088900000000002</v>
      </c>
      <c r="D15" s="72">
        <v>0.62088900000000002</v>
      </c>
      <c r="E15" s="66"/>
    </row>
    <row r="16" spans="1:5" ht="13.5">
      <c r="A16" s="67">
        <v>210</v>
      </c>
      <c r="B16" s="67" t="s">
        <v>97</v>
      </c>
      <c r="C16" s="73">
        <v>9.2020140000000001</v>
      </c>
      <c r="D16" s="73">
        <v>9.2020140000000001</v>
      </c>
      <c r="E16" s="74"/>
    </row>
    <row r="17" spans="1:5" ht="13.5">
      <c r="A17" s="67">
        <v>21011</v>
      </c>
      <c r="B17" s="67" t="s">
        <v>196</v>
      </c>
      <c r="C17" s="73">
        <v>9.2020140000000001</v>
      </c>
      <c r="D17" s="73">
        <v>9.2020140000000001</v>
      </c>
      <c r="E17" s="74"/>
    </row>
    <row r="18" spans="1:5" ht="13.5">
      <c r="A18" s="71">
        <v>2101101</v>
      </c>
      <c r="B18" s="71" t="s">
        <v>197</v>
      </c>
      <c r="C18" s="75">
        <v>9.2020140000000001</v>
      </c>
      <c r="D18" s="75">
        <v>9.2020140000000001</v>
      </c>
      <c r="E18" s="76"/>
    </row>
    <row r="19" spans="1:5" ht="13.5">
      <c r="A19" s="67">
        <v>221</v>
      </c>
      <c r="B19" s="67" t="s">
        <v>198</v>
      </c>
      <c r="C19" s="73">
        <v>15.451905999999999</v>
      </c>
      <c r="D19" s="73">
        <v>15.451905999999999</v>
      </c>
      <c r="E19" s="76"/>
    </row>
    <row r="20" spans="1:5" ht="13.5">
      <c r="A20" s="67">
        <v>22102</v>
      </c>
      <c r="B20" s="67" t="s">
        <v>199</v>
      </c>
      <c r="C20" s="73">
        <v>15.451905999999999</v>
      </c>
      <c r="D20" s="73">
        <v>15.451905999999999</v>
      </c>
      <c r="E20" s="76"/>
    </row>
    <row r="21" spans="1:5" ht="13.5">
      <c r="A21" s="71">
        <v>2210201</v>
      </c>
      <c r="B21" s="71" t="s">
        <v>200</v>
      </c>
      <c r="C21" s="75">
        <v>15.451905999999999</v>
      </c>
      <c r="D21" s="75">
        <v>15.451905999999999</v>
      </c>
      <c r="E21" s="76"/>
    </row>
    <row r="22" spans="1:5" ht="13.5">
      <c r="A22" s="68"/>
      <c r="B22" s="68"/>
      <c r="C22" s="42"/>
      <c r="D22" s="42"/>
      <c r="E22" s="64"/>
    </row>
    <row r="23" spans="1:5" ht="13.5">
      <c r="A23" s="68"/>
      <c r="B23" s="68"/>
      <c r="C23" s="64"/>
      <c r="D23" s="64"/>
      <c r="E23" s="64"/>
    </row>
    <row r="24" spans="1:5" ht="13.5">
      <c r="A24" s="68"/>
      <c r="B24" s="68"/>
      <c r="C24" s="64"/>
      <c r="D24" s="64"/>
      <c r="E24" s="64"/>
    </row>
    <row r="25" spans="1:5" ht="13.5">
      <c r="A25" s="68"/>
      <c r="B25" s="68"/>
      <c r="C25" s="64"/>
      <c r="D25" s="64"/>
      <c r="E25" s="64"/>
    </row>
    <row r="26" spans="1:5" ht="13.5">
      <c r="A26" s="68"/>
      <c r="B26" s="68"/>
      <c r="C26" s="64"/>
      <c r="D26" s="64"/>
      <c r="E26" s="64"/>
    </row>
    <row r="27" spans="1:5" ht="13.5">
      <c r="A27" s="65"/>
      <c r="B27" s="65"/>
      <c r="C27" s="66"/>
      <c r="D27" s="66"/>
      <c r="E27" s="66"/>
    </row>
    <row r="28" spans="1:5" ht="13.5">
      <c r="A28" s="65"/>
      <c r="B28" s="65"/>
      <c r="C28" s="66"/>
      <c r="D28" s="66"/>
      <c r="E28" s="66"/>
    </row>
    <row r="29" spans="1:5" ht="13.5">
      <c r="A29" s="68"/>
      <c r="B29" s="68"/>
      <c r="C29" s="64"/>
      <c r="D29" s="64"/>
      <c r="E29" s="64"/>
    </row>
    <row r="30" spans="1:5" ht="13.5">
      <c r="A30" s="55" t="s">
        <v>114</v>
      </c>
    </row>
    <row r="31" spans="1:5" ht="13.5">
      <c r="A31" s="56" t="s">
        <v>177</v>
      </c>
    </row>
    <row r="32" spans="1:5" ht="13.5">
      <c r="A32" s="56" t="s">
        <v>177</v>
      </c>
    </row>
  </sheetData>
  <mergeCells count="3">
    <mergeCell ref="A1:E1"/>
    <mergeCell ref="A3:B3"/>
    <mergeCell ref="C3:E3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9"/>
  <sheetViews>
    <sheetView workbookViewId="0" topLeftCell="A1">
      <selection pane="topLeft" activeCell="G5" sqref="G1:T1048576"/>
    </sheetView>
  </sheetViews>
  <sheetFormatPr defaultColWidth="9.005" defaultRowHeight="13.5" outlineLevelCol="4"/>
  <cols>
    <col min="1" max="1" width="18.75" customWidth="1"/>
    <col min="2" max="2" width="33.625" customWidth="1"/>
    <col min="3" max="5" width="20.25" customWidth="1"/>
  </cols>
  <sheetData>
    <row r="1" spans="1:5" ht="20.25">
      <c r="A1" s="35" t="s">
        <v>201</v>
      </c>
      <c r="B1" s="35"/>
      <c r="C1" s="35"/>
      <c r="D1" s="35"/>
      <c r="E1" s="35"/>
    </row>
    <row r="2" spans="1:5" ht="13.5">
      <c r="A2" s="36"/>
      <c r="B2" s="37"/>
      <c r="C2" s="37"/>
      <c r="D2" s="37"/>
      <c r="E2" s="37" t="s">
        <v>40</v>
      </c>
    </row>
    <row r="3" spans="1:5" ht="15" customHeight="1">
      <c r="A3" s="45" t="s">
        <v>202</v>
      </c>
      <c r="B3" s="45"/>
      <c r="C3" s="45" t="s">
        <v>203</v>
      </c>
      <c r="D3" s="45"/>
      <c r="E3" s="45"/>
    </row>
    <row r="4" spans="1:5" ht="13.5">
      <c r="A4" s="45" t="s">
        <v>186</v>
      </c>
      <c r="B4" s="45" t="s">
        <v>187</v>
      </c>
      <c r="C4" s="45" t="s">
        <v>140</v>
      </c>
      <c r="D4" s="45" t="s">
        <v>204</v>
      </c>
      <c r="E4" s="45" t="s">
        <v>205</v>
      </c>
    </row>
    <row r="5" spans="1:5" ht="23.25">
      <c r="A5" s="45" t="s">
        <v>93</v>
      </c>
      <c r="B5" s="45" t="s">
        <v>93</v>
      </c>
      <c r="C5" s="45">
        <v>1</v>
      </c>
      <c r="D5" s="45">
        <v>2</v>
      </c>
      <c r="E5" s="45">
        <v>3</v>
      </c>
    </row>
    <row r="6" spans="1:5" ht="13.5">
      <c r="A6" s="51" t="s">
        <v>188</v>
      </c>
      <c r="B6" s="51" t="s">
        <v>121</v>
      </c>
      <c r="C6" s="57">
        <f>D6+E6</f>
        <v>213.33895300000003</v>
      </c>
      <c r="D6" s="57">
        <f>D7+D32</f>
        <v>198.93895300000003</v>
      </c>
      <c r="E6" s="57">
        <v>14.40</v>
      </c>
    </row>
    <row r="7" spans="1:5" ht="13.5">
      <c r="A7" s="51">
        <v>301</v>
      </c>
      <c r="B7" s="51" t="s">
        <v>95</v>
      </c>
      <c r="C7" s="57">
        <v>191.90300300000001</v>
      </c>
      <c r="D7" s="57">
        <v>191.90300300000001</v>
      </c>
      <c r="E7" s="57"/>
    </row>
    <row r="8" spans="1:5" ht="13.5">
      <c r="A8" s="54">
        <v>30101</v>
      </c>
      <c r="B8" s="54" t="s">
        <v>206</v>
      </c>
      <c r="C8" s="58">
        <v>67.602000000000004</v>
      </c>
      <c r="D8" s="58">
        <v>67.602000000000004</v>
      </c>
      <c r="E8" s="58"/>
    </row>
    <row r="9" spans="1:5" ht="24" customHeight="1">
      <c r="A9" s="54">
        <v>30102</v>
      </c>
      <c r="B9" s="54" t="s">
        <v>207</v>
      </c>
      <c r="C9" s="58">
        <v>54.632350000000002</v>
      </c>
      <c r="D9" s="58">
        <v>54.632350000000002</v>
      </c>
      <c r="E9" s="58"/>
    </row>
    <row r="10" spans="1:5" ht="23.25">
      <c r="A10" s="54">
        <v>30103</v>
      </c>
      <c r="B10" s="54" t="s">
        <v>208</v>
      </c>
      <c r="C10" s="58">
        <v>3.0165000000000002</v>
      </c>
      <c r="D10" s="58">
        <v>3.0165000000000002</v>
      </c>
      <c r="E10" s="58"/>
    </row>
    <row r="11" spans="1:5" ht="23.25">
      <c r="A11" s="54">
        <v>30107</v>
      </c>
      <c r="B11" s="54" t="s">
        <v>209</v>
      </c>
      <c r="C11" s="58">
        <v>23.558399999999999</v>
      </c>
      <c r="D11" s="58">
        <v>23.558399999999999</v>
      </c>
      <c r="E11" s="58"/>
    </row>
    <row r="12" spans="1:5" ht="23.25">
      <c r="A12" s="54">
        <v>30108</v>
      </c>
      <c r="B12" s="54" t="s">
        <v>210</v>
      </c>
      <c r="C12" s="59">
        <v>17.818943999999998</v>
      </c>
      <c r="D12" s="59">
        <v>17.818943999999998</v>
      </c>
      <c r="E12" s="58"/>
    </row>
    <row r="13" spans="1:5" ht="13.5">
      <c r="A13" s="54">
        <v>30110</v>
      </c>
      <c r="B13" s="54" t="s">
        <v>211</v>
      </c>
      <c r="C13" s="60">
        <v>9.2020140000000001</v>
      </c>
      <c r="D13" s="60">
        <v>9.2020140000000001</v>
      </c>
      <c r="E13" s="58"/>
    </row>
    <row r="14" spans="1:5" ht="13.5">
      <c r="A14" s="54">
        <v>30112</v>
      </c>
      <c r="B14" s="54" t="s">
        <v>212</v>
      </c>
      <c r="C14" s="61">
        <v>0.62088900000000002</v>
      </c>
      <c r="D14" s="61">
        <v>0.62088900000000002</v>
      </c>
      <c r="E14" s="58"/>
    </row>
    <row r="15" spans="1:5" ht="13.5">
      <c r="A15" s="54">
        <v>30113</v>
      </c>
      <c r="B15" s="54" t="s">
        <v>213</v>
      </c>
      <c r="C15" s="60">
        <v>15.451905999999999</v>
      </c>
      <c r="D15" s="60">
        <v>15.451905999999999</v>
      </c>
      <c r="E15" s="58"/>
    </row>
    <row r="16" spans="1:5" ht="13.5">
      <c r="A16" s="51">
        <v>302</v>
      </c>
      <c r="B16" s="62" t="s">
        <v>214</v>
      </c>
      <c r="C16" s="57">
        <v>14.40</v>
      </c>
      <c r="D16" s="63"/>
      <c r="E16" s="57">
        <v>14.40</v>
      </c>
    </row>
    <row r="17" spans="1:5" ht="23.25">
      <c r="A17" s="54">
        <v>30201</v>
      </c>
      <c r="B17" s="54" t="s">
        <v>215</v>
      </c>
      <c r="C17" s="60"/>
      <c r="D17" s="60"/>
      <c r="E17" s="58">
        <v>12.09</v>
      </c>
    </row>
    <row r="18" spans="1:5" ht="13.5">
      <c r="A18" s="54">
        <v>30205</v>
      </c>
      <c r="B18" s="54" t="s">
        <v>216</v>
      </c>
      <c r="C18" s="60"/>
      <c r="D18" s="60"/>
      <c r="E18" s="58"/>
    </row>
    <row r="19" spans="1:5" ht="13.5">
      <c r="A19" s="54">
        <v>30206</v>
      </c>
      <c r="B19" s="54" t="s">
        <v>217</v>
      </c>
      <c r="C19" s="60"/>
      <c r="D19" s="60"/>
      <c r="E19" s="58"/>
    </row>
    <row r="20" spans="1:5" ht="13.5">
      <c r="A20" s="54">
        <v>30207</v>
      </c>
      <c r="B20" s="54" t="s">
        <v>218</v>
      </c>
      <c r="C20" s="60"/>
      <c r="D20" s="60"/>
      <c r="E20" s="58"/>
    </row>
    <row r="21" spans="1:5" ht="13.5">
      <c r="A21" s="54">
        <v>30208</v>
      </c>
      <c r="B21" s="54" t="s">
        <v>219</v>
      </c>
      <c r="C21" s="60"/>
      <c r="D21" s="60"/>
      <c r="E21" s="58"/>
    </row>
    <row r="22" spans="1:5" ht="13.5">
      <c r="A22" s="54">
        <v>30211</v>
      </c>
      <c r="B22" s="54" t="s">
        <v>220</v>
      </c>
      <c r="C22" s="60"/>
      <c r="D22" s="60"/>
      <c r="E22" s="58"/>
    </row>
    <row r="23" spans="1:5" ht="13.5">
      <c r="A23" s="54">
        <v>30212</v>
      </c>
      <c r="B23" s="54" t="s">
        <v>221</v>
      </c>
      <c r="C23" s="60"/>
      <c r="D23" s="60"/>
      <c r="E23" s="58"/>
    </row>
    <row r="24" spans="1:5" ht="23.25">
      <c r="A24" s="54">
        <v>30215</v>
      </c>
      <c r="B24" s="54" t="s">
        <v>222</v>
      </c>
      <c r="C24" s="60"/>
      <c r="D24" s="60"/>
      <c r="E24" s="58">
        <v>0.21</v>
      </c>
    </row>
    <row r="25" spans="1:5" ht="13.5">
      <c r="A25" s="54">
        <v>30216</v>
      </c>
      <c r="B25" s="54" t="s">
        <v>223</v>
      </c>
      <c r="C25" s="60"/>
      <c r="D25" s="60"/>
      <c r="E25" s="58"/>
    </row>
    <row r="26" spans="1:5" ht="13.5">
      <c r="A26" s="54">
        <v>30217</v>
      </c>
      <c r="B26" s="54" t="s">
        <v>224</v>
      </c>
      <c r="C26" s="60"/>
      <c r="D26" s="60"/>
      <c r="E26" s="58">
        <v>0.40</v>
      </c>
    </row>
    <row r="27" spans="1:5" ht="13.5">
      <c r="A27" s="54">
        <v>30228</v>
      </c>
      <c r="B27" s="54" t="s">
        <v>225</v>
      </c>
      <c r="C27" s="60"/>
      <c r="D27" s="60"/>
      <c r="E27" s="58">
        <v>1.20</v>
      </c>
    </row>
    <row r="28" spans="1:5" ht="13.5">
      <c r="A28" s="54">
        <v>30229</v>
      </c>
      <c r="B28" s="54" t="s">
        <v>226</v>
      </c>
      <c r="C28" s="60"/>
      <c r="D28" s="60"/>
      <c r="E28" s="58"/>
    </row>
    <row r="29" spans="1:5" ht="13.5">
      <c r="A29" s="54">
        <v>30231</v>
      </c>
      <c r="B29" s="54" t="s">
        <v>227</v>
      </c>
      <c r="C29" s="60"/>
      <c r="D29" s="60"/>
      <c r="E29" s="58">
        <v>0.50</v>
      </c>
    </row>
    <row r="30" spans="1:5" ht="23.25">
      <c r="A30" s="54">
        <v>30239</v>
      </c>
      <c r="B30" s="54" t="s">
        <v>228</v>
      </c>
      <c r="C30" s="60"/>
      <c r="D30" s="60"/>
      <c r="E30" s="58"/>
    </row>
    <row r="31" spans="1:5" ht="23.25">
      <c r="A31" s="54">
        <v>30299</v>
      </c>
      <c r="B31" s="54" t="s">
        <v>229</v>
      </c>
      <c r="C31" s="60"/>
      <c r="D31" s="60"/>
      <c r="E31" s="58"/>
    </row>
    <row r="32" spans="1:5" ht="23.25">
      <c r="A32" s="51">
        <v>303</v>
      </c>
      <c r="B32" s="62" t="s">
        <v>230</v>
      </c>
      <c r="C32" s="63">
        <v>7.0359499999999997</v>
      </c>
      <c r="D32" s="63">
        <v>7.0359499999999997</v>
      </c>
      <c r="E32" s="57"/>
    </row>
    <row r="33" spans="1:5" ht="23.25">
      <c r="A33" s="54">
        <v>30301</v>
      </c>
      <c r="B33" s="54" t="s">
        <v>231</v>
      </c>
      <c r="C33" s="60"/>
      <c r="D33" s="60"/>
      <c r="E33" s="58"/>
    </row>
    <row r="34" spans="1:5" ht="13.5">
      <c r="A34" s="54">
        <v>30302</v>
      </c>
      <c r="B34" s="54" t="s">
        <v>232</v>
      </c>
      <c r="C34" s="60">
        <v>7.0359499999999997</v>
      </c>
      <c r="D34" s="60">
        <v>7.0359499999999997</v>
      </c>
      <c r="E34" s="58"/>
    </row>
    <row r="35" spans="1:5" ht="13.5">
      <c r="A35" s="54">
        <v>30305</v>
      </c>
      <c r="B35" s="54" t="s">
        <v>233</v>
      </c>
      <c r="C35" s="60"/>
      <c r="D35" s="60"/>
      <c r="E35" s="58"/>
    </row>
    <row r="36" spans="1:5" ht="13.5">
      <c r="A36" s="54">
        <v>30307</v>
      </c>
      <c r="B36" s="54" t="s">
        <v>234</v>
      </c>
      <c r="C36" s="60"/>
      <c r="D36" s="60"/>
      <c r="E36" s="58"/>
    </row>
    <row r="37" spans="1:5" ht="13.5">
      <c r="A37" s="54"/>
      <c r="B37" s="54"/>
      <c r="C37" s="58"/>
      <c r="D37" s="60"/>
      <c r="E37" s="58"/>
    </row>
    <row r="38" spans="1:5" ht="13.5">
      <c r="A38" s="54"/>
      <c r="B38" s="54"/>
      <c r="C38" s="58"/>
      <c r="D38" s="60"/>
      <c r="E38" s="58"/>
    </row>
    <row r="39" spans="1:5" ht="13.5">
      <c r="A39" s="54"/>
      <c r="B39" s="54"/>
      <c r="C39" s="58"/>
      <c r="D39" s="58"/>
      <c r="E39" s="58"/>
    </row>
    <row r="40" spans="1:5" ht="13.5">
      <c r="A40" s="54"/>
      <c r="B40" s="54"/>
      <c r="C40" s="58"/>
      <c r="D40" s="58"/>
      <c r="E40" s="58"/>
    </row>
    <row r="41" spans="1:5" ht="13.5">
      <c r="A41" s="54"/>
      <c r="B41" s="54"/>
      <c r="C41" s="58"/>
      <c r="D41" s="58"/>
      <c r="E41" s="58"/>
    </row>
    <row r="42" spans="1:5" ht="13.5">
      <c r="A42" s="54"/>
      <c r="B42" s="54"/>
      <c r="C42" s="58"/>
      <c r="D42" s="58"/>
      <c r="E42" s="58"/>
    </row>
    <row r="43" spans="1:5" ht="13.5">
      <c r="A43" s="54"/>
      <c r="B43" s="54"/>
      <c r="C43" s="64"/>
      <c r="D43" s="64"/>
      <c r="E43" s="64"/>
    </row>
    <row r="44" spans="1:5" ht="13.5">
      <c r="A44" s="54"/>
      <c r="B44" s="54"/>
      <c r="C44" s="64"/>
      <c r="D44" s="64"/>
      <c r="E44" s="64"/>
    </row>
    <row r="45" spans="1:5" ht="13.5">
      <c r="A45" s="54"/>
      <c r="B45" s="54"/>
      <c r="C45" s="64"/>
      <c r="D45" s="64"/>
      <c r="E45" s="64"/>
    </row>
    <row r="46" spans="1:5" ht="13.5">
      <c r="A46" s="54"/>
      <c r="B46" s="54"/>
      <c r="C46" s="64"/>
      <c r="D46" s="64"/>
      <c r="E46" s="64"/>
    </row>
    <row r="47" spans="1:5" ht="13.5">
      <c r="A47" s="54"/>
      <c r="B47" s="54"/>
      <c r="C47" s="64"/>
      <c r="D47" s="64"/>
      <c r="E47" s="64"/>
    </row>
    <row r="48" spans="1:5" ht="13.5">
      <c r="A48" s="55" t="s">
        <v>114</v>
      </c>
    </row>
    <row r="49" spans="1:5" ht="13.5">
      <c r="A49" s="56" t="s">
        <v>177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 topLeftCell="A1">
      <selection pane="topLeft" activeCell="B7" sqref="B7:H7"/>
    </sheetView>
  </sheetViews>
  <sheetFormatPr defaultColWidth="9.005" defaultRowHeight="13.5" outlineLevelCol="7"/>
  <cols>
    <col min="1" max="1" width="33.25" customWidth="1"/>
    <col min="2" max="8" width="12.375" customWidth="1"/>
  </cols>
  <sheetData>
    <row r="1" spans="1:8" ht="20.25">
      <c r="A1" s="35" t="s">
        <v>235</v>
      </c>
      <c r="B1" s="35"/>
      <c r="C1" s="35"/>
      <c r="D1" s="35"/>
      <c r="E1" s="35"/>
      <c r="F1" s="35"/>
      <c r="G1" s="35"/>
      <c r="H1" s="35"/>
    </row>
    <row r="2" spans="1:8" ht="13.5">
      <c r="A2" s="36"/>
      <c r="B2" s="37"/>
      <c r="C2" s="37"/>
      <c r="D2" s="37"/>
      <c r="E2" s="37"/>
      <c r="F2" s="37"/>
      <c r="G2" s="37"/>
      <c r="H2" s="37" t="s">
        <v>40</v>
      </c>
    </row>
    <row r="3" spans="1:8" ht="15" customHeight="1">
      <c r="A3" s="45" t="s">
        <v>179</v>
      </c>
      <c r="B3" s="40" t="s">
        <v>236</v>
      </c>
      <c r="C3" s="40"/>
      <c r="D3" s="40"/>
      <c r="E3" s="40"/>
      <c r="F3" s="40"/>
      <c r="G3" s="40" t="s">
        <v>237</v>
      </c>
      <c r="H3" s="40" t="s">
        <v>238</v>
      </c>
    </row>
    <row r="4" spans="1:8" ht="15" customHeight="1">
      <c r="A4" s="45"/>
      <c r="B4" s="40" t="s">
        <v>140</v>
      </c>
      <c r="C4" s="40" t="s">
        <v>239</v>
      </c>
      <c r="D4" s="40" t="s">
        <v>240</v>
      </c>
      <c r="E4" s="40" t="s">
        <v>241</v>
      </c>
      <c r="F4" s="40"/>
      <c r="G4" s="40"/>
      <c r="H4" s="40"/>
    </row>
    <row r="5" spans="1:8" ht="13.5">
      <c r="A5" s="45"/>
      <c r="B5" s="40"/>
      <c r="C5" s="40"/>
      <c r="D5" s="40"/>
      <c r="E5" s="40" t="s">
        <v>242</v>
      </c>
      <c r="F5" s="40" t="s">
        <v>243</v>
      </c>
      <c r="G5" s="40"/>
      <c r="H5" s="40"/>
    </row>
    <row r="6" spans="1:8" ht="13.5">
      <c r="A6" s="40" t="s">
        <v>93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 ht="13.5">
      <c r="A7" s="51" t="s">
        <v>121</v>
      </c>
      <c r="B7" s="52">
        <v>1.11</v>
      </c>
      <c r="C7" s="52"/>
      <c r="D7" s="52">
        <v>0.40</v>
      </c>
      <c r="E7" s="52"/>
      <c r="F7" s="52">
        <v>0.50</v>
      </c>
      <c r="G7" s="52">
        <v>0.21</v>
      </c>
      <c r="H7" s="52"/>
    </row>
    <row r="8" spans="1:8" ht="13.5">
      <c r="A8" s="53" t="s">
        <v>184</v>
      </c>
      <c r="B8" s="52">
        <v>1.11</v>
      </c>
      <c r="C8" s="52"/>
      <c r="D8" s="52">
        <v>0.40</v>
      </c>
      <c r="E8" s="52"/>
      <c r="F8" s="52">
        <v>0.50</v>
      </c>
      <c r="G8" s="52">
        <v>0.21</v>
      </c>
      <c r="H8" s="52"/>
    </row>
    <row r="9" spans="1:8" ht="13.5">
      <c r="A9" s="54"/>
      <c r="B9" s="52"/>
      <c r="C9" s="52"/>
      <c r="D9" s="52"/>
      <c r="E9" s="52"/>
      <c r="F9" s="52"/>
      <c r="G9" s="52"/>
      <c r="H9" s="52"/>
    </row>
    <row r="10" spans="1:8" ht="13.5">
      <c r="A10" s="54"/>
      <c r="B10" s="52"/>
      <c r="C10" s="52"/>
      <c r="D10" s="52"/>
      <c r="E10" s="52"/>
      <c r="F10" s="52"/>
      <c r="G10" s="52"/>
      <c r="H10" s="52"/>
    </row>
    <row r="11" spans="1:8" ht="13.5">
      <c r="A11" s="54"/>
      <c r="B11" s="52"/>
      <c r="C11" s="52"/>
      <c r="D11" s="52"/>
      <c r="E11" s="52"/>
      <c r="F11" s="52"/>
      <c r="G11" s="52"/>
      <c r="H11" s="52"/>
    </row>
    <row r="12" spans="1:8" ht="13.5">
      <c r="A12" s="54"/>
      <c r="B12" s="52"/>
      <c r="C12" s="52"/>
      <c r="D12" s="52"/>
      <c r="E12" s="52"/>
      <c r="F12" s="52"/>
      <c r="G12" s="52"/>
      <c r="H12" s="52"/>
    </row>
    <row r="13" spans="1:8" ht="13.5">
      <c r="A13" s="54"/>
      <c r="B13" s="52"/>
      <c r="C13" s="52"/>
      <c r="D13" s="52"/>
      <c r="E13" s="52"/>
      <c r="F13" s="52"/>
      <c r="G13" s="52"/>
      <c r="H13" s="52"/>
    </row>
    <row r="14" spans="1:8" ht="13.5">
      <c r="A14" s="54"/>
      <c r="B14" s="52"/>
      <c r="C14" s="52"/>
      <c r="D14" s="52"/>
      <c r="E14" s="52"/>
      <c r="F14" s="52"/>
      <c r="G14" s="52"/>
      <c r="H14" s="52"/>
    </row>
    <row r="15" spans="1:8" ht="13.5">
      <c r="A15" s="54"/>
      <c r="B15" s="52"/>
      <c r="C15" s="52"/>
      <c r="D15" s="52"/>
      <c r="E15" s="52"/>
      <c r="F15" s="52"/>
      <c r="G15" s="52"/>
      <c r="H15" s="52"/>
    </row>
    <row r="16" spans="1:8" ht="13.5">
      <c r="A16" s="54"/>
      <c r="B16" s="52"/>
      <c r="C16" s="52"/>
      <c r="D16" s="52"/>
      <c r="E16" s="52"/>
      <c r="F16" s="52"/>
      <c r="G16" s="52"/>
      <c r="H16" s="52"/>
    </row>
    <row r="17" spans="1:8" ht="13.5">
      <c r="A17" s="55" t="s">
        <v>114</v>
      </c>
    </row>
    <row r="18" spans="1:8" ht="13.5">
      <c r="A18" s="56" t="s">
        <v>177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</vt:lpstr>
      <vt:lpstr>整体绩效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阳光灿烂1382497125</cp:lastModifiedBy>
  <cp:lastPrinted>2024-02-01T09:31:00Z</cp:lastPrinted>
  <dcterms:created xsi:type="dcterms:W3CDTF">2023-04-12T15:17:00Z</dcterms:created>
  <dcterms:modified xsi:type="dcterms:W3CDTF">2024-03-13T01:14:03Z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