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8800" windowHeight="13395" firstSheet="4" activeTab="3"/>
  </bookViews>
  <sheets>
    <sheet name="部门单位预算公开审核表" sheetId="3" r:id="rId3"/>
    <sheet name="表一" sheetId="4" r:id="rId4"/>
    <sheet name="表二" sheetId="5" r:id="rId5"/>
    <sheet name="表三" sheetId="6" r:id="rId6"/>
    <sheet name="表四" sheetId="7" r:id="rId7"/>
    <sheet name="表五" sheetId="8" r:id="rId8"/>
    <sheet name="表六" sheetId="9" r:id="rId9"/>
    <sheet name="表七" sheetId="10" r:id="rId10"/>
    <sheet name="表八" sheetId="11" r:id="rId11"/>
    <sheet name="表九" sheetId="12" r:id="rId12"/>
    <sheet name="表十" sheetId="13" r:id="rId13"/>
    <sheet name="表十一" sheetId="14" r:id="rId14"/>
    <sheet name="表十二" sheetId="15" r:id="rId15"/>
    <sheet name="项目绩效目标表" sheetId="16" r:id="rId16"/>
    <sheet name="整体绩效" sheetId="17" r:id="rId17"/>
  </sheets>
  <definedNames/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1" l="1"/>
</calcChain>
</file>

<file path=xl/sharedStrings.xml><?xml version="1.0" encoding="utf-8"?>
<sst xmlns="http://schemas.openxmlformats.org/spreadsheetml/2006/main" count="451" uniqueCount="303">
  <si>
    <t>附件2</t>
  </si>
  <si>
    <t>部门/单位预算公开情况审核表</t>
  </si>
  <si>
    <t>部门（单位）名称：</t>
  </si>
  <si>
    <t>单位所属部门：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</si>
  <si>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</si>
  <si>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</si>
  <si>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</si>
  <si>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</si>
  <si>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</si>
  <si>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</si>
  <si>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</si>
  <si>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</si>
  <si>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</si>
  <si>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</si>
  <si>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</si>
  <si>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</si>
  <si>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</si>
  <si>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</si>
  <si>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</si>
  <si>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</si>
  <si>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</si>
  <si>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</si>
  <si>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</si>
  <si>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</si>
  <si>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</si>
  <si>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</si>
  <si>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</si>
  <si>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</si>
  <si>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</si>
  <si>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</si>
  <si>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</si>
  <si>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</si>
  <si>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</si>
  <si>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是</t>
  </si>
  <si>
    <t>预算
单位
审核</t>
  </si>
  <si>
    <t>审核
意见</t>
  </si>
  <si>
    <t>部门
审核</t>
  </si>
  <si>
    <t>财政业务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</si>
  <si>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</si>
  <si>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</si>
  <si>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theme="1"/>
        <rFont val="仿宋_GB2312"/>
        <family val="2"/>
        <charset val="134"/>
      </rPr>
      <t>表一、</t>
    </r>
    <r>
      <rPr>
        <sz val="16"/>
        <color rgb="FF000000"/>
        <rFont val="仿宋_GB2312"/>
        <family val="2"/>
        <charset val="134"/>
      </rPr>
      <t>部门/单位</t>
    </r>
    <r>
      <rPr>
        <sz val="16"/>
        <color theme="1"/>
        <rFont val="仿宋_GB2312"/>
        <family val="2"/>
        <charset val="134"/>
      </rPr>
      <t>收支总体情况表</t>
    </r>
  </si>
  <si>
    <t>单位：万元</t>
  </si>
  <si>
    <r>
      <rPr>
        <b/>
        <sz val="9"/>
        <color rgb="FF000000"/>
        <rFont val="宋体"/>
        <family val="2"/>
        <charset val="134"/>
      </rPr>
      <t xml:space="preserve">收 </t>
    </r>
    <r>
      <rPr>
        <b/>
        <sz val="9"/>
        <color rgb="FF000000"/>
        <rFont val="宋体"/>
        <family val="2"/>
        <charset val="134"/>
      </rPr>
      <t xml:space="preserve">    </t>
    </r>
    <r>
      <rPr>
        <b/>
        <sz val="9"/>
        <color rgb="FF000000"/>
        <rFont val="宋体"/>
        <family val="2"/>
        <charset val="134"/>
      </rPr>
      <t>入</t>
    </r>
  </si>
  <si>
    <r>
      <rPr>
        <b/>
        <sz val="9"/>
        <color rgb="FF000000"/>
        <rFont val="宋体"/>
        <family val="2"/>
        <charset val="134"/>
      </rPr>
      <t xml:space="preserve">支 </t>
    </r>
    <r>
      <rPr>
        <b/>
        <sz val="9"/>
        <color rgb="FF000000"/>
        <rFont val="宋体"/>
        <family val="2"/>
        <charset val="134"/>
      </rPr>
      <t xml:space="preserve">    </t>
    </r>
    <r>
      <rPr>
        <b/>
        <sz val="9"/>
        <color rgb="FF000000"/>
        <rFont val="宋体"/>
        <family val="2"/>
        <charset val="134"/>
      </rPr>
      <t>出</t>
    </r>
  </si>
  <si>
    <r>
      <rPr>
        <b/>
        <sz val="9"/>
        <color rgb="FF000000"/>
        <rFont val="宋体"/>
        <family val="2"/>
        <charset val="134"/>
      </rPr>
      <t>项目</t>
    </r>
  </si>
  <si>
    <r>
      <rPr>
        <b/>
        <sz val="9"/>
        <color rgb="FF000000"/>
        <rFont val="宋体"/>
        <family val="2"/>
        <charset val="134"/>
      </rPr>
      <t>预算数</t>
    </r>
  </si>
  <si>
    <r>
      <rPr>
        <sz val="9"/>
        <color rgb="FF000000"/>
        <rFont val="宋体"/>
        <family val="2"/>
        <charset val="134"/>
      </rPr>
      <t>一、一般公共预算财政拨款收入</t>
    </r>
  </si>
  <si>
    <r>
      <rPr>
        <sz val="9"/>
        <color rgb="FF000000"/>
        <rFont val="宋体"/>
        <family val="2"/>
        <charset val="134"/>
      </rPr>
      <t>一、一般公共服务支出</t>
    </r>
  </si>
  <si>
    <r>
      <rPr>
        <sz val="9"/>
        <color rgb="FF000000"/>
        <rFont val="宋体"/>
        <family val="2"/>
        <charset val="134"/>
      </rPr>
      <t>二、政府性基金预算财政拨款收入</t>
    </r>
  </si>
  <si>
    <r>
      <rPr>
        <sz val="9"/>
        <color rgb="FF000000"/>
        <rFont val="宋体"/>
        <family val="2"/>
        <charset val="134"/>
      </rPr>
      <t>二、外交支出</t>
    </r>
  </si>
  <si>
    <r>
      <rPr>
        <sz val="9"/>
        <color rgb="FF000000"/>
        <rFont val="宋体"/>
        <family val="2"/>
        <charset val="134"/>
      </rPr>
      <t>三、国有资本经营预算收入</t>
    </r>
  </si>
  <si>
    <r>
      <rPr>
        <sz val="9"/>
        <color rgb="FF000000"/>
        <rFont val="宋体"/>
        <family val="2"/>
        <charset val="134"/>
      </rPr>
      <t>三、国防支出</t>
    </r>
  </si>
  <si>
    <r>
      <rPr>
        <sz val="9"/>
        <color rgb="FF000000"/>
        <rFont val="宋体"/>
        <family val="2"/>
        <charset val="134"/>
      </rPr>
      <t>四、教育专户核算</t>
    </r>
  </si>
  <si>
    <r>
      <rPr>
        <sz val="9"/>
        <color rgb="FF000000"/>
        <rFont val="宋体"/>
        <family val="2"/>
        <charset val="134"/>
      </rPr>
      <t>四、公共安全支出</t>
    </r>
  </si>
  <si>
    <r>
      <rPr>
        <sz val="9"/>
        <color rgb="FF000000"/>
        <rFont val="宋体"/>
        <family val="2"/>
        <charset val="134"/>
      </rPr>
      <t>五、事业收入</t>
    </r>
  </si>
  <si>
    <r>
      <rPr>
        <sz val="9"/>
        <color rgb="FF000000"/>
        <rFont val="宋体"/>
        <family val="2"/>
        <charset val="134"/>
      </rPr>
      <t>五、教育支出</t>
    </r>
  </si>
  <si>
    <r>
      <rPr>
        <sz val="9"/>
        <color rgb="FF000000"/>
        <rFont val="宋体"/>
        <family val="2"/>
        <charset val="134"/>
      </rPr>
      <t>六、上级补助收入</t>
    </r>
  </si>
  <si>
    <r>
      <rPr>
        <sz val="9"/>
        <color rgb="FF000000"/>
        <rFont val="宋体"/>
        <family val="2"/>
        <charset val="134"/>
      </rPr>
      <t>六、科学技术支出</t>
    </r>
  </si>
  <si>
    <r>
      <rPr>
        <sz val="9"/>
        <color rgb="FF000000"/>
        <rFont val="宋体"/>
        <family val="2"/>
        <charset val="134"/>
      </rPr>
      <t>七、附属单位上缴收入</t>
    </r>
  </si>
  <si>
    <r>
      <rPr>
        <sz val="9"/>
        <color rgb="FF000000"/>
        <rFont val="宋体"/>
        <family val="2"/>
        <charset val="134"/>
      </rPr>
      <t>七、文化旅游体育与传媒支出</t>
    </r>
  </si>
  <si>
    <r>
      <rPr>
        <sz val="9"/>
        <color rgb="FF000000"/>
        <rFont val="宋体"/>
        <family val="2"/>
        <charset val="134"/>
      </rPr>
      <t>八、经营收入</t>
    </r>
  </si>
  <si>
    <r>
      <rPr>
        <sz val="9"/>
        <color rgb="FF000000"/>
        <rFont val="宋体"/>
        <family val="2"/>
        <charset val="134"/>
      </rPr>
      <t>八、社会保障和就业支出</t>
    </r>
  </si>
  <si>
    <r>
      <rPr>
        <sz val="9"/>
        <color rgb="FF000000"/>
        <rFont val="宋体"/>
        <family val="2"/>
        <charset val="134"/>
      </rPr>
      <t>九、其他收入</t>
    </r>
  </si>
  <si>
    <r>
      <rPr>
        <sz val="9"/>
        <color rgb="FF000000"/>
        <rFont val="宋体"/>
        <family val="2"/>
        <charset val="134"/>
      </rPr>
      <t>九、社会保险基金支出</t>
    </r>
  </si>
  <si>
    <r>
      <rPr>
        <sz val="9"/>
        <color rgb="FF000000"/>
        <rFont val="宋体"/>
        <family val="2"/>
        <charset val="134"/>
      </rPr>
      <t>十、卫生健康支出</t>
    </r>
  </si>
  <si>
    <r>
      <rPr>
        <sz val="9"/>
        <color rgb="FF000000"/>
        <rFont val="宋体"/>
        <family val="2"/>
        <charset val="134"/>
      </rPr>
      <t>十一、节能环保支出</t>
    </r>
  </si>
  <si>
    <r>
      <rPr>
        <sz val="9"/>
        <color rgb="FF000000"/>
        <rFont val="宋体"/>
        <family val="2"/>
        <charset val="134"/>
      </rPr>
      <t>十二、城乡社区支出</t>
    </r>
  </si>
  <si>
    <r>
      <rPr>
        <sz val="9"/>
        <color rgb="FF000000"/>
        <rFont val="宋体"/>
        <family val="2"/>
        <charset val="134"/>
      </rPr>
      <t>十三、农林水支出</t>
    </r>
  </si>
  <si>
    <r>
      <rPr>
        <sz val="9"/>
        <color rgb="FF000000"/>
        <rFont val="宋体"/>
        <family val="2"/>
        <charset val="134"/>
      </rPr>
      <t>十四、交通运输支出</t>
    </r>
  </si>
  <si>
    <r>
      <rPr>
        <sz val="9"/>
        <color rgb="FF000000"/>
        <rFont val="宋体"/>
        <family val="2"/>
        <charset val="134"/>
      </rPr>
      <t>十五、资源勘探工业信息等支出</t>
    </r>
  </si>
  <si>
    <r>
      <rPr>
        <sz val="9"/>
        <color rgb="FF000000"/>
        <rFont val="宋体"/>
        <family val="2"/>
        <charset val="134"/>
      </rPr>
      <t>十六、商业服务业等支出</t>
    </r>
  </si>
  <si>
    <r>
      <rPr>
        <sz val="9"/>
        <color rgb="FF000000"/>
        <rFont val="宋体"/>
        <family val="2"/>
        <charset val="134"/>
      </rPr>
      <t>十七、金融支出</t>
    </r>
  </si>
  <si>
    <r>
      <rPr>
        <sz val="9"/>
        <color rgb="FF000000"/>
        <rFont val="宋体"/>
        <family val="2"/>
        <charset val="134"/>
      </rPr>
      <t>十八、援助其他地区支出</t>
    </r>
  </si>
  <si>
    <r>
      <rPr>
        <sz val="9"/>
        <color rgb="FF000000"/>
        <rFont val="宋体"/>
        <family val="2"/>
        <charset val="134"/>
      </rPr>
      <t>十九、自然资源海洋气象等支出</t>
    </r>
  </si>
  <si>
    <r>
      <rPr>
        <sz val="9"/>
        <color rgb="FF000000"/>
        <rFont val="宋体"/>
        <family val="2"/>
        <charset val="134"/>
      </rPr>
      <t>二十、住房保障支出</t>
    </r>
  </si>
  <si>
    <r>
      <rPr>
        <sz val="9"/>
        <color rgb="FF000000"/>
        <rFont val="宋体"/>
        <family val="2"/>
        <charset val="134"/>
      </rPr>
      <t>二十一、粮油物资储备支出</t>
    </r>
  </si>
  <si>
    <r>
      <rPr>
        <sz val="9"/>
        <color rgb="FF000000"/>
        <rFont val="宋体"/>
        <family val="2"/>
        <charset val="134"/>
      </rPr>
      <t>二十二、国有资本经营预算支出</t>
    </r>
  </si>
  <si>
    <r>
      <rPr>
        <sz val="9"/>
        <color rgb="FF000000"/>
        <rFont val="宋体"/>
        <family val="2"/>
        <charset val="134"/>
      </rPr>
      <t>二十三、灾害防治及应急管理支出</t>
    </r>
  </si>
  <si>
    <r>
      <rPr>
        <sz val="9"/>
        <color rgb="FF000000"/>
        <rFont val="宋体"/>
        <family val="2"/>
        <charset val="134"/>
      </rPr>
      <t>二十四、预备费</t>
    </r>
  </si>
  <si>
    <r>
      <rPr>
        <sz val="9"/>
        <color rgb="FF000000"/>
        <rFont val="宋体"/>
        <family val="2"/>
        <charset val="134"/>
      </rPr>
      <t>二十五、其他支出</t>
    </r>
  </si>
  <si>
    <r>
      <rPr>
        <sz val="9"/>
        <color rgb="FF000000"/>
        <rFont val="宋体"/>
        <family val="2"/>
        <charset val="134"/>
      </rPr>
      <t>二十六、转移性支出</t>
    </r>
  </si>
  <si>
    <r>
      <rPr>
        <sz val="9"/>
        <color rgb="FF000000"/>
        <rFont val="宋体"/>
        <family val="2"/>
        <charset val="134"/>
      </rPr>
      <t>二十七、债务还本支出</t>
    </r>
  </si>
  <si>
    <r>
      <rPr>
        <sz val="9"/>
        <color rgb="FF000000"/>
        <rFont val="宋体"/>
        <family val="2"/>
        <charset val="134"/>
      </rPr>
      <t>二十八、债务付息支出</t>
    </r>
  </si>
  <si>
    <r>
      <rPr>
        <sz val="9"/>
        <color rgb="FF000000"/>
        <rFont val="宋体"/>
        <family val="2"/>
        <charset val="134"/>
      </rPr>
      <t>二十九、债务发行费用支出</t>
    </r>
  </si>
  <si>
    <r>
      <rPr>
        <sz val="9"/>
        <color rgb="FF000000"/>
        <rFont val="宋体"/>
        <family val="2"/>
        <charset val="134"/>
      </rPr>
      <t>三十、抗疫特别国债还本支出</t>
    </r>
  </si>
  <si>
    <r>
      <rPr>
        <b/>
        <sz val="9"/>
        <color rgb="FF000000"/>
        <rFont val="宋体"/>
        <family val="2"/>
        <charset val="134"/>
      </rPr>
      <t>本年收入合计</t>
    </r>
  </si>
  <si>
    <r>
      <rPr>
        <b/>
        <sz val="9"/>
        <color rgb="FF000000"/>
        <rFont val="宋体"/>
        <family val="2"/>
        <charset val="134"/>
      </rPr>
      <t>本年支出合计</t>
    </r>
  </si>
  <si>
    <r>
      <rPr>
        <sz val="9"/>
        <color rgb="FF000000"/>
        <rFont val="宋体"/>
        <family val="2"/>
        <charset val="134"/>
      </rPr>
      <t>十、上年结转</t>
    </r>
  </si>
  <si>
    <r>
      <rPr>
        <sz val="9"/>
        <color rgb="FF000000"/>
        <rFont val="宋体"/>
        <family val="2"/>
        <charset val="134"/>
      </rPr>
      <t>三十一、结转下年</t>
    </r>
  </si>
  <si>
    <r>
      <rPr>
        <sz val="9"/>
        <color rgb="FF000000"/>
        <rFont val="宋体"/>
        <family val="2"/>
        <charset val="134"/>
      </rPr>
      <t>十一、上年结余</t>
    </r>
  </si>
  <si>
    <r>
      <rPr>
        <b/>
        <sz val="9"/>
        <color rgb="FF000000"/>
        <rFont val="宋体"/>
        <family val="2"/>
        <charset val="134"/>
      </rPr>
      <t>收入总计</t>
    </r>
  </si>
  <si>
    <r>
      <rPr>
        <b/>
        <sz val="9"/>
        <color rgb="FF000000"/>
        <rFont val="宋体"/>
        <family val="2"/>
        <charset val="134"/>
      </rPr>
      <t>支出总计</t>
    </r>
  </si>
  <si>
    <r>
      <rPr>
        <sz val="9"/>
        <color theme="1"/>
        <rFont val="仿宋_GB2312"/>
        <family val="2"/>
        <charset val="134"/>
      </rPr>
      <t>备注：无内容应公开空表并说明情况。</t>
    </r>
  </si>
  <si>
    <r>
      <rPr>
        <sz val="16"/>
        <color theme="1"/>
        <rFont val="仿宋_GB2312"/>
        <family val="2"/>
        <charset val="134"/>
      </rPr>
      <t>表二、</t>
    </r>
    <r>
      <rPr>
        <sz val="16"/>
        <color rgb="FF000000"/>
        <rFont val="仿宋_GB2312"/>
        <family val="2"/>
        <charset val="134"/>
      </rPr>
      <t>部门/单位</t>
    </r>
    <r>
      <rPr>
        <sz val="16"/>
        <color theme="1"/>
        <rFont val="仿宋_GB2312"/>
        <family val="2"/>
        <charset val="134"/>
      </rPr>
      <t>收入总体情况表</t>
    </r>
  </si>
  <si>
    <r>
      <rPr>
        <b/>
        <sz val="9"/>
        <color rgb="FF000000"/>
        <rFont val="宋体"/>
        <family val="2"/>
        <charset val="134"/>
      </rPr>
      <t>**</t>
    </r>
  </si>
  <si>
    <t>一、一般公共预算财政拨款收入</t>
  </si>
  <si>
    <t>2010201行政运行</t>
  </si>
  <si>
    <t>2080501机关单位离退休</t>
  </si>
  <si>
    <t>2080505机关事业单位基本养老支出</t>
  </si>
  <si>
    <t>2080801死亡抚恤</t>
  </si>
  <si>
    <t>2089999其他社会保障就业支</t>
  </si>
  <si>
    <t>2101101行政单位医疗</t>
  </si>
  <si>
    <t>2210201住房改革支出</t>
  </si>
  <si>
    <r>
      <rPr>
        <b/>
        <sz val="9"/>
        <color rgb="FF000000"/>
        <rFont val="宋体"/>
        <family val="2"/>
        <charset val="134"/>
      </rPr>
      <t>二、政府性基金预算财政拨款收入</t>
    </r>
  </si>
  <si>
    <r>
      <rPr>
        <sz val="9"/>
        <color rgb="FF000000"/>
        <rFont val="宋体"/>
        <family val="2"/>
        <charset val="134"/>
      </rPr>
      <t xml:space="preserve">        </t>
    </r>
    <r>
      <rPr>
        <sz val="9"/>
        <color rgb="FF000000"/>
        <rFont val="宋体"/>
        <family val="2"/>
        <charset val="134"/>
      </rPr>
      <t>……</t>
    </r>
  </si>
  <si>
    <r>
      <rPr>
        <b/>
        <sz val="9"/>
        <color rgb="FF000000"/>
        <rFont val="宋体"/>
        <family val="2"/>
        <charset val="134"/>
      </rPr>
      <t>三、国有资本经营预算收入</t>
    </r>
  </si>
  <si>
    <r>
      <rPr>
        <b/>
        <sz val="9"/>
        <color rgb="FF000000"/>
        <rFont val="宋体"/>
        <family val="2"/>
        <charset val="134"/>
      </rPr>
      <t>四、教育专户核算</t>
    </r>
  </si>
  <si>
    <r>
      <rPr>
        <b/>
        <sz val="9"/>
        <color rgb="FF000000"/>
        <rFont val="宋体"/>
        <family val="2"/>
        <charset val="134"/>
      </rPr>
      <t>五、事业收入</t>
    </r>
  </si>
  <si>
    <r>
      <rPr>
        <b/>
        <sz val="9"/>
        <color rgb="FF000000"/>
        <rFont val="宋体"/>
        <family val="2"/>
        <charset val="134"/>
      </rPr>
      <t>六、上级补助收入</t>
    </r>
  </si>
  <si>
    <r>
      <rPr>
        <b/>
        <sz val="9"/>
        <color rgb="FF000000"/>
        <rFont val="宋体"/>
        <family val="2"/>
        <charset val="134"/>
      </rPr>
      <t>七、附属单位上缴收入</t>
    </r>
  </si>
  <si>
    <r>
      <rPr>
        <b/>
        <sz val="9"/>
        <color rgb="FF000000"/>
        <rFont val="宋体"/>
        <family val="2"/>
        <charset val="134"/>
      </rPr>
      <t>八、经营收入</t>
    </r>
  </si>
  <si>
    <r>
      <rPr>
        <b/>
        <sz val="9"/>
        <color rgb="FF000000"/>
        <rFont val="宋体"/>
        <family val="2"/>
        <charset val="134"/>
      </rPr>
      <t>九、其他收入</t>
    </r>
  </si>
  <si>
    <r>
      <rPr>
        <b/>
        <sz val="9"/>
        <color rgb="FF000000"/>
        <rFont val="宋体"/>
        <family val="2"/>
        <charset val="134"/>
      </rPr>
      <t xml:space="preserve">        </t>
    </r>
    <r>
      <rPr>
        <b/>
        <sz val="9"/>
        <color rgb="FF000000"/>
        <rFont val="宋体"/>
        <family val="2"/>
        <charset val="134"/>
      </rPr>
      <t>本年收入合计</t>
    </r>
  </si>
  <si>
    <r>
      <rPr>
        <sz val="9"/>
        <color rgb="FF000000"/>
        <rFont val="宋体"/>
        <family val="2"/>
        <charset val="134"/>
      </rPr>
      <t xml:space="preserve"> </t>
    </r>
  </si>
  <si>
    <r>
      <rPr>
        <b/>
        <sz val="9"/>
        <color rgb="FF000000"/>
        <rFont val="宋体"/>
        <family val="2"/>
        <charset val="134"/>
      </rPr>
      <t>十、上年结转</t>
    </r>
  </si>
  <si>
    <r>
      <rPr>
        <b/>
        <sz val="9"/>
        <color rgb="FF000000"/>
        <rFont val="宋体"/>
        <family val="2"/>
        <charset val="134"/>
      </rPr>
      <t>十一、上年结余</t>
    </r>
  </si>
  <si>
    <r>
      <rPr>
        <b/>
        <sz val="9"/>
        <color rgb="FF000000"/>
        <rFont val="宋体"/>
        <family val="2"/>
        <charset val="134"/>
      </rPr>
      <t xml:space="preserve">        </t>
    </r>
    <r>
      <rPr>
        <b/>
        <sz val="9"/>
        <color rgb="FF000000"/>
        <rFont val="宋体"/>
        <family val="2"/>
        <charset val="134"/>
      </rPr>
      <t>收入合计</t>
    </r>
  </si>
  <si>
    <r>
      <rPr>
        <sz val="9"/>
        <color rgb="FF000000"/>
        <rFont val="宋体"/>
        <family val="2"/>
        <charset val="134"/>
      </rPr>
      <t>备注：无内容应公开空表并说明情况。</t>
    </r>
  </si>
  <si>
    <r>
      <rPr>
        <sz val="16"/>
        <color theme="1"/>
        <rFont val="仿宋_GB2312"/>
        <family val="2"/>
        <charset val="134"/>
      </rPr>
      <t>表三、</t>
    </r>
    <r>
      <rPr>
        <sz val="16"/>
        <color rgb="FF000000"/>
        <rFont val="仿宋_GB2312"/>
        <family val="2"/>
        <charset val="134"/>
      </rPr>
      <t>部门/单位</t>
    </r>
    <r>
      <rPr>
        <sz val="16"/>
        <color theme="1"/>
        <rFont val="仿宋_GB2312"/>
        <family val="2"/>
        <charset val="134"/>
      </rPr>
      <t>支出总体情况表</t>
    </r>
  </si>
  <si>
    <r>
      <rPr>
        <b/>
        <sz val="9"/>
        <color rgb="FF000000"/>
        <rFont val="宋体"/>
        <family val="2"/>
        <charset val="134"/>
      </rPr>
      <t>功能分类科目</t>
    </r>
  </si>
  <si>
    <r>
      <rPr>
        <b/>
        <sz val="9"/>
        <color rgb="FF000000"/>
        <rFont val="宋体"/>
        <family val="2"/>
        <charset val="134"/>
      </rPr>
      <t>支出合计</t>
    </r>
  </si>
  <si>
    <r>
      <rPr>
        <b/>
        <sz val="9"/>
        <color rgb="FF000000"/>
        <rFont val="宋体"/>
        <family val="2"/>
        <charset val="134"/>
      </rPr>
      <t>基本支出</t>
    </r>
  </si>
  <si>
    <r>
      <rPr>
        <b/>
        <sz val="9"/>
        <color rgb="FF000000"/>
        <rFont val="宋体"/>
        <family val="2"/>
        <charset val="134"/>
      </rPr>
      <t>项目支出</t>
    </r>
  </si>
  <si>
    <r>
      <rPr>
        <b/>
        <sz val="9"/>
        <color rgb="FF000000"/>
        <rFont val="宋体"/>
        <family val="2"/>
        <charset val="134"/>
      </rPr>
      <t>上年结转</t>
    </r>
  </si>
  <si>
    <r>
      <rPr>
        <b/>
        <sz val="9"/>
        <color theme="1"/>
        <rFont val="宋体"/>
        <family val="2"/>
        <charset val="134"/>
      </rPr>
      <t>总计</t>
    </r>
  </si>
  <si>
    <r>
      <rPr>
        <sz val="9"/>
        <color theme="1"/>
        <rFont val="宋体"/>
        <family val="2"/>
        <charset val="134"/>
      </rPr>
      <t>备注：无内容应公开空表并说明情况。</t>
    </r>
  </si>
  <si>
    <r>
      <rPr>
        <sz val="16"/>
        <color theme="1"/>
        <rFont val="仿宋_GB2312"/>
        <family val="2"/>
        <charset val="134"/>
      </rPr>
      <t>表四、财政拨款收支总体情况表</t>
    </r>
  </si>
  <si>
    <r>
      <rPr>
        <b/>
        <sz val="9"/>
        <color rgb="FF000000"/>
        <rFont val="宋体"/>
        <family val="2"/>
        <charset val="134"/>
      </rPr>
      <t xml:space="preserve">收 </t>
    </r>
    <r>
      <rPr>
        <b/>
        <sz val="9"/>
        <color rgb="FF000000"/>
        <rFont val="宋体"/>
        <family val="2"/>
        <charset val="134"/>
      </rPr>
      <t xml:space="preserve">     </t>
    </r>
    <r>
      <rPr>
        <b/>
        <sz val="9"/>
        <color rgb="FF000000"/>
        <rFont val="宋体"/>
        <family val="2"/>
        <charset val="134"/>
      </rPr>
      <t>入</t>
    </r>
  </si>
  <si>
    <r>
      <rPr>
        <b/>
        <sz val="9"/>
        <color rgb="FF000000"/>
        <rFont val="宋体"/>
        <family val="2"/>
        <charset val="134"/>
      </rPr>
      <t xml:space="preserve">支 </t>
    </r>
    <r>
      <rPr>
        <b/>
        <sz val="9"/>
        <color rgb="FF000000"/>
        <rFont val="宋体"/>
        <family val="2"/>
        <charset val="134"/>
      </rPr>
      <t xml:space="preserve">     </t>
    </r>
    <r>
      <rPr>
        <b/>
        <sz val="9"/>
        <color rgb="FF000000"/>
        <rFont val="宋体"/>
        <family val="2"/>
        <charset val="134"/>
      </rPr>
      <t>出</t>
    </r>
  </si>
  <si>
    <r>
      <rPr>
        <b/>
        <sz val="9"/>
        <color rgb="FF000000"/>
        <rFont val="宋体"/>
        <family val="2"/>
        <charset val="134"/>
      </rPr>
      <t>合计</t>
    </r>
  </si>
  <si>
    <r>
      <rPr>
        <sz val="9"/>
        <color rgb="FF000000"/>
        <rFont val="宋体"/>
        <family val="2"/>
        <charset val="134"/>
      </rPr>
      <t>一、本年收入</t>
    </r>
  </si>
  <si>
    <r>
      <rPr>
        <sz val="9"/>
        <color rgb="FF000000"/>
        <rFont val="宋体"/>
        <family val="2"/>
        <charset val="134"/>
      </rPr>
      <t>一、本年支出</t>
    </r>
  </si>
  <si>
    <r>
      <rPr>
        <sz val="9"/>
        <color rgb="FF000000"/>
        <rFont val="宋体"/>
        <family val="2"/>
        <charset val="134"/>
      </rPr>
      <t>（一）一般公共预算财政拨款</t>
    </r>
  </si>
  <si>
    <r>
      <rPr>
        <sz val="9"/>
        <color rgb="FF000000"/>
        <rFont val="宋体"/>
        <family val="2"/>
        <charset val="134"/>
      </rPr>
      <t>（一）一般公共服务支出</t>
    </r>
  </si>
  <si>
    <r>
      <rPr>
        <sz val="9"/>
        <color rgb="FF000000"/>
        <rFont val="宋体"/>
        <family val="2"/>
        <charset val="134"/>
      </rPr>
      <t>（二）政府性基金预算财政拨款</t>
    </r>
  </si>
  <si>
    <r>
      <rPr>
        <sz val="9"/>
        <color rgb="FF000000"/>
        <rFont val="宋体"/>
        <family val="2"/>
        <charset val="134"/>
      </rPr>
      <t>（二）外交支出</t>
    </r>
  </si>
  <si>
    <r>
      <rPr>
        <sz val="9"/>
        <color rgb="FF000000"/>
        <rFont val="宋体"/>
        <family val="2"/>
        <charset val="134"/>
      </rPr>
      <t>（三）国有资本经营预算财政拨款</t>
    </r>
  </si>
  <si>
    <r>
      <rPr>
        <sz val="9"/>
        <color rgb="FF000000"/>
        <rFont val="宋体"/>
        <family val="2"/>
        <charset val="134"/>
      </rPr>
      <t>（三）国防支出</t>
    </r>
  </si>
  <si>
    <r>
      <rPr>
        <sz val="9"/>
        <color rgb="FF000000"/>
        <rFont val="宋体"/>
        <family val="2"/>
        <charset val="134"/>
      </rPr>
      <t>（四）公共安全支出</t>
    </r>
  </si>
  <si>
    <r>
      <rPr>
        <sz val="9"/>
        <color rgb="FF000000"/>
        <rFont val="宋体"/>
        <family val="2"/>
        <charset val="134"/>
      </rPr>
      <t>（五）教育支出</t>
    </r>
  </si>
  <si>
    <r>
      <rPr>
        <sz val="9"/>
        <color rgb="FF000000"/>
        <rFont val="宋体"/>
        <family val="2"/>
        <charset val="134"/>
      </rPr>
      <t>（六）科学技术支出</t>
    </r>
  </si>
  <si>
    <r>
      <rPr>
        <sz val="9"/>
        <color rgb="FF000000"/>
        <rFont val="宋体"/>
        <family val="2"/>
        <charset val="134"/>
      </rPr>
      <t>（七）文化体育与传媒支出</t>
    </r>
  </si>
  <si>
    <r>
      <rPr>
        <sz val="9"/>
        <color rgb="FF000000"/>
        <rFont val="宋体"/>
        <family val="2"/>
        <charset val="134"/>
      </rPr>
      <t>（八）社会保障和就业支出</t>
    </r>
  </si>
  <si>
    <r>
      <rPr>
        <sz val="9"/>
        <color rgb="FF000000"/>
        <rFont val="宋体"/>
        <family val="2"/>
        <charset val="134"/>
      </rPr>
      <t>（九）社会保险基金支出</t>
    </r>
  </si>
  <si>
    <r>
      <rPr>
        <sz val="9"/>
        <color rgb="FF000000"/>
        <rFont val="宋体"/>
        <family val="2"/>
        <charset val="134"/>
      </rPr>
      <t>（十）卫生健康支出</t>
    </r>
  </si>
  <si>
    <r>
      <rPr>
        <sz val="9"/>
        <color rgb="FF000000"/>
        <rFont val="宋体"/>
        <family val="2"/>
        <charset val="134"/>
      </rPr>
      <t>（十一）节能环保支出</t>
    </r>
  </si>
  <si>
    <r>
      <rPr>
        <sz val="9"/>
        <color rgb="FF000000"/>
        <rFont val="宋体"/>
        <family val="2"/>
        <charset val="134"/>
      </rPr>
      <t>（十二）城乡社区支出</t>
    </r>
  </si>
  <si>
    <r>
      <rPr>
        <sz val="9"/>
        <color rgb="FF000000"/>
        <rFont val="宋体"/>
        <family val="2"/>
        <charset val="134"/>
      </rPr>
      <t>（十三）农林水支出</t>
    </r>
  </si>
  <si>
    <r>
      <rPr>
        <sz val="9"/>
        <color rgb="FF000000"/>
        <rFont val="宋体"/>
        <family val="2"/>
        <charset val="134"/>
      </rPr>
      <t>（十四）交通运输支出</t>
    </r>
  </si>
  <si>
    <r>
      <rPr>
        <sz val="9"/>
        <color rgb="FF000000"/>
        <rFont val="宋体"/>
        <family val="2"/>
        <charset val="134"/>
      </rPr>
      <t>（十五）资源勘探工业信息等支出</t>
    </r>
  </si>
  <si>
    <r>
      <rPr>
        <sz val="9"/>
        <color rgb="FF000000"/>
        <rFont val="宋体"/>
        <family val="2"/>
        <charset val="134"/>
      </rPr>
      <t>（十六）商业服务业等支出</t>
    </r>
  </si>
  <si>
    <r>
      <rPr>
        <sz val="9"/>
        <color rgb="FF000000"/>
        <rFont val="宋体"/>
        <family val="2"/>
        <charset val="134"/>
      </rPr>
      <t>（十七）金融支出</t>
    </r>
  </si>
  <si>
    <r>
      <rPr>
        <sz val="9"/>
        <color rgb="FF000000"/>
        <rFont val="宋体"/>
        <family val="2"/>
        <charset val="134"/>
      </rPr>
      <t>（十八）援助其他地区支出</t>
    </r>
  </si>
  <si>
    <r>
      <rPr>
        <sz val="9"/>
        <color rgb="FF000000"/>
        <rFont val="宋体"/>
        <family val="2"/>
        <charset val="134"/>
      </rPr>
      <t>（十九）自然资源海洋气象等支出</t>
    </r>
  </si>
  <si>
    <r>
      <rPr>
        <sz val="9"/>
        <color rgb="FF000000"/>
        <rFont val="宋体"/>
        <family val="2"/>
        <charset val="134"/>
      </rPr>
      <t>（二十）住房保障支出</t>
    </r>
  </si>
  <si>
    <r>
      <rPr>
        <sz val="9"/>
        <color rgb="FF000000"/>
        <rFont val="宋体"/>
        <family val="2"/>
        <charset val="134"/>
      </rPr>
      <t>（二十一）粮油物资储备支出</t>
    </r>
  </si>
  <si>
    <r>
      <rPr>
        <sz val="9"/>
        <color rgb="FF000000"/>
        <rFont val="宋体"/>
        <family val="2"/>
        <charset val="134"/>
      </rPr>
      <t>（二十二）国有资本经营预算支出</t>
    </r>
  </si>
  <si>
    <r>
      <rPr>
        <sz val="9"/>
        <color rgb="FF000000"/>
        <rFont val="宋体"/>
        <family val="2"/>
        <charset val="134"/>
      </rPr>
      <t>（二十三）灾害防治及应急管理支出</t>
    </r>
  </si>
  <si>
    <r>
      <rPr>
        <sz val="9"/>
        <color rgb="FF000000"/>
        <rFont val="宋体"/>
        <family val="2"/>
        <charset val="134"/>
      </rPr>
      <t>（二十四）预备费</t>
    </r>
  </si>
  <si>
    <r>
      <rPr>
        <sz val="9"/>
        <color rgb="FF000000"/>
        <rFont val="宋体"/>
        <family val="2"/>
        <charset val="134"/>
      </rPr>
      <t>（二十五）其他支出</t>
    </r>
  </si>
  <si>
    <r>
      <rPr>
        <sz val="9"/>
        <color rgb="FF000000"/>
        <rFont val="宋体"/>
        <family val="2"/>
        <charset val="134"/>
      </rPr>
      <t>（二十六）债务还本支出</t>
    </r>
  </si>
  <si>
    <r>
      <rPr>
        <sz val="9"/>
        <color rgb="FF000000"/>
        <rFont val="宋体"/>
        <family val="2"/>
        <charset val="134"/>
      </rPr>
      <t>（二十七）债务付息支出</t>
    </r>
  </si>
  <si>
    <r>
      <rPr>
        <sz val="9"/>
        <color rgb="FF000000"/>
        <rFont val="宋体"/>
        <family val="2"/>
        <charset val="134"/>
      </rPr>
      <t>（二十八）债务发行费用支出</t>
    </r>
  </si>
  <si>
    <r>
      <rPr>
        <sz val="9"/>
        <color rgb="FF000000"/>
        <rFont val="宋体"/>
        <family val="2"/>
        <charset val="134"/>
      </rPr>
      <t>（二十九）抗疫特别国债还本支出</t>
    </r>
  </si>
  <si>
    <r>
      <rPr>
        <b/>
        <sz val="9"/>
        <color rgb="FF000000"/>
        <rFont val="宋体"/>
        <family val="2"/>
        <charset val="134"/>
      </rPr>
      <t xml:space="preserve">收 </t>
    </r>
    <r>
      <rPr>
        <b/>
        <sz val="9"/>
        <color rgb="FF000000"/>
        <rFont val="宋体"/>
        <family val="2"/>
        <charset val="134"/>
      </rPr>
      <t xml:space="preserve"> </t>
    </r>
    <r>
      <rPr>
        <b/>
        <sz val="9"/>
        <color rgb="FF000000"/>
        <rFont val="宋体"/>
        <family val="2"/>
        <charset val="134"/>
      </rPr>
      <t xml:space="preserve">入 </t>
    </r>
    <r>
      <rPr>
        <b/>
        <sz val="9"/>
        <color rgb="FF000000"/>
        <rFont val="宋体"/>
        <family val="2"/>
        <charset val="134"/>
      </rPr>
      <t xml:space="preserve"> </t>
    </r>
    <r>
      <rPr>
        <b/>
        <sz val="9"/>
        <color rgb="FF000000"/>
        <rFont val="宋体"/>
        <family val="2"/>
        <charset val="134"/>
      </rPr>
      <t xml:space="preserve">总 </t>
    </r>
    <r>
      <rPr>
        <b/>
        <sz val="9"/>
        <color rgb="FF000000"/>
        <rFont val="宋体"/>
        <family val="2"/>
        <charset val="134"/>
      </rPr>
      <t xml:space="preserve"> </t>
    </r>
    <r>
      <rPr>
        <b/>
        <sz val="9"/>
        <color rgb="FF000000"/>
        <rFont val="宋体"/>
        <family val="2"/>
        <charset val="134"/>
      </rPr>
      <t>计</t>
    </r>
  </si>
  <si>
    <r>
      <rPr>
        <b/>
        <sz val="9"/>
        <color rgb="FF000000"/>
        <rFont val="宋体"/>
        <family val="2"/>
        <charset val="134"/>
      </rPr>
      <t xml:space="preserve">支 </t>
    </r>
    <r>
      <rPr>
        <b/>
        <sz val="9"/>
        <color rgb="FF000000"/>
        <rFont val="宋体"/>
        <family val="2"/>
        <charset val="134"/>
      </rPr>
      <t xml:space="preserve"> </t>
    </r>
    <r>
      <rPr>
        <b/>
        <sz val="9"/>
        <color rgb="FF000000"/>
        <rFont val="宋体"/>
        <family val="2"/>
        <charset val="134"/>
      </rPr>
      <t xml:space="preserve">出 </t>
    </r>
    <r>
      <rPr>
        <b/>
        <sz val="9"/>
        <color rgb="FF000000"/>
        <rFont val="宋体"/>
        <family val="2"/>
        <charset val="134"/>
      </rPr>
      <t xml:space="preserve"> </t>
    </r>
    <r>
      <rPr>
        <b/>
        <sz val="9"/>
        <color rgb="FF000000"/>
        <rFont val="宋体"/>
        <family val="2"/>
        <charset val="134"/>
      </rPr>
      <t xml:space="preserve">总 </t>
    </r>
    <r>
      <rPr>
        <b/>
        <sz val="9"/>
        <color rgb="FF000000"/>
        <rFont val="宋体"/>
        <family val="2"/>
        <charset val="134"/>
      </rPr>
      <t xml:space="preserve"> </t>
    </r>
    <r>
      <rPr>
        <b/>
        <sz val="9"/>
        <color rgb="FF000000"/>
        <rFont val="宋体"/>
        <family val="2"/>
        <charset val="134"/>
      </rPr>
      <t>计</t>
    </r>
  </si>
  <si>
    <r>
      <rPr>
        <sz val="9"/>
        <color theme="1"/>
        <rFont val="仿宋_GB2312"/>
        <family val="2"/>
        <charset val="134"/>
      </rPr>
      <t xml:space="preserve"> </t>
    </r>
  </si>
  <si>
    <r>
      <rPr>
        <sz val="16"/>
        <color theme="1"/>
        <rFont val="仿宋_GB2312"/>
        <family val="2"/>
        <charset val="134"/>
      </rPr>
      <t>表五、财政拨款支出表</t>
    </r>
  </si>
  <si>
    <r>
      <rPr>
        <b/>
        <sz val="9"/>
        <color rgb="FF000000"/>
        <rFont val="宋体"/>
        <family val="2"/>
        <charset val="134"/>
      </rPr>
      <t>单位名称</t>
    </r>
  </si>
  <si>
    <r>
      <rPr>
        <b/>
        <sz val="9"/>
        <color rgb="FF000000"/>
        <rFont val="宋体"/>
        <family val="2"/>
        <charset val="134"/>
      </rPr>
      <t>总计</t>
    </r>
  </si>
  <si>
    <r>
      <rPr>
        <b/>
        <sz val="9"/>
        <color rgb="FF000000"/>
        <rFont val="宋体"/>
        <family val="2"/>
        <charset val="134"/>
      </rPr>
      <t>一般公共预算支出</t>
    </r>
  </si>
  <si>
    <r>
      <rPr>
        <b/>
        <sz val="9"/>
        <color rgb="FF000000"/>
        <rFont val="宋体"/>
        <family val="2"/>
        <charset val="134"/>
      </rPr>
      <t>政府性基金预算支出</t>
    </r>
  </si>
  <si>
    <r>
      <rPr>
        <b/>
        <sz val="9"/>
        <color rgb="FF000000"/>
        <rFont val="宋体"/>
        <family val="2"/>
        <charset val="134"/>
      </rPr>
      <t>国有资本经营预算支出</t>
    </r>
  </si>
  <si>
    <r>
      <rPr>
        <sz val="9"/>
        <color rgb="FF000000"/>
        <rFont val="宋体"/>
        <family val="2"/>
        <charset val="134"/>
      </rPr>
      <t>**</t>
    </r>
  </si>
  <si>
    <r>
      <rPr>
        <sz val="16"/>
        <color theme="1"/>
        <rFont val="仿宋_GB2312"/>
        <family val="2"/>
        <charset val="134"/>
      </rPr>
      <t>表六、一般公共预算支出情况表</t>
    </r>
  </si>
  <si>
    <r>
      <rPr>
        <b/>
        <sz val="9"/>
        <color rgb="FF000000"/>
        <rFont val="宋体"/>
        <family val="2"/>
        <charset val="134"/>
      </rPr>
      <t>科目编码</t>
    </r>
  </si>
  <si>
    <r>
      <rPr>
        <b/>
        <sz val="9"/>
        <color rgb="FF000000"/>
        <rFont val="宋体"/>
        <family val="2"/>
        <charset val="134"/>
      </rPr>
      <t>科目名称</t>
    </r>
  </si>
  <si>
    <r>
      <rPr>
        <b/>
        <sz val="9"/>
        <color theme="1"/>
        <rFont val="宋体"/>
        <family val="2"/>
        <charset val="134"/>
      </rPr>
      <t xml:space="preserve"> </t>
    </r>
  </si>
  <si>
    <t>行政运行</t>
  </si>
  <si>
    <t>机关单位离退休</t>
  </si>
  <si>
    <t>机关事业单位基本养老支出</t>
  </si>
  <si>
    <t>死亡抚恤</t>
  </si>
  <si>
    <t>其他社会保障就业支</t>
  </si>
  <si>
    <t>行政单位医疗</t>
  </si>
  <si>
    <t>住房改革支出</t>
  </si>
  <si>
    <r>
      <rPr>
        <sz val="16"/>
        <color theme="1"/>
        <rFont val="仿宋_GB2312"/>
        <family val="2"/>
        <charset val="134"/>
      </rPr>
      <t>表七、一般公共预算基本支出情况表</t>
    </r>
  </si>
  <si>
    <r>
      <rPr>
        <b/>
        <sz val="9"/>
        <color rgb="FF000000"/>
        <rFont val="宋体"/>
        <family val="2"/>
        <charset val="134"/>
      </rPr>
      <t>经济分类科目</t>
    </r>
  </si>
  <si>
    <r>
      <rPr>
        <b/>
        <sz val="9"/>
        <color rgb="FF000000"/>
        <rFont val="宋体"/>
        <family val="2"/>
        <charset val="134"/>
      </rPr>
      <t>一般公共预算基本支出</t>
    </r>
  </si>
  <si>
    <r>
      <rPr>
        <b/>
        <sz val="9"/>
        <color rgb="FF000000"/>
        <rFont val="宋体"/>
        <family val="2"/>
        <charset val="134"/>
      </rPr>
      <t>人员经费</t>
    </r>
  </si>
  <si>
    <r>
      <rPr>
        <b/>
        <sz val="9"/>
        <color rgb="FF000000"/>
        <rFont val="宋体"/>
        <family val="2"/>
        <charset val="134"/>
      </rPr>
      <t>公用经费</t>
    </r>
  </si>
  <si>
    <r>
      <rPr>
        <sz val="16"/>
        <color theme="1"/>
        <rFont val="仿宋_GB2312"/>
        <family val="2"/>
        <charset val="134"/>
      </rPr>
      <t>表八、一般公共预算</t>
    </r>
    <r>
      <rPr>
        <sz val="16"/>
        <color theme="1"/>
        <rFont val="仿宋_GB2312"/>
        <family val="2"/>
        <charset val="134"/>
      </rPr>
      <t>财政拨款</t>
    </r>
    <r>
      <rPr>
        <sz val="16"/>
        <color theme="1"/>
        <rFont val="仿宋_GB2312"/>
        <family val="2"/>
        <charset val="134"/>
      </rPr>
      <t>“三公”经费、会议费、培训费支出情况表</t>
    </r>
  </si>
  <si>
    <r>
      <rPr>
        <b/>
        <sz val="9"/>
        <color rgb="FF000000"/>
        <rFont val="宋体"/>
        <family val="2"/>
        <charset val="134"/>
      </rPr>
      <t>“三公”经费</t>
    </r>
  </si>
  <si>
    <r>
      <rPr>
        <b/>
        <sz val="9"/>
        <color rgb="FF000000"/>
        <rFont val="宋体"/>
        <family val="2"/>
        <charset val="134"/>
      </rPr>
      <t>会议费</t>
    </r>
  </si>
  <si>
    <r>
      <rPr>
        <b/>
        <sz val="9"/>
        <color rgb="FF000000"/>
        <rFont val="宋体"/>
        <family val="2"/>
        <charset val="134"/>
      </rPr>
      <t>培训费</t>
    </r>
  </si>
  <si>
    <r>
      <rPr>
        <b/>
        <sz val="9"/>
        <color rgb="FF000000"/>
        <rFont val="宋体"/>
        <family val="2"/>
        <charset val="134"/>
      </rPr>
      <t>因公出国（境）费用</t>
    </r>
  </si>
  <si>
    <r>
      <rPr>
        <b/>
        <sz val="9"/>
        <color rgb="FF000000"/>
        <rFont val="宋体"/>
        <family val="2"/>
        <charset val="134"/>
      </rPr>
      <t>公务接待费</t>
    </r>
  </si>
  <si>
    <r>
      <rPr>
        <b/>
        <sz val="9"/>
        <color rgb="FF000000"/>
        <rFont val="宋体"/>
        <family val="2"/>
        <charset val="134"/>
      </rPr>
      <t>公务用车购置和运行费</t>
    </r>
  </si>
  <si>
    <r>
      <rPr>
        <b/>
        <sz val="9"/>
        <color rgb="FF000000"/>
        <rFont val="宋体"/>
        <family val="2"/>
        <charset val="134"/>
      </rPr>
      <t>公务用车购置费</t>
    </r>
  </si>
  <si>
    <r>
      <rPr>
        <b/>
        <sz val="9"/>
        <color rgb="FF000000"/>
        <rFont val="宋体"/>
        <family val="2"/>
        <charset val="134"/>
      </rPr>
      <t>公务用车运行费</t>
    </r>
  </si>
  <si>
    <t>2010201   行政运行</t>
  </si>
  <si>
    <r>
      <rPr>
        <sz val="16"/>
        <color theme="1"/>
        <rFont val="仿宋_GB2312"/>
        <family val="2"/>
        <charset val="134"/>
      </rPr>
      <t>表九、一般公共预算财政拨款机关运行经费表</t>
    </r>
  </si>
  <si>
    <r>
      <rPr>
        <b/>
        <sz val="9"/>
        <color rgb="FF000000"/>
        <rFont val="宋体"/>
        <family val="2"/>
        <charset val="134"/>
      </rPr>
      <t>序号</t>
    </r>
  </si>
  <si>
    <r>
      <rPr>
        <sz val="9"/>
        <color rgb="FF000000"/>
        <rFont val="宋体"/>
        <family val="2"/>
        <charset val="134"/>
      </rPr>
      <t>[30201]办公费</t>
    </r>
  </si>
  <si>
    <r>
      <rPr>
        <sz val="9"/>
        <color rgb="FF000000"/>
        <rFont val="宋体"/>
        <family val="2"/>
        <charset val="134"/>
      </rPr>
      <t>[30202]印刷费</t>
    </r>
  </si>
  <si>
    <r>
      <rPr>
        <sz val="9"/>
        <color rgb="FF000000"/>
        <rFont val="宋体"/>
        <family val="2"/>
        <charset val="134"/>
      </rPr>
      <t>[30205]水费</t>
    </r>
  </si>
  <si>
    <r>
      <rPr>
        <sz val="9"/>
        <color rgb="FF000000"/>
        <rFont val="宋体"/>
        <family val="2"/>
        <charset val="134"/>
      </rPr>
      <t>[30206]电费</t>
    </r>
  </si>
  <si>
    <r>
      <rPr>
        <sz val="9"/>
        <color rgb="FF000000"/>
        <rFont val="宋体"/>
        <family val="2"/>
        <charset val="134"/>
      </rPr>
      <t>[30207]邮电费</t>
    </r>
  </si>
  <si>
    <r>
      <rPr>
        <sz val="9"/>
        <color rgb="FF000000"/>
        <rFont val="宋体"/>
        <family val="2"/>
        <charset val="134"/>
      </rPr>
      <t>[30208]取暖费</t>
    </r>
  </si>
  <si>
    <r>
      <rPr>
        <sz val="9"/>
        <color rgb="FF000000"/>
        <rFont val="宋体"/>
        <family val="2"/>
        <charset val="134"/>
      </rPr>
      <t>[30209]物业管理费</t>
    </r>
  </si>
  <si>
    <r>
      <rPr>
        <sz val="9"/>
        <color rgb="FF000000"/>
        <rFont val="宋体"/>
        <family val="2"/>
        <charset val="134"/>
      </rPr>
      <t>[30211]差旅费</t>
    </r>
  </si>
  <si>
    <r>
      <rPr>
        <sz val="9"/>
        <color rgb="FF000000"/>
        <rFont val="宋体"/>
        <family val="2"/>
        <charset val="134"/>
      </rPr>
      <t>[30213]维修（护）费</t>
    </r>
  </si>
  <si>
    <r>
      <rPr>
        <sz val="9"/>
        <color rgb="FF000000"/>
        <rFont val="宋体"/>
        <family val="2"/>
        <charset val="134"/>
      </rPr>
      <t>[30215]会议费</t>
    </r>
  </si>
  <si>
    <r>
      <rPr>
        <sz val="9"/>
        <color rgb="FF000000"/>
        <rFont val="宋体"/>
        <family val="2"/>
        <charset val="134"/>
      </rPr>
      <t>[30218]专用材料费</t>
    </r>
  </si>
  <si>
    <r>
      <rPr>
        <sz val="9"/>
        <color rgb="FF000000"/>
        <rFont val="宋体"/>
        <family val="2"/>
        <charset val="134"/>
      </rPr>
      <t>[30229]福利费</t>
    </r>
  </si>
  <si>
    <r>
      <rPr>
        <sz val="9"/>
        <color rgb="FF000000"/>
        <rFont val="宋体"/>
        <family val="2"/>
        <charset val="134"/>
      </rPr>
      <t>[30231]公务用车运行维护费</t>
    </r>
  </si>
  <si>
    <r>
      <rPr>
        <sz val="9"/>
        <color rgb="FF000000"/>
        <rFont val="宋体"/>
        <family val="2"/>
        <charset val="134"/>
      </rPr>
      <t>[30299]其他商品和服务支出</t>
    </r>
  </si>
  <si>
    <r>
      <rPr>
        <sz val="9"/>
        <color rgb="FF000000"/>
        <rFont val="宋体"/>
        <family val="2"/>
        <charset val="134"/>
      </rPr>
      <t>[31002]办公设备购置</t>
    </r>
  </si>
  <si>
    <t>公务接待费</t>
  </si>
  <si>
    <t>工会经费</t>
  </si>
  <si>
    <r>
      <rPr>
        <sz val="16"/>
        <color theme="1"/>
        <rFont val="仿宋_GB2312"/>
        <family val="2"/>
        <charset val="134"/>
      </rPr>
      <t>表十、政府性基金预算支出情况表</t>
    </r>
  </si>
  <si>
    <r>
      <rPr>
        <b/>
        <sz val="10"/>
        <color rgb="FF000000"/>
        <rFont val="宋体"/>
        <family val="2"/>
        <charset val="134"/>
      </rPr>
      <t>项目</t>
    </r>
  </si>
  <si>
    <r>
      <rPr>
        <b/>
        <sz val="10"/>
        <color rgb="FF000000"/>
        <rFont val="宋体"/>
        <family val="2"/>
        <charset val="134"/>
      </rPr>
      <t>预算数</t>
    </r>
  </si>
  <si>
    <r>
      <rPr>
        <sz val="9"/>
        <color rgb="FF000000"/>
        <rFont val="宋体"/>
        <family val="2"/>
        <charset val="134"/>
      </rPr>
      <t>……</t>
    </r>
  </si>
  <si>
    <r>
      <rPr>
        <sz val="16"/>
        <color theme="1"/>
        <rFont val="仿宋_GB2312"/>
        <family val="2"/>
        <charset val="134"/>
      </rPr>
      <t>表十一、部门管理转移支付表</t>
    </r>
  </si>
  <si>
    <r>
      <rPr>
        <b/>
        <sz val="9"/>
        <color rgb="FF000000"/>
        <rFont val="宋体"/>
        <family val="2"/>
        <charset val="134"/>
      </rPr>
      <t>一般公共预算项目支出</t>
    </r>
  </si>
  <si>
    <r>
      <rPr>
        <b/>
        <sz val="9"/>
        <color rgb="FF000000"/>
        <rFont val="宋体"/>
        <family val="2"/>
        <charset val="134"/>
      </rPr>
      <t>政府性基金预算项目支出</t>
    </r>
  </si>
  <si>
    <r>
      <rPr>
        <b/>
        <sz val="9"/>
        <color rgb="FF000000"/>
        <rFont val="宋体"/>
        <family val="2"/>
        <charset val="134"/>
      </rPr>
      <t>国有资本经营预算项目支出</t>
    </r>
  </si>
  <si>
    <r>
      <rPr>
        <sz val="16"/>
        <color theme="1"/>
        <rFont val="仿宋_GB2312"/>
        <family val="2"/>
        <charset val="134"/>
      </rPr>
      <t>表十二、国有资本经营预算支出情况表</t>
    </r>
  </si>
  <si>
    <r>
      <rPr>
        <b/>
        <sz val="20"/>
        <rFont val="Microsoft YaHei"/>
        <family val="2"/>
        <charset val="134"/>
      </rPr>
      <t>项目绩效目标表</t>
    </r>
  </si>
  <si>
    <r>
      <rPr>
        <b/>
        <sz val="20"/>
        <rFont val="Microsoft YaHei"/>
        <family val="2"/>
        <charset val="134"/>
      </rPr>
      <t>（2024年度）</t>
    </r>
  </si>
  <si>
    <r>
      <rPr>
        <b/>
        <sz val="10"/>
        <rFont val="Microsoft YaHei"/>
        <family val="2"/>
        <charset val="134"/>
      </rPr>
      <t>一级项目名称</t>
    </r>
  </si>
  <si>
    <r>
      <rPr>
        <b/>
        <sz val="10"/>
        <rFont val="Microsoft YaHei"/>
        <family val="2"/>
        <charset val="134"/>
      </rPr>
      <t>二级项目名称</t>
    </r>
  </si>
  <si>
    <r>
      <rPr>
        <b/>
        <sz val="10"/>
        <rFont val="Microsoft YaHei"/>
        <family val="2"/>
        <charset val="134"/>
      </rPr>
      <t>项目分类</t>
    </r>
  </si>
  <si>
    <r>
      <rPr>
        <b/>
        <sz val="10"/>
        <rFont val="Microsoft YaHei"/>
        <family val="2"/>
        <charset val="134"/>
      </rPr>
      <t>申报属性</t>
    </r>
  </si>
  <si>
    <r>
      <rPr>
        <b/>
        <sz val="10"/>
        <rFont val="Microsoft YaHei"/>
        <family val="2"/>
        <charset val="134"/>
      </rPr>
      <t>资金用途</t>
    </r>
  </si>
  <si>
    <r>
      <rPr>
        <b/>
        <sz val="10"/>
        <rFont val="Microsoft YaHei"/>
        <family val="2"/>
        <charset val="134"/>
      </rPr>
      <t>主管部门</t>
    </r>
  </si>
  <si>
    <r>
      <rPr>
        <b/>
        <sz val="10"/>
        <rFont val="Microsoft YaHei"/>
        <family val="2"/>
        <charset val="134"/>
      </rPr>
      <t>项目开始日期</t>
    </r>
  </si>
  <si>
    <r>
      <rPr>
        <b/>
        <sz val="10"/>
        <rFont val="Microsoft YaHei"/>
        <family val="2"/>
        <charset val="134"/>
      </rPr>
      <t>项目完成日期</t>
    </r>
  </si>
  <si>
    <r>
      <rPr>
        <b/>
        <sz val="10"/>
        <rFont val="Microsoft YaHei"/>
        <family val="2"/>
        <charset val="134"/>
      </rPr>
      <t>基本情况</t>
    </r>
  </si>
  <si>
    <r>
      <rPr>
        <b/>
        <sz val="10"/>
        <rFont val="Microsoft YaHei"/>
        <family val="2"/>
        <charset val="134"/>
      </rPr>
      <t>项目立项必要性</t>
    </r>
  </si>
  <si>
    <r>
      <rPr>
        <b/>
        <sz val="10"/>
        <rFont val="Microsoft YaHei"/>
        <family val="2"/>
        <charset val="134"/>
      </rPr>
      <t xml:space="preserve">保障项目实施的
</t>
    </r>
    <r>
      <rPr>
        <b/>
        <sz val="10"/>
        <rFont val="Microsoft YaHei"/>
        <family val="2"/>
        <charset val="134"/>
      </rPr>
      <t>制度措施</t>
    </r>
  </si>
  <si>
    <r>
      <rPr>
        <b/>
        <sz val="10"/>
        <rFont val="Microsoft YaHei"/>
        <family val="2"/>
        <charset val="134"/>
      </rPr>
      <t>项目实施计划</t>
    </r>
  </si>
  <si>
    <r>
      <rPr>
        <b/>
        <sz val="10"/>
        <rFont val="Microsoft YaHei"/>
        <family val="2"/>
        <charset val="134"/>
      </rPr>
      <t>组织实施单位</t>
    </r>
  </si>
  <si>
    <r>
      <rPr>
        <b/>
        <sz val="10"/>
        <rFont val="Microsoft YaHei"/>
        <family val="2"/>
        <charset val="134"/>
      </rPr>
      <t>监督管理单位</t>
    </r>
  </si>
  <si>
    <r>
      <rPr>
        <b/>
        <sz val="10"/>
        <rFont val="Microsoft YaHei"/>
        <family val="2"/>
        <charset val="134"/>
      </rPr>
      <t>项目实施单位</t>
    </r>
  </si>
  <si>
    <r>
      <rPr>
        <b/>
        <sz val="10"/>
        <rFont val="Microsoft YaHei"/>
        <family val="2"/>
        <charset val="134"/>
      </rPr>
      <t>政策依据</t>
    </r>
  </si>
  <si>
    <r>
      <rPr>
        <b/>
        <sz val="10"/>
        <rFont val="Microsoft YaHei"/>
        <family val="2"/>
        <charset val="134"/>
      </rPr>
      <t>其他依据</t>
    </r>
  </si>
  <si>
    <r>
      <rPr>
        <b/>
        <sz val="10"/>
        <rFont val="Microsoft YaHei"/>
        <family val="2"/>
        <charset val="134"/>
      </rPr>
      <t xml:space="preserve">需要说明的其他
</t>
    </r>
    <r>
      <rPr>
        <b/>
        <sz val="10"/>
        <rFont val="Microsoft YaHei"/>
        <family val="2"/>
        <charset val="134"/>
      </rPr>
      <t>情况</t>
    </r>
  </si>
  <si>
    <r>
      <rPr>
        <b/>
        <sz val="10"/>
        <rFont val="Microsoft YaHei"/>
        <family val="2"/>
        <charset val="134"/>
      </rPr>
      <t>年度绩效目标</t>
    </r>
  </si>
  <si>
    <r>
      <rPr>
        <sz val="9"/>
        <rFont val="Microsoft YaHei"/>
        <family val="2"/>
        <charset val="134"/>
      </rPr>
      <t>税收征管工作经费</t>
    </r>
  </si>
  <si>
    <r>
      <rPr>
        <b/>
        <sz val="10"/>
        <rFont val="Microsoft YaHei"/>
        <family val="2"/>
        <charset val="134"/>
      </rPr>
      <t>一级指标</t>
    </r>
  </si>
  <si>
    <r>
      <rPr>
        <b/>
        <sz val="10"/>
        <rFont val="Microsoft YaHei"/>
        <family val="2"/>
        <charset val="134"/>
      </rPr>
      <t>二级指标</t>
    </r>
  </si>
  <si>
    <r>
      <rPr>
        <b/>
        <sz val="10"/>
        <rFont val="Microsoft YaHei"/>
        <family val="2"/>
        <charset val="134"/>
      </rPr>
      <t>三级指标</t>
    </r>
  </si>
  <si>
    <r>
      <rPr>
        <b/>
        <sz val="10"/>
        <rFont val="Microsoft YaHei"/>
        <family val="2"/>
        <charset val="134"/>
      </rPr>
      <t xml:space="preserve">指标值类
</t>
    </r>
    <r>
      <rPr>
        <b/>
        <sz val="10"/>
        <rFont val="Microsoft YaHei"/>
        <family val="2"/>
        <charset val="134"/>
      </rPr>
      <t>型</t>
    </r>
  </si>
  <si>
    <r>
      <rPr>
        <b/>
        <sz val="10"/>
        <rFont val="Microsoft YaHei"/>
        <family val="2"/>
        <charset val="134"/>
      </rPr>
      <t>目标值</t>
    </r>
  </si>
  <si>
    <r>
      <rPr>
        <b/>
        <sz val="10"/>
        <rFont val="Microsoft YaHei"/>
        <family val="2"/>
        <charset val="134"/>
      </rPr>
      <t>度量单位</t>
    </r>
  </si>
  <si>
    <r>
      <rPr>
        <b/>
        <sz val="10"/>
        <rFont val="Microsoft YaHei"/>
        <family val="2"/>
        <charset val="134"/>
      </rPr>
      <t>指标值内容</t>
    </r>
  </si>
  <si>
    <r>
      <rPr>
        <b/>
        <sz val="10"/>
        <rFont val="Microsoft YaHei"/>
        <family val="2"/>
        <charset val="134"/>
      </rPr>
      <t>备注</t>
    </r>
  </si>
  <si>
    <r>
      <rPr>
        <b/>
        <sz val="10"/>
        <rFont val="Microsoft YaHei"/>
        <family val="2"/>
        <charset val="134"/>
      </rPr>
      <t>成本指标</t>
    </r>
  </si>
  <si>
    <r>
      <rPr>
        <b/>
        <sz val="10"/>
        <rFont val="Microsoft YaHei"/>
        <family val="2"/>
        <charset val="134"/>
      </rPr>
      <t xml:space="preserve">经济成本
</t>
    </r>
    <r>
      <rPr>
        <b/>
        <sz val="10"/>
        <rFont val="Microsoft YaHei"/>
        <family val="2"/>
        <charset val="134"/>
      </rPr>
      <t>指标</t>
    </r>
  </si>
  <si>
    <r>
      <rPr>
        <b/>
        <sz val="10"/>
        <rFont val="Microsoft YaHei"/>
        <family val="2"/>
        <charset val="134"/>
      </rPr>
      <t>产出指标</t>
    </r>
  </si>
  <si>
    <r>
      <rPr>
        <b/>
        <sz val="10"/>
        <rFont val="Microsoft YaHei"/>
        <family val="2"/>
        <charset val="134"/>
      </rPr>
      <t>数量指标</t>
    </r>
  </si>
  <si>
    <r>
      <rPr>
        <b/>
        <sz val="10"/>
        <rFont val="Microsoft YaHei"/>
        <family val="2"/>
        <charset val="134"/>
      </rPr>
      <t>质量指标</t>
    </r>
  </si>
  <si>
    <r>
      <rPr>
        <b/>
        <sz val="10"/>
        <rFont val="Microsoft YaHei"/>
        <family val="2"/>
        <charset val="134"/>
      </rPr>
      <t>时效指标</t>
    </r>
  </si>
  <si>
    <r>
      <rPr>
        <b/>
        <sz val="10"/>
        <rFont val="Microsoft YaHei"/>
        <family val="2"/>
        <charset val="134"/>
      </rPr>
      <t>效益指标</t>
    </r>
  </si>
  <si>
    <r>
      <rPr>
        <b/>
        <sz val="10"/>
        <rFont val="Microsoft YaHei"/>
        <family val="2"/>
        <charset val="134"/>
      </rPr>
      <t xml:space="preserve">社会效益
</t>
    </r>
    <r>
      <rPr>
        <b/>
        <sz val="10"/>
        <rFont val="Microsoft YaHei"/>
        <family val="2"/>
        <charset val="134"/>
      </rPr>
      <t>指标</t>
    </r>
  </si>
  <si>
    <r>
      <rPr>
        <b/>
        <sz val="10"/>
        <rFont val="Microsoft YaHei"/>
        <family val="2"/>
        <charset val="134"/>
      </rPr>
      <t>满意度指标</t>
    </r>
  </si>
  <si>
    <r>
      <rPr>
        <b/>
        <sz val="10"/>
        <rFont val="Microsoft YaHei"/>
        <family val="2"/>
        <charset val="134"/>
      </rPr>
      <t xml:space="preserve">服务对象
</t>
    </r>
    <r>
      <rPr>
        <b/>
        <sz val="10"/>
        <rFont val="Microsoft YaHei"/>
        <family val="2"/>
        <charset val="134"/>
      </rPr>
      <t>满意度指标</t>
    </r>
  </si>
  <si>
    <t>部门  （单位）  整体绩效目标申报表</t>
  </si>
  <si>
    <r>
      <rPr>
        <sz val="14"/>
        <rFont val="Microsoft YaHei"/>
        <family val="2"/>
        <charset val="134"/>
      </rPr>
      <t>（ 2024 年度）</t>
    </r>
  </si>
  <si>
    <r>
      <rPr>
        <sz val="10"/>
        <rFont val="Microsoft YaHei"/>
        <family val="2"/>
        <charset val="134"/>
      </rPr>
      <t>单位部门名称</t>
    </r>
  </si>
  <si>
    <r>
      <rPr>
        <sz val="10"/>
        <rFont val="Microsoft YaHei"/>
        <family val="2"/>
        <charset val="134"/>
      </rPr>
      <t>联系人</t>
    </r>
  </si>
  <si>
    <r>
      <rPr>
        <sz val="10"/>
        <rFont val="Microsoft YaHei"/>
        <family val="2"/>
        <charset val="134"/>
      </rPr>
      <t>联系电话</t>
    </r>
  </si>
  <si>
    <r>
      <rPr>
        <sz val="10"/>
        <rFont val="Microsoft YaHei"/>
        <family val="2"/>
        <charset val="134"/>
      </rPr>
      <t>部门(单位)职能</t>
    </r>
  </si>
  <si>
    <r>
      <rPr>
        <sz val="10"/>
        <rFont val="Microsoft YaHei"/>
        <family val="2"/>
        <charset val="134"/>
      </rPr>
      <t>部门（单位）职能依据【填写三定方案文件名及文号】</t>
    </r>
  </si>
  <si>
    <r>
      <rPr>
        <sz val="10"/>
        <rFont val="Microsoft YaHei"/>
        <family val="2"/>
        <charset val="134"/>
      </rPr>
      <t>部门单位职能</t>
    </r>
  </si>
  <si>
    <r>
      <rPr>
        <sz val="10"/>
        <rFont val="Microsoft YaHei"/>
        <family val="2"/>
        <charset val="134"/>
      </rPr>
      <t>部门单位核心职能</t>
    </r>
  </si>
  <si>
    <r>
      <rPr>
        <sz val="10"/>
        <rFont val="Microsoft YaHei"/>
        <family val="2"/>
        <charset val="134"/>
      </rPr>
      <t xml:space="preserve">部门(单位)基本
</t>
    </r>
    <r>
      <rPr>
        <sz val="10"/>
        <rFont val="Microsoft YaHei"/>
        <family val="2"/>
        <charset val="134"/>
      </rPr>
      <t>信息</t>
    </r>
  </si>
  <si>
    <r>
      <rPr>
        <sz val="10"/>
        <rFont val="Microsoft YaHei"/>
        <family val="2"/>
        <charset val="134"/>
      </rPr>
      <t>直属单位（个）  ,包括：</t>
    </r>
  </si>
  <si>
    <r>
      <rPr>
        <sz val="10"/>
        <rFont val="Microsoft YaHei"/>
        <family val="2"/>
        <charset val="134"/>
      </rPr>
      <t xml:space="preserve">直属单位一并纳入本
</t>
    </r>
    <r>
      <rPr>
        <sz val="10"/>
        <rFont val="Microsoft YaHei"/>
        <family val="2"/>
        <charset val="134"/>
      </rPr>
      <t xml:space="preserve">表填报的预算绩效管
</t>
    </r>
    <r>
      <rPr>
        <sz val="10"/>
        <rFont val="Microsoft YaHei"/>
        <family val="2"/>
        <charset val="134"/>
      </rPr>
      <t>理范围:</t>
    </r>
  </si>
  <si>
    <r>
      <rPr>
        <sz val="10"/>
        <rFont val="Microsoft YaHei"/>
        <family val="2"/>
        <charset val="134"/>
      </rPr>
      <t>内设职能部门(个)，包括：</t>
    </r>
  </si>
  <si>
    <r>
      <rPr>
        <sz val="10"/>
        <rFont val="Microsoft YaHei"/>
        <family val="2"/>
        <charset val="134"/>
      </rPr>
      <t>人员情况</t>
    </r>
  </si>
  <si>
    <r>
      <rPr>
        <sz val="10"/>
        <rFont val="Microsoft YaHei"/>
        <family val="2"/>
        <charset val="134"/>
      </rPr>
      <t>内容</t>
    </r>
  </si>
  <si>
    <r>
      <rPr>
        <sz val="10"/>
        <rFont val="Microsoft YaHei"/>
        <family val="2"/>
        <charset val="134"/>
      </rPr>
      <t>人员编制数（人）</t>
    </r>
  </si>
  <si>
    <r>
      <rPr>
        <sz val="10"/>
        <rFont val="Microsoft YaHei"/>
        <family val="2"/>
        <charset val="134"/>
      </rPr>
      <t>在职人员总数（人）</t>
    </r>
  </si>
  <si>
    <r>
      <rPr>
        <sz val="10"/>
        <rFont val="Microsoft YaHei"/>
        <family val="2"/>
        <charset val="134"/>
      </rPr>
      <t>预算情况（万元）</t>
    </r>
  </si>
  <si>
    <r>
      <rPr>
        <sz val="10"/>
        <rFont val="Microsoft YaHei"/>
        <family val="2"/>
        <charset val="134"/>
      </rPr>
      <t>按支出类型分</t>
    </r>
  </si>
  <si>
    <r>
      <rPr>
        <sz val="10"/>
        <rFont val="Microsoft YaHei"/>
        <family val="2"/>
        <charset val="134"/>
      </rPr>
      <t>预算金额（万元）</t>
    </r>
  </si>
  <si>
    <r>
      <rPr>
        <sz val="10"/>
        <rFont val="Microsoft YaHei"/>
        <family val="2"/>
        <charset val="134"/>
      </rPr>
      <t>按来源类型分</t>
    </r>
  </si>
  <si>
    <r>
      <rPr>
        <sz val="10"/>
        <rFont val="Microsoft YaHei"/>
        <family val="2"/>
        <charset val="134"/>
      </rPr>
      <t xml:space="preserve">预算金额（万
</t>
    </r>
    <r>
      <rPr>
        <sz val="10"/>
        <rFont val="Microsoft YaHei"/>
        <family val="2"/>
        <charset val="134"/>
      </rPr>
      <t>元）</t>
    </r>
  </si>
  <si>
    <r>
      <rPr>
        <sz val="10"/>
        <rFont val="Microsoft YaHei"/>
        <family val="2"/>
        <charset val="134"/>
      </rPr>
      <t>基本支出</t>
    </r>
  </si>
  <si>
    <r>
      <rPr>
        <sz val="10"/>
        <rFont val="Microsoft YaHei"/>
        <family val="2"/>
        <charset val="134"/>
      </rPr>
      <t>人员经费</t>
    </r>
  </si>
  <si>
    <r>
      <rPr>
        <sz val="10"/>
        <rFont val="Microsoft YaHei"/>
        <family val="2"/>
        <charset val="134"/>
      </rPr>
      <t>上级财政补助</t>
    </r>
  </si>
  <si>
    <r>
      <rPr>
        <sz val="10"/>
        <rFont val="Microsoft YaHei"/>
        <family val="2"/>
        <charset val="134"/>
      </rPr>
      <t>公用经费</t>
    </r>
  </si>
  <si>
    <r>
      <rPr>
        <sz val="10"/>
        <rFont val="Microsoft YaHei"/>
        <family val="2"/>
        <charset val="134"/>
      </rPr>
      <t>合计</t>
    </r>
  </si>
  <si>
    <r>
      <rPr>
        <sz val="10"/>
        <rFont val="Microsoft YaHei"/>
        <family val="2"/>
        <charset val="134"/>
      </rPr>
      <t>本级财政安排</t>
    </r>
  </si>
  <si>
    <r>
      <rPr>
        <sz val="10"/>
        <rFont val="Microsoft YaHei"/>
        <family val="2"/>
        <charset val="134"/>
      </rPr>
      <t>项目支出</t>
    </r>
  </si>
  <si>
    <r>
      <rPr>
        <sz val="10"/>
        <rFont val="Microsoft YaHei"/>
        <family val="2"/>
        <charset val="134"/>
      </rPr>
      <t>本级</t>
    </r>
  </si>
  <si>
    <r>
      <rPr>
        <sz val="10"/>
        <rFont val="Microsoft YaHei"/>
        <family val="2"/>
        <charset val="134"/>
      </rPr>
      <t>其他资金</t>
    </r>
  </si>
  <si>
    <r>
      <rPr>
        <sz val="10"/>
        <rFont val="Microsoft YaHei"/>
        <family val="2"/>
        <charset val="134"/>
      </rPr>
      <t>对下转移支付</t>
    </r>
  </si>
  <si>
    <r>
      <rPr>
        <sz val="10"/>
        <rFont val="Microsoft YaHei"/>
        <family val="2"/>
        <charset val="134"/>
      </rPr>
      <t>收入预算合计</t>
    </r>
  </si>
  <si>
    <r>
      <rPr>
        <sz val="10"/>
        <rFont val="Microsoft YaHei"/>
        <family val="2"/>
        <charset val="134"/>
      </rPr>
      <t>支出预算合计</t>
    </r>
  </si>
  <si>
    <r>
      <rPr>
        <b/>
        <sz val="10"/>
        <rFont val="Microsoft YaHei"/>
        <family val="2"/>
        <charset val="134"/>
      </rPr>
      <t>指标目标值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</si>
</sst>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_@"/>
    <numFmt numFmtId="177" formatCode="%"/>
  </numFmts>
  <fonts count="57">
    <font>
      <sz val="11"/>
      <color theme="1"/>
      <name val="宋体"/>
      <family val="2"/>
      <charset val="134"/>
      <scheme val="minor"/>
    </font>
    <font>
      <sz val="10"/>
      <color theme="1"/>
      <name val="Arial"/>
      <family val="2"/>
    </font>
    <font>
      <sz val="11"/>
      <color rgb="FF000000"/>
      <name val="Arial"/>
      <family val="2"/>
      <charset val="204"/>
    </font>
    <font>
      <b/>
      <sz val="16"/>
      <name val="Microsoft YaHei"/>
      <family val="2"/>
      <charset val="204"/>
    </font>
    <font>
      <sz val="10"/>
      <color rgb="FF000000"/>
      <name val="Arial"/>
      <family val="2"/>
      <charset val="134"/>
    </font>
    <font>
      <sz val="7"/>
      <name val="Microsoft YaHei"/>
      <family val="2"/>
      <charset val="204"/>
    </font>
    <font>
      <b/>
      <sz val="20"/>
      <color rgb="FF000000"/>
      <name val="Microsoft YaHei"/>
      <family val="2"/>
      <charset val="134"/>
    </font>
    <font>
      <sz val="10"/>
      <color rgb="FF000000"/>
      <name val="Microsoft YaHei"/>
      <family val="2"/>
      <charset val="134"/>
    </font>
    <font>
      <sz val="16"/>
      <color theme="1"/>
      <name val="仿宋_GB2312"/>
      <family val="2"/>
      <charset val="134"/>
    </font>
    <font>
      <sz val="9"/>
      <color rgb="FF000000"/>
      <name val="宋体"/>
      <family val="2"/>
      <charset val="134"/>
    </font>
    <font>
      <b/>
      <sz val="10"/>
      <color rgb="FF000000"/>
      <name val="宋体"/>
      <family val="2"/>
      <charset val="134"/>
    </font>
    <font>
      <b/>
      <sz val="9"/>
      <color rgb="FF000000"/>
      <name val="宋体"/>
      <family val="2"/>
      <charset val="134"/>
    </font>
    <font>
      <b/>
      <sz val="9"/>
      <color theme="1"/>
      <name val="宋体"/>
      <family val="2"/>
      <charset val="134"/>
    </font>
    <font>
      <sz val="9"/>
      <color theme="1"/>
      <name val="仿宋_GB2312"/>
      <family val="2"/>
      <charset val="134"/>
    </font>
    <font>
      <sz val="9"/>
      <color theme="1"/>
      <name val="宋体"/>
      <family val="2"/>
      <charset val="134"/>
    </font>
    <font>
      <sz val="12"/>
      <color theme="1"/>
      <name val="黑体"/>
      <family val="2"/>
      <charset val="134"/>
    </font>
    <font>
      <b/>
      <sz val="14"/>
      <color theme="1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b/>
      <sz val="11"/>
      <name val="宋体"/>
      <family val="2"/>
      <charset val="134"/>
    </font>
    <font>
      <sz val="11"/>
      <name val="宋体"/>
      <family val="2"/>
      <charset val="134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charset val="134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  <font>
      <sz val="10"/>
      <name val="Arial"/>
      <family val="2"/>
      <charset val="134"/>
    </font>
    <font>
      <sz val="14"/>
      <name val="Microsoft YaHei"/>
      <family val="2"/>
      <charset val="134"/>
    </font>
    <font>
      <sz val="10"/>
      <name val="Microsoft YaHei"/>
      <family val="2"/>
      <charset val="134"/>
    </font>
    <font>
      <b/>
      <sz val="10"/>
      <name val="Microsoft YaHei"/>
      <family val="2"/>
      <charset val="134"/>
    </font>
    <font>
      <b/>
      <sz val="20"/>
      <name val="Microsoft YaHei"/>
      <family val="2"/>
      <charset val="134"/>
    </font>
    <font>
      <sz val="9"/>
      <name val="Microsoft YaHei"/>
      <family val="2"/>
      <charset val="134"/>
    </font>
    <font>
      <sz val="16"/>
      <color rgb="FF000000"/>
      <name val="仿宋_GB2312"/>
      <family val="2"/>
      <charset val="134"/>
    </font>
    <font>
      <b/>
      <sz val="11"/>
      <color rgb="FF000000"/>
      <name val="宋体"/>
      <family val="2"/>
      <charset val="134"/>
      <scheme val="minor"/>
    </font>
    <font>
      <sz val="11"/>
      <color rgb="FF000000"/>
      <name val="宋体"/>
      <family val="2"/>
      <charset val="134"/>
      <scheme val="minor"/>
    </font>
    <font>
      <b/>
      <sz val="11"/>
      <color rgb="FF000000"/>
      <name val="宋体"/>
      <family val="2"/>
      <charset val="134"/>
    </font>
    <font>
      <b/>
      <sz val="14"/>
      <color rgb="FF000000"/>
      <name val="宋体"/>
      <family val="2"/>
      <charset val="134"/>
      <scheme val="minor"/>
    </font>
    <font>
      <sz val="12"/>
      <color rgb="FF000000"/>
      <name val="黑体"/>
      <family val="2"/>
      <charset val="134"/>
    </font>
    <font>
      <sz val="9"/>
      <color rgb="FF000000"/>
      <name val="仿宋_GB2312"/>
      <family val="2"/>
      <charset val="134"/>
    </font>
    <font>
      <sz val="7"/>
      <color rgb="FF000000"/>
      <name val="Microsoft YaHei"/>
      <family val="2"/>
      <charset val="204"/>
    </font>
    <font>
      <b/>
      <sz val="16"/>
      <color rgb="FF000000"/>
      <name val="Microsoft YaHei"/>
      <family val="2"/>
      <charset val="204"/>
    </font>
    <font>
      <sz val="11"/>
      <color rgb="FFFFFFFF"/>
      <name val="宋体"/>
      <family val="2"/>
      <scheme val="minor"/>
    </font>
    <font>
      <b/>
      <sz val="11"/>
      <color rgb="FF44546A"/>
      <name val="宋体"/>
      <family val="2"/>
      <charset val="134"/>
      <scheme val="minor"/>
    </font>
    <font>
      <b/>
      <sz val="13"/>
      <color rgb="FF44546A"/>
      <name val="宋体"/>
      <family val="2"/>
      <charset val="134"/>
      <scheme val="minor"/>
    </font>
    <font>
      <b/>
      <sz val="15"/>
      <color rgb="FF44546A"/>
      <name val="宋体"/>
      <family val="2"/>
      <charset val="134"/>
      <scheme val="minor"/>
    </font>
    <font>
      <b/>
      <sz val="18"/>
      <color rgb="FF44546A"/>
      <name val="宋体"/>
      <family val="2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55">
    <xf numFmtId="0" fontId="45" fillId="0" borderId="0">
      <alignment vertical="center"/>
      <protection/>
    </xf>
    <xf numFmtId="9" fontId="4" fillId="0" borderId="0" applyFill="0" applyBorder="0" applyAlignment="0" applyProtection="0"/>
    <xf numFmtId="44" fontId="4" fillId="0" borderId="0" applyFill="0" applyBorder="0" applyAlignment="0" applyProtection="0"/>
    <xf numFmtId="42" fontId="4" fillId="0" borderId="0" applyFill="0" applyBorder="0" applyAlignment="0" applyProtection="0"/>
    <xf numFmtId="43" fontId="4" fillId="0" borderId="0" applyFill="0" applyBorder="0" applyAlignment="0" applyProtection="0"/>
    <xf numFmtId="41" fontId="4" fillId="0" borderId="0" applyFill="0" applyBorder="0" applyAlignment="0" applyProtection="0"/>
    <xf numFmtId="43" fontId="45" fillId="0" borderId="0" applyFill="0" applyBorder="0" applyAlignment="0" applyProtection="0">
      <alignment/>
    </xf>
    <xf numFmtId="44" fontId="45" fillId="0" borderId="0" applyFill="0" applyBorder="0" applyAlignment="0" applyProtection="0">
      <alignment/>
    </xf>
    <xf numFmtId="9" fontId="45" fillId="0" borderId="0" applyFill="0" applyBorder="0" applyAlignment="0" applyProtection="0">
      <alignment/>
    </xf>
    <xf numFmtId="41" fontId="45" fillId="0" borderId="0" applyFill="0" applyBorder="0" applyAlignment="0" applyProtection="0">
      <alignment/>
    </xf>
    <xf numFmtId="42" fontId="45" fillId="0" borderId="0" applyFill="0" applyBorder="0" applyAlignment="0" applyProtection="0">
      <alignment/>
    </xf>
    <xf numFmtId="0" fontId="20" fillId="0" borderId="0" applyNumberFormat="0" applyFill="0" applyBorder="0" applyAlignment="0" applyProtection="0">
      <alignment/>
    </xf>
    <xf numFmtId="0" fontId="21" fillId="0" borderId="0" applyNumberFormat="0" applyFill="0" applyBorder="0" applyAlignment="0" applyProtection="0">
      <alignment/>
    </xf>
    <xf numFmtId="0" fontId="45" fillId="2" borderId="1" applyNumberFormat="0" applyAlignment="0" applyProtection="0">
      <alignment/>
    </xf>
    <xf numFmtId="0" fontId="22" fillId="0" borderId="0" applyNumberFormat="0" applyFill="0" applyBorder="0" applyAlignment="0" applyProtection="0">
      <alignment/>
    </xf>
    <xf numFmtId="0" fontId="56" fillId="0" borderId="0" applyNumberFormat="0" applyFill="0" applyBorder="0" applyAlignment="0" applyProtection="0">
      <alignment/>
    </xf>
    <xf numFmtId="0" fontId="24" fillId="0" borderId="0" applyNumberFormat="0" applyFill="0" applyBorder="0" applyAlignment="0" applyProtection="0">
      <alignment/>
    </xf>
    <xf numFmtId="0" fontId="55" fillId="0" borderId="2" applyNumberFormat="0" applyFill="0" applyAlignment="0" applyProtection="0">
      <alignment/>
    </xf>
    <xf numFmtId="0" fontId="54" fillId="0" borderId="2" applyNumberFormat="0" applyFill="0" applyAlignment="0" applyProtection="0">
      <alignment/>
    </xf>
    <xf numFmtId="0" fontId="53" fillId="0" borderId="3" applyNumberFormat="0" applyFill="0" applyAlignment="0" applyProtection="0">
      <alignment/>
    </xf>
    <xf numFmtId="0" fontId="53" fillId="0" borderId="0" applyNumberFormat="0" applyFill="0" applyBorder="0" applyAlignment="0" applyProtection="0">
      <alignment/>
    </xf>
    <xf numFmtId="0" fontId="28" fillId="3" borderId="4" applyNumberFormat="0" applyAlignment="0" applyProtection="0">
      <alignment/>
    </xf>
    <xf numFmtId="0" fontId="29" fillId="4" borderId="5" applyNumberFormat="0" applyAlignment="0" applyProtection="0">
      <alignment/>
    </xf>
    <xf numFmtId="0" fontId="30" fillId="4" borderId="4" applyNumberFormat="0" applyAlignment="0" applyProtection="0">
      <alignment/>
    </xf>
    <xf numFmtId="0" fontId="31" fillId="5" borderId="6" applyNumberFormat="0" applyAlignment="0" applyProtection="0">
      <alignment/>
    </xf>
    <xf numFmtId="0" fontId="32" fillId="0" borderId="7" applyNumberFormat="0" applyFill="0" applyAlignment="0" applyProtection="0">
      <alignment/>
    </xf>
    <xf numFmtId="0" fontId="44" fillId="0" borderId="8" applyNumberFormat="0" applyFill="0" applyAlignment="0" applyProtection="0">
      <alignment/>
    </xf>
    <xf numFmtId="0" fontId="33" fillId="6" borderId="0" applyNumberFormat="0" applyBorder="0" applyAlignment="0" applyProtection="0">
      <alignment/>
    </xf>
    <xf numFmtId="0" fontId="34" fillId="7" borderId="0" applyNumberFormat="0" applyBorder="0" applyAlignment="0" applyProtection="0">
      <alignment/>
    </xf>
    <xf numFmtId="0" fontId="35" fillId="8" borderId="0" applyNumberFormat="0" applyBorder="0" applyAlignment="0" applyProtection="0">
      <alignment/>
    </xf>
    <xf numFmtId="0" fontId="52" fillId="9" borderId="0" applyNumberFormat="0" applyBorder="0" applyAlignment="0" applyProtection="0">
      <alignment/>
    </xf>
    <xf numFmtId="0" fontId="45" fillId="10" borderId="0" applyNumberFormat="0" applyBorder="0" applyAlignment="0" applyProtection="0">
      <alignment/>
    </xf>
    <xf numFmtId="0" fontId="45" fillId="11" borderId="0" applyNumberFormat="0" applyBorder="0" applyAlignment="0" applyProtection="0">
      <alignment/>
    </xf>
    <xf numFmtId="0" fontId="52" fillId="12" borderId="0" applyNumberFormat="0" applyBorder="0" applyAlignment="0" applyProtection="0">
      <alignment/>
    </xf>
    <xf numFmtId="0" fontId="52" fillId="13" borderId="0" applyNumberFormat="0" applyBorder="0" applyAlignment="0" applyProtection="0">
      <alignment/>
    </xf>
    <xf numFmtId="0" fontId="45" fillId="14" borderId="0" applyNumberFormat="0" applyBorder="0" applyAlignment="0" applyProtection="0">
      <alignment/>
    </xf>
    <xf numFmtId="0" fontId="45" fillId="15" borderId="0" applyNumberFormat="0" applyBorder="0" applyAlignment="0" applyProtection="0">
      <alignment/>
    </xf>
    <xf numFmtId="0" fontId="52" fillId="16" borderId="0" applyNumberFormat="0" applyBorder="0" applyAlignment="0" applyProtection="0">
      <alignment/>
    </xf>
    <xf numFmtId="0" fontId="52" fillId="17" borderId="0" applyNumberFormat="0" applyBorder="0" applyAlignment="0" applyProtection="0">
      <alignment/>
    </xf>
    <xf numFmtId="0" fontId="45" fillId="18" borderId="0" applyNumberFormat="0" applyBorder="0" applyAlignment="0" applyProtection="0">
      <alignment/>
    </xf>
    <xf numFmtId="0" fontId="45" fillId="19" borderId="0" applyNumberFormat="0" applyBorder="0" applyAlignment="0" applyProtection="0">
      <alignment/>
    </xf>
    <xf numFmtId="0" fontId="52" fillId="20" borderId="0" applyNumberFormat="0" applyBorder="0" applyAlignment="0" applyProtection="0">
      <alignment/>
    </xf>
    <xf numFmtId="0" fontId="52" fillId="21" borderId="0" applyNumberFormat="0" applyBorder="0" applyAlignment="0" applyProtection="0">
      <alignment/>
    </xf>
    <xf numFmtId="0" fontId="45" fillId="22" borderId="0" applyNumberFormat="0" applyBorder="0" applyAlignment="0" applyProtection="0">
      <alignment/>
    </xf>
    <xf numFmtId="0" fontId="45" fillId="23" borderId="0" applyNumberFormat="0" applyBorder="0" applyAlignment="0" applyProtection="0">
      <alignment/>
    </xf>
    <xf numFmtId="0" fontId="52" fillId="24" borderId="0" applyNumberFormat="0" applyBorder="0" applyAlignment="0" applyProtection="0">
      <alignment/>
    </xf>
    <xf numFmtId="0" fontId="52" fillId="25" borderId="0" applyNumberFormat="0" applyBorder="0" applyAlignment="0" applyProtection="0">
      <alignment/>
    </xf>
    <xf numFmtId="0" fontId="45" fillId="26" borderId="0" applyNumberFormat="0" applyBorder="0" applyAlignment="0" applyProtection="0">
      <alignment/>
    </xf>
    <xf numFmtId="0" fontId="45" fillId="27" borderId="0" applyNumberFormat="0" applyBorder="0" applyAlignment="0" applyProtection="0">
      <alignment/>
    </xf>
    <xf numFmtId="0" fontId="52" fillId="28" borderId="0" applyNumberFormat="0" applyBorder="0" applyAlignment="0" applyProtection="0">
      <alignment/>
    </xf>
    <xf numFmtId="0" fontId="52" fillId="29" borderId="0" applyNumberFormat="0" applyBorder="0" applyAlignment="0" applyProtection="0">
      <alignment/>
    </xf>
    <xf numFmtId="0" fontId="45" fillId="30" borderId="0" applyNumberFormat="0" applyBorder="0" applyAlignment="0" applyProtection="0">
      <alignment/>
    </xf>
    <xf numFmtId="0" fontId="45" fillId="31" borderId="0" applyNumberFormat="0" applyBorder="0" applyAlignment="0" applyProtection="0">
      <alignment/>
    </xf>
    <xf numFmtId="0" fontId="52" fillId="32" borderId="0" applyNumberFormat="0" applyBorder="0" applyAlignment="0" applyProtection="0">
      <alignment/>
    </xf>
    <xf numFmtId="0" fontId="4" fillId="0" borderId="0">
      <alignment/>
      <protection/>
    </xf>
  </cellStyleXfs>
  <cellXfs count="77">
    <xf numFmtId="0" fontId="45" fillId="0" borderId="0" xfId="0" applyFont="1">
      <alignment vertical="center"/>
    </xf>
    <xf numFmtId="49" fontId="2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51" fillId="0" borderId="0" xfId="0" applyFont="1" applyFill="1" applyBorder="1" applyAlignment="1">
      <alignment horizontal="left" vertical="center" wrapText="1" indent="4"/>
    </xf>
    <xf numFmtId="0" fontId="2" fillId="0" borderId="0" xfId="0" applyFont="1" applyFill="1" applyBorder="1" applyAlignment="1">
      <alignment horizontal="left" vertical="center" wrapText="1" indent="3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top" wrapText="1"/>
    </xf>
    <xf numFmtId="1" fontId="4" fillId="0" borderId="9" xfId="0" applyNumberFormat="1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 indent="5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 indent="5"/>
    </xf>
    <xf numFmtId="176" fontId="6" fillId="0" borderId="0" xfId="0" applyNumberFormat="1" applyFont="1" applyFill="1" applyBorder="1" applyAlignment="1">
      <alignment horizontal="left" vertical="center" wrapText="1" indent="2"/>
    </xf>
    <xf numFmtId="0" fontId="2" fillId="0" borderId="0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wrapText="1"/>
    </xf>
    <xf numFmtId="1" fontId="7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177" fontId="7" fillId="0" borderId="9" xfId="0" applyNumberFormat="1" applyFont="1" applyFill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45" fillId="0" borderId="0" xfId="0" applyFont="1" applyBorder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33" borderId="10" xfId="0" applyFont="1" applyFill="1" applyBorder="1" applyAlignment="1">
      <alignment horizontal="left" vertical="center"/>
    </xf>
    <xf numFmtId="0" fontId="9" fillId="33" borderId="10" xfId="0" applyFont="1" applyFill="1" applyBorder="1" applyAlignment="1">
      <alignment horizontal="right" vertical="center"/>
    </xf>
    <xf numFmtId="0" fontId="9" fillId="33" borderId="10" xfId="0" applyFont="1" applyFill="1" applyBorder="1" applyAlignment="1">
      <alignment horizontal="left" vertical="center"/>
    </xf>
    <xf numFmtId="0" fontId="49" fillId="0" borderId="0" xfId="0" applyFont="1" applyAlignment="1">
      <alignment horizontal="left" vertical="center" indent="2"/>
    </xf>
    <xf numFmtId="0" fontId="11" fillId="0" borderId="10" xfId="0" applyFont="1" applyBorder="1" applyAlignment="1">
      <alignment horizontal="center" vertical="center"/>
    </xf>
    <xf numFmtId="0" fontId="11" fillId="33" borderId="10" xfId="0" applyFont="1" applyFill="1" applyBorder="1" applyAlignment="1">
      <alignment horizontal="center" vertical="center"/>
    </xf>
    <xf numFmtId="0" fontId="11" fillId="33" borderId="10" xfId="0" applyFont="1" applyFill="1" applyBorder="1" applyAlignment="1">
      <alignment horizontal="left" vertical="center"/>
    </xf>
    <xf numFmtId="0" fontId="11" fillId="33" borderId="10" xfId="0" applyFont="1" applyFill="1" applyBorder="1" applyAlignment="1">
      <alignment horizontal="right" vertical="center"/>
    </xf>
    <xf numFmtId="0" fontId="11" fillId="33" borderId="10" xfId="0" applyFont="1" applyFill="1" applyBorder="1" applyAlignment="1">
      <alignment horizontal="right" vertical="center" wrapText="1"/>
    </xf>
    <xf numFmtId="0" fontId="9" fillId="33" borderId="10" xfId="0" applyFont="1" applyFill="1" applyBorder="1" applyAlignment="1">
      <alignment horizontal="center" vertical="center"/>
    </xf>
    <xf numFmtId="0" fontId="9" fillId="33" borderId="10" xfId="0" applyFont="1" applyFill="1" applyBorder="1" applyAlignment="1">
      <alignment horizontal="right" vertical="center" wrapText="1"/>
    </xf>
    <xf numFmtId="0" fontId="11" fillId="33" borderId="10" xfId="0" applyFont="1" applyFill="1" applyBorder="1" applyAlignment="1">
      <alignment horizontal="justify" vertical="top"/>
    </xf>
    <xf numFmtId="0" fontId="9" fillId="33" borderId="10" xfId="0" applyFont="1" applyFill="1" applyBorder="1" applyAlignment="1">
      <alignment horizontal="right" vertical="top" wrapText="1"/>
    </xf>
    <xf numFmtId="0" fontId="9" fillId="33" borderId="10" xfId="0" applyFont="1" applyFill="1" applyBorder="1" applyAlignment="1">
      <alignment horizontal="justify" vertical="top"/>
    </xf>
    <xf numFmtId="0" fontId="9" fillId="0" borderId="0" xfId="0" applyFont="1" applyAlignment="1">
      <alignment horizontal="left" vertical="center" indent="2"/>
    </xf>
    <xf numFmtId="0" fontId="49" fillId="0" borderId="0" xfId="0" applyFont="1" applyAlignment="1">
      <alignment horizontal="justify" vertical="center"/>
    </xf>
    <xf numFmtId="0" fontId="11" fillId="33" borderId="10" xfId="0" applyFont="1" applyFill="1" applyBorder="1" applyAlignment="1">
      <alignment horizontal="left" vertical="top"/>
    </xf>
    <xf numFmtId="0" fontId="11" fillId="33" borderId="10" xfId="0" applyFont="1" applyFill="1" applyBorder="1" applyAlignment="1">
      <alignment horizontal="right" vertical="top"/>
    </xf>
    <xf numFmtId="0" fontId="9" fillId="33" borderId="10" xfId="0" applyFont="1" applyFill="1" applyBorder="1" applyAlignment="1">
      <alignment horizontal="left" vertical="top"/>
    </xf>
    <xf numFmtId="0" fontId="9" fillId="33" borderId="10" xfId="0" applyFont="1" applyFill="1" applyBorder="1" applyAlignment="1">
      <alignment horizontal="right" vertical="top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horizontal="right" wrapText="1"/>
    </xf>
    <xf numFmtId="0" fontId="9" fillId="0" borderId="10" xfId="0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 indent="2"/>
    </xf>
    <xf numFmtId="0" fontId="43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33" borderId="10" xfId="0" applyFont="1" applyFill="1" applyBorder="1" applyAlignment="1">
      <alignment horizontal="right" vertical="top"/>
    </xf>
    <xf numFmtId="0" fontId="9" fillId="0" borderId="10" xfId="0" applyFont="1" applyBorder="1" applyAlignment="1">
      <alignment horizontal="right" vertical="top"/>
    </xf>
    <xf numFmtId="0" fontId="9" fillId="0" borderId="10" xfId="0" applyFont="1" applyBorder="1" applyAlignment="1">
      <alignment horizontal="right"/>
    </xf>
    <xf numFmtId="0" fontId="9" fillId="0" borderId="10" xfId="0" applyFont="1" applyBorder="1" applyAlignment="1">
      <alignment horizontal="left"/>
    </xf>
    <xf numFmtId="0" fontId="48" fillId="0" borderId="0" xfId="0" applyFont="1">
      <alignment vertical="center"/>
    </xf>
    <xf numFmtId="0" fontId="47" fillId="0" borderId="0" xfId="0" applyFont="1" applyAlignment="1">
      <alignment horizontal="center" vertical="center"/>
    </xf>
    <xf numFmtId="0" fontId="44" fillId="0" borderId="10" xfId="0" applyFont="1" applyBorder="1" applyAlignment="1">
      <alignment horizontal="center" vertical="center"/>
    </xf>
    <xf numFmtId="0" fontId="46" fillId="0" borderId="10" xfId="0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horizontal="left" vertical="top" wrapText="1"/>
    </xf>
    <xf numFmtId="0" fontId="45" fillId="0" borderId="10" xfId="0" applyFont="1" applyFill="1" applyBorder="1" applyAlignment="1">
      <alignment horizontal="center" vertical="top" wrapText="1"/>
    </xf>
    <xf numFmtId="0" fontId="45" fillId="0" borderId="10" xfId="0" applyFont="1" applyBorder="1">
      <alignment vertical="center"/>
    </xf>
    <xf numFmtId="0" fontId="44" fillId="0" borderId="10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0" fontId="45" fillId="0" borderId="11" xfId="0" applyFont="1" applyBorder="1" applyAlignment="1">
      <alignment horizontal="center" vertical="center"/>
    </xf>
    <xf numFmtId="0" fontId="45" fillId="0" borderId="12" xfId="0" applyFont="1" applyBorder="1" applyAlignment="1">
      <alignment horizontal="center" vertical="center"/>
    </xf>
    <xf numFmtId="0" fontId="45" fillId="0" borderId="10" xfId="0" applyFont="1" applyBorder="1" applyAlignment="1">
      <alignment horizontal="center" vertical="center"/>
    </xf>
    <xf numFmtId="0" fontId="45" fillId="0" borderId="13" xfId="0" applyFont="1" applyBorder="1" applyAlignment="1">
      <alignment horizontal="left" vertical="center" wrapText="1"/>
    </xf>
    <xf numFmtId="0" fontId="45" fillId="0" borderId="13" xfId="0" applyFont="1" applyBorder="1" applyAlignment="1">
      <alignment horizontal="left" vertical="center"/>
    </xf>
    <xf numFmtId="0" fontId="45" fillId="0" borderId="14" xfId="0" applyFont="1" applyBorder="1" applyAlignment="1">
      <alignment horizontal="center" vertical="center"/>
    </xf>
    <xf numFmtId="0" fontId="44" fillId="0" borderId="11" xfId="0" applyFont="1" applyBorder="1" applyAlignment="1">
      <alignment horizontal="center" vertical="center" wrapText="1"/>
    </xf>
    <xf numFmtId="0" fontId="44" fillId="0" borderId="12" xfId="0" applyFont="1" applyBorder="1" applyAlignment="1">
      <alignment horizontal="center" vertical="center" wrapText="1"/>
    </xf>
    <xf numFmtId="0" fontId="45" fillId="0" borderId="10" xfId="0" applyFont="1" applyBorder="1" applyAlignment="1">
      <alignment vertical="center"/>
    </xf>
    <xf numFmtId="0" fontId="44" fillId="0" borderId="14" xfId="0" applyFont="1" applyBorder="1" applyAlignment="1">
      <alignment horizontal="center" vertical="center" wrapText="1"/>
    </xf>
  </cellXfs>
  <cellStyles count="55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千位分隔" xfId="6" builtinId="3"/>
    <cellStyle name="货币" xfId="7" builtinId="4"/>
    <cellStyle name="百分比" xfId="8" builtinId="5"/>
    <cellStyle name="千位分隔[0]" xfId="9" builtinId="6"/>
    <cellStyle name="货币[0]" xfId="10" builtinId="7"/>
    <cellStyle name="超链接" xfId="11" builtinId="8"/>
    <cellStyle name="已访问的超链接" xfId="12" builtinId="9"/>
    <cellStyle name="注释" xfId="13" builtinId="10"/>
    <cellStyle name="警告文本" xfId="14" builtinId="11"/>
    <cellStyle name="标题" xfId="15" builtinId="15"/>
    <cellStyle name="解释性文本" xfId="16" builtinId="53"/>
    <cellStyle name="标题 1" xfId="17" builtinId="16"/>
    <cellStyle name="标题 2" xfId="18" builtinId="17"/>
    <cellStyle name="标题 3" xfId="19" builtinId="18"/>
    <cellStyle name="标题 4" xfId="20" builtinId="19"/>
    <cellStyle name="输入" xfId="21" builtinId="20"/>
    <cellStyle name="输出" xfId="22" builtinId="21"/>
    <cellStyle name="计算" xfId="23" builtinId="22"/>
    <cellStyle name="检查单元格" xfId="24" builtinId="23"/>
    <cellStyle name="链接单元格" xfId="25" builtinId="24"/>
    <cellStyle name="汇总" xfId="26" builtinId="25"/>
    <cellStyle name="好" xfId="27" builtinId="26"/>
    <cellStyle name="差" xfId="28" builtinId="27"/>
    <cellStyle name="适中" xfId="29" builtinId="28"/>
    <cellStyle name="强调文字颜色 1" xfId="30" builtinId="29"/>
    <cellStyle name="20% - 强调文字颜色 1" xfId="31" builtinId="30"/>
    <cellStyle name="40% - 强调文字颜色 1" xfId="32" builtinId="31"/>
    <cellStyle name="60% - 强调文字颜色 1" xfId="33" builtinId="32"/>
    <cellStyle name="强调文字颜色 2" xfId="34" builtinId="33"/>
    <cellStyle name="20% - 强调文字颜色 2" xfId="35" builtinId="34"/>
    <cellStyle name="40% - 强调文字颜色 2" xfId="36" builtinId="35"/>
    <cellStyle name="60% - 强调文字颜色 2" xfId="37" builtinId="36"/>
    <cellStyle name="强调文字颜色 3" xfId="38" builtinId="37"/>
    <cellStyle name="20% - 强调文字颜色 3" xfId="39" builtinId="38"/>
    <cellStyle name="40% - 强调文字颜色 3" xfId="40" builtinId="39"/>
    <cellStyle name="60% - 强调文字颜色 3" xfId="41" builtinId="40"/>
    <cellStyle name="强调文字颜色 4" xfId="42" builtinId="41"/>
    <cellStyle name="20% - 强调文字颜色 4" xfId="43" builtinId="42"/>
    <cellStyle name="40% - 强调文字颜色 4" xfId="44" builtinId="43"/>
    <cellStyle name="60% - 强调文字颜色 4" xfId="45" builtinId="44"/>
    <cellStyle name="强调文字颜色 5" xfId="46" builtinId="45"/>
    <cellStyle name="20% - 强调文字颜色 5" xfId="47" builtinId="46"/>
    <cellStyle name="40% - 强调文字颜色 5" xfId="48" builtinId="47"/>
    <cellStyle name="60% - 强调文字颜色 5" xfId="49" builtinId="48"/>
    <cellStyle name="强调文字颜色 6" xfId="50" builtinId="49"/>
    <cellStyle name="20% - 强调文字颜色 6" xfId="51" builtinId="50"/>
    <cellStyle name="40% - 强调文字颜色 6" xfId="52" builtinId="51"/>
    <cellStyle name="60% - 强调文字颜色 6" xfId="53" builtinId="52"/>
    <cellStyle name="常规 2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6" Type="http://schemas.openxmlformats.org/officeDocument/2006/relationships/worksheet" Target="worksheets/sheet14.xml" /><Relationship Id="rId14" Type="http://schemas.openxmlformats.org/officeDocument/2006/relationships/worksheet" Target="worksheets/sheet12.xml" /><Relationship Id="rId1" Type="http://schemas.openxmlformats.org/officeDocument/2006/relationships/theme" Target="theme/theme1.xml" /><Relationship Id="rId18" Type="http://schemas.openxmlformats.org/officeDocument/2006/relationships/sharedStrings" Target="sharedStrings.xml" /><Relationship Id="rId5" Type="http://schemas.openxmlformats.org/officeDocument/2006/relationships/worksheet" Target="worksheets/sheet3.xml" /><Relationship Id="rId9" Type="http://schemas.openxmlformats.org/officeDocument/2006/relationships/worksheet" Target="worksheets/sheet7.xml" /><Relationship Id="rId17" Type="http://schemas.openxmlformats.org/officeDocument/2006/relationships/worksheet" Target="worksheets/sheet15.xml" /><Relationship Id="rId19" Type="http://schemas.openxmlformats.org/officeDocument/2006/relationships/calcChain" Target="calcChain.xml" /><Relationship Id="rId6" Type="http://schemas.openxmlformats.org/officeDocument/2006/relationships/worksheet" Target="worksheets/sheet4.xml" /><Relationship Id="rId15" Type="http://schemas.openxmlformats.org/officeDocument/2006/relationships/worksheet" Target="worksheets/sheet13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"/>
  <sheetViews>
    <sheetView workbookViewId="0" topLeftCell="A1">
      <selection pane="topLeft" activeCell="O14" sqref="O14"/>
    </sheetView>
  </sheetViews>
  <sheetFormatPr defaultColWidth="9.005" defaultRowHeight="13.5"/>
  <cols>
    <col min="1" max="1" width="6.375" customWidth="1"/>
    <col min="2" max="2" width="6.625" customWidth="1"/>
    <col min="3" max="3" width="6.5" customWidth="1"/>
    <col min="4" max="6" width="5.625" customWidth="1"/>
    <col min="7" max="7" width="7.25" customWidth="1"/>
    <col min="8" max="8" width="5.625" customWidth="1"/>
    <col min="9" max="9" width="6.375" customWidth="1"/>
    <col min="10" max="11" width="5.625" customWidth="1"/>
    <col min="12" max="12" width="6.625" customWidth="1"/>
    <col min="13" max="15" width="5.625" customWidth="1"/>
    <col min="16" max="16" width="7.5" customWidth="1"/>
    <col min="17" max="17" width="6.875" customWidth="1"/>
    <col min="18" max="18" width="7.25" customWidth="1"/>
    <col min="19" max="19" width="7.875" customWidth="1"/>
    <col min="20" max="20" width="7.75" customWidth="1"/>
    <col min="21" max="21" width="12.125" customWidth="1"/>
    <col min="22" max="22" width="10.75" customWidth="1"/>
    <col min="23" max="23" width="7.875" customWidth="1"/>
    <col min="24" max="24" width="7.75" customWidth="1"/>
    <col min="25" max="25" width="8.625" customWidth="1"/>
  </cols>
  <sheetData>
    <row r="1" spans="1:25" ht="20.1" customHeight="1">
      <c r="A1" s="58" t="s">
        <v>0</v>
      </c>
    </row>
    <row r="2" spans="1:25" ht="36.75" customHeight="1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</row>
    <row r="3" spans="1:25" ht="23.25" customHeight="1">
      <c r="A3" t="s">
        <v>2</v>
      </c>
    </row>
    <row r="4" spans="1:25" ht="24.75" customHeight="1">
      <c r="A4" t="s">
        <v>3</v>
      </c>
    </row>
    <row r="5" spans="1:25" ht="33" customHeight="1">
      <c r="A5" s="60"/>
      <c r="B5" s="60" t="s">
        <v>4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 t="s">
        <v>5</v>
      </c>
      <c r="S5" s="60"/>
      <c r="T5" s="60"/>
      <c r="U5" s="60"/>
      <c r="V5" s="60"/>
      <c r="W5" s="60" t="s">
        <v>6</v>
      </c>
      <c r="X5" s="60"/>
      <c r="Y5" s="60"/>
    </row>
    <row r="6" spans="1:25" ht="166.5" customHeight="1">
      <c r="A6" s="61" t="s">
        <v>7</v>
      </c>
      <c r="B6" s="62" t="s">
        <v>8</v>
      </c>
      <c r="C6" s="62" t="s">
        <v>9</v>
      </c>
      <c r="D6" s="63" t="s">
        <v>10</v>
      </c>
      <c r="E6" s="63" t="s">
        <v>11</v>
      </c>
      <c r="F6" s="63" t="s">
        <v>12</v>
      </c>
      <c r="G6" s="62" t="s">
        <v>13</v>
      </c>
      <c r="H6" s="62" t="s">
        <v>14</v>
      </c>
      <c r="I6" s="62" t="s">
        <v>15</v>
      </c>
      <c r="J6" s="62" t="s">
        <v>16</v>
      </c>
      <c r="K6" s="62" t="s">
        <v>17</v>
      </c>
      <c r="L6" s="62" t="s">
        <v>18</v>
      </c>
      <c r="M6" s="62" t="s">
        <v>19</v>
      </c>
      <c r="N6" s="62" t="s">
        <v>20</v>
      </c>
      <c r="O6" s="62" t="s">
        <v>21</v>
      </c>
      <c r="P6" s="62" t="s">
        <v>22</v>
      </c>
      <c r="Q6" s="62" t="s">
        <v>23</v>
      </c>
      <c r="R6" s="62" t="s">
        <v>24</v>
      </c>
      <c r="S6" s="62" t="s">
        <v>25</v>
      </c>
      <c r="T6" s="62" t="s">
        <v>26</v>
      </c>
      <c r="U6" s="62" t="s">
        <v>27</v>
      </c>
      <c r="V6" s="62" t="s">
        <v>28</v>
      </c>
      <c r="W6" s="62" t="s">
        <v>29</v>
      </c>
      <c r="X6" s="62" t="s">
        <v>30</v>
      </c>
      <c r="Y6" s="62" t="s">
        <v>31</v>
      </c>
    </row>
    <row r="7" spans="1:25" ht="41.25" customHeight="1">
      <c r="A7" s="60" t="s">
        <v>32</v>
      </c>
      <c r="B7" s="64" t="s">
        <v>33</v>
      </c>
      <c r="C7" s="64" t="s">
        <v>33</v>
      </c>
      <c r="D7" s="64" t="s">
        <v>33</v>
      </c>
      <c r="E7" s="64" t="s">
        <v>33</v>
      </c>
      <c r="F7" s="64" t="s">
        <v>33</v>
      </c>
      <c r="G7" s="64" t="s">
        <v>33</v>
      </c>
      <c r="H7" s="64" t="s">
        <v>33</v>
      </c>
      <c r="I7" s="64" t="s">
        <v>33</v>
      </c>
      <c r="J7" s="64" t="s">
        <v>33</v>
      </c>
      <c r="K7" s="64" t="s">
        <v>33</v>
      </c>
      <c r="L7" s="64" t="s">
        <v>33</v>
      </c>
      <c r="M7" s="64" t="s">
        <v>33</v>
      </c>
      <c r="N7" s="64" t="s">
        <v>33</v>
      </c>
      <c r="O7" s="64" t="s">
        <v>33</v>
      </c>
      <c r="P7" s="64" t="s">
        <v>33</v>
      </c>
      <c r="Q7" s="64" t="s">
        <v>33</v>
      </c>
      <c r="R7" s="64" t="s">
        <v>33</v>
      </c>
      <c r="S7" s="64" t="s">
        <v>33</v>
      </c>
      <c r="T7" s="64" t="s">
        <v>33</v>
      </c>
      <c r="U7" s="64" t="s">
        <v>33</v>
      </c>
      <c r="V7" s="64" t="s">
        <v>33</v>
      </c>
      <c r="W7" s="64" t="s">
        <v>33</v>
      </c>
      <c r="X7" s="64" t="s">
        <v>33</v>
      </c>
      <c r="Y7" s="64" t="s">
        <v>33</v>
      </c>
    </row>
    <row r="8" spans="1:25" ht="102.75" customHeight="1">
      <c r="A8" s="65" t="s">
        <v>34</v>
      </c>
      <c r="B8" s="66" t="s">
        <v>35</v>
      </c>
      <c r="C8" s="67"/>
      <c r="D8" s="68"/>
      <c r="E8" s="68"/>
      <c r="F8" s="68"/>
      <c r="G8" s="68"/>
      <c r="H8" s="68"/>
      <c r="I8" s="68"/>
      <c r="J8" s="72"/>
      <c r="K8" s="65" t="s">
        <v>36</v>
      </c>
      <c r="L8" s="66" t="s">
        <v>35</v>
      </c>
      <c r="M8" s="67"/>
      <c r="N8" s="68"/>
      <c r="O8" s="68"/>
      <c r="P8" s="68"/>
      <c r="Q8" s="72"/>
      <c r="R8" s="65" t="s">
        <v>37</v>
      </c>
      <c r="S8" s="66" t="s">
        <v>35</v>
      </c>
      <c r="T8" s="73"/>
      <c r="U8" s="74"/>
      <c r="V8" s="74"/>
      <c r="W8" s="74"/>
      <c r="X8" s="74"/>
      <c r="Y8" s="76"/>
    </row>
    <row r="9" spans="1:25" ht="38.25" customHeight="1">
      <c r="A9" s="65"/>
      <c r="B9" s="69" t="s">
        <v>38</v>
      </c>
      <c r="C9" s="67"/>
      <c r="D9" s="68"/>
      <c r="E9" s="68"/>
      <c r="F9" s="68"/>
      <c r="G9" s="68"/>
      <c r="H9" s="68"/>
      <c r="I9" s="68"/>
      <c r="J9" s="72"/>
      <c r="K9" s="60"/>
      <c r="L9" s="69" t="s">
        <v>38</v>
      </c>
      <c r="M9" s="67"/>
      <c r="N9" s="68"/>
      <c r="O9" s="68"/>
      <c r="P9" s="68"/>
      <c r="Q9" s="72"/>
      <c r="R9" s="65"/>
      <c r="S9" s="75" t="s">
        <v>38</v>
      </c>
      <c r="T9" s="73"/>
      <c r="U9" s="74"/>
      <c r="V9" s="74"/>
      <c r="W9" s="74"/>
      <c r="X9" s="74"/>
      <c r="Y9" s="76"/>
    </row>
    <row r="10" spans="1:25" ht="61.5" customHeight="1">
      <c r="A10" s="70" t="s">
        <v>39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</row>
  </sheetData>
  <mergeCells count="14">
    <mergeCell ref="A2:Y2"/>
    <mergeCell ref="B5:Q5"/>
    <mergeCell ref="R5:V5"/>
    <mergeCell ref="W5:Y5"/>
    <mergeCell ref="C8:J8"/>
    <mergeCell ref="M8:Q8"/>
    <mergeCell ref="T8:Y8"/>
    <mergeCell ref="C9:J9"/>
    <mergeCell ref="M9:Q9"/>
    <mergeCell ref="T9:Y9"/>
    <mergeCell ref="A10:Y10"/>
    <mergeCell ref="A8:A9"/>
    <mergeCell ref="K8:K9"/>
    <mergeCell ref="R8:R9"/>
  </mergeCells>
  <printOptions horizontalCentered="1"/>
  <pageMargins left="0.196850393700787" right="0.196850393700787" top="0.78740157480315" bottom="0.590551181102362" header="0.708661417322835" footer="0.47244094488189"/>
  <pageSetup fitToHeight="0" orientation="landscape" paperSize="9" scale="8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3"/>
  <sheetViews>
    <sheetView workbookViewId="0" topLeftCell="A1">
      <selection pane="topLeft" activeCell="H27" sqref="H27"/>
    </sheetView>
  </sheetViews>
  <sheetFormatPr defaultColWidth="9.005" defaultRowHeight="13.5" outlineLevelCol="4"/>
  <cols>
    <col min="1" max="1" width="21.625" customWidth="1"/>
    <col min="2" max="2" width="24.375" customWidth="1"/>
    <col min="3" max="5" width="14.5" customWidth="1"/>
  </cols>
  <sheetData>
    <row r="1" spans="1:5" ht="20.25">
      <c r="A1" s="19" t="s">
        <v>200</v>
      </c>
      <c r="B1" s="19"/>
      <c r="C1" s="19"/>
      <c r="D1" s="19"/>
      <c r="E1" s="19"/>
    </row>
    <row r="2" spans="1:5" ht="13.5">
      <c r="A2" s="20"/>
      <c r="B2" s="21"/>
      <c r="C2" s="21"/>
      <c r="D2" s="21"/>
      <c r="E2" s="21" t="s">
        <v>41</v>
      </c>
    </row>
    <row r="3" spans="1:5" ht="13.5">
      <c r="A3" s="29" t="s">
        <v>201</v>
      </c>
      <c r="B3" s="29" t="s">
        <v>44</v>
      </c>
      <c r="C3" s="29" t="s">
        <v>129</v>
      </c>
      <c r="D3" s="29" t="s">
        <v>121</v>
      </c>
      <c r="E3" s="29" t="s">
        <v>122</v>
      </c>
    </row>
    <row r="4" spans="1:5" ht="13.5">
      <c r="A4" s="29" t="s">
        <v>94</v>
      </c>
      <c r="B4" s="29" t="s">
        <v>94</v>
      </c>
      <c r="C4" s="29">
        <v>1</v>
      </c>
      <c r="D4" s="29">
        <v>2</v>
      </c>
      <c r="E4" s="29">
        <v>3</v>
      </c>
    </row>
    <row r="5" spans="1:5" ht="13.5">
      <c r="A5" s="30"/>
      <c r="B5" s="31" t="s">
        <v>169</v>
      </c>
      <c r="C5" s="32"/>
      <c r="D5" s="32">
        <f>SUM(D6:D22)</f>
        <v>66.400000000000006</v>
      </c>
      <c r="E5" s="33"/>
    </row>
    <row r="6" spans="1:5" ht="13.5">
      <c r="A6" s="34">
        <v>1</v>
      </c>
      <c r="B6" s="27" t="s">
        <v>202</v>
      </c>
      <c r="C6" s="26"/>
      <c r="D6" s="26">
        <v>53.20</v>
      </c>
      <c r="E6" s="35"/>
    </row>
    <row r="7" spans="1:5" ht="13.5">
      <c r="A7" s="34">
        <v>2</v>
      </c>
      <c r="B7" s="27" t="s">
        <v>203</v>
      </c>
      <c r="C7" s="26"/>
      <c r="D7" s="26"/>
      <c r="E7" s="35"/>
    </row>
    <row r="8" spans="1:5" ht="13.5">
      <c r="A8" s="34">
        <v>3</v>
      </c>
      <c r="B8" s="27" t="s">
        <v>204</v>
      </c>
      <c r="C8" s="26"/>
      <c r="D8" s="26"/>
      <c r="E8" s="35"/>
    </row>
    <row r="9" spans="1:5" ht="13.5">
      <c r="A9" s="34">
        <v>4</v>
      </c>
      <c r="B9" s="27" t="s">
        <v>205</v>
      </c>
      <c r="C9" s="26"/>
      <c r="D9" s="26"/>
      <c r="E9" s="35"/>
    </row>
    <row r="10" spans="1:5" ht="13.5">
      <c r="A10" s="34">
        <v>5</v>
      </c>
      <c r="B10" s="27" t="s">
        <v>206</v>
      </c>
      <c r="C10" s="26"/>
      <c r="D10" s="26"/>
      <c r="E10" s="35"/>
    </row>
    <row r="11" spans="1:5" ht="13.5">
      <c r="A11" s="34">
        <v>6</v>
      </c>
      <c r="B11" s="27" t="s">
        <v>207</v>
      </c>
      <c r="C11" s="26"/>
      <c r="D11" s="26"/>
      <c r="E11" s="35"/>
    </row>
    <row r="12" spans="1:5" ht="13.5">
      <c r="A12" s="34">
        <v>7</v>
      </c>
      <c r="B12" s="27" t="s">
        <v>208</v>
      </c>
      <c r="C12" s="26"/>
      <c r="D12" s="26"/>
      <c r="E12" s="35"/>
    </row>
    <row r="13" spans="1:5" ht="13.5">
      <c r="A13" s="34">
        <v>8</v>
      </c>
      <c r="B13" s="27" t="s">
        <v>209</v>
      </c>
      <c r="C13" s="26"/>
      <c r="D13" s="26"/>
      <c r="E13" s="35"/>
    </row>
    <row r="14" spans="1:5" ht="13.5">
      <c r="A14" s="34">
        <v>9</v>
      </c>
      <c r="B14" s="27" t="s">
        <v>210</v>
      </c>
      <c r="C14" s="26"/>
      <c r="D14" s="26"/>
      <c r="E14" s="35"/>
    </row>
    <row r="15" spans="1:5" ht="13.5">
      <c r="A15" s="34">
        <v>10</v>
      </c>
      <c r="B15" s="27" t="s">
        <v>211</v>
      </c>
      <c r="C15" s="26"/>
      <c r="D15" s="26"/>
      <c r="E15" s="35"/>
    </row>
    <row r="16" spans="1:5" ht="13.5">
      <c r="A16" s="34">
        <v>11</v>
      </c>
      <c r="B16" s="27" t="s">
        <v>212</v>
      </c>
      <c r="C16" s="26"/>
      <c r="D16" s="26"/>
      <c r="E16" s="35"/>
    </row>
    <row r="17" spans="1:5" ht="13.5">
      <c r="A17" s="34">
        <v>12</v>
      </c>
      <c r="B17" s="27" t="s">
        <v>213</v>
      </c>
      <c r="C17" s="26"/>
      <c r="D17" s="26"/>
      <c r="E17" s="35"/>
    </row>
    <row r="18" spans="1:5" ht="13.5">
      <c r="A18" s="34">
        <v>13</v>
      </c>
      <c r="B18" s="27" t="s">
        <v>214</v>
      </c>
      <c r="C18" s="26"/>
      <c r="D18" s="26">
        <v>6</v>
      </c>
      <c r="E18" s="35"/>
    </row>
    <row r="19" spans="1:5" ht="13.5">
      <c r="A19" s="34">
        <v>14</v>
      </c>
      <c r="B19" s="27" t="s">
        <v>215</v>
      </c>
      <c r="C19" s="26"/>
      <c r="D19" s="26"/>
      <c r="E19" s="35"/>
    </row>
    <row r="20" spans="1:5" ht="13.5">
      <c r="A20" s="34">
        <v>15</v>
      </c>
      <c r="B20" s="27" t="s">
        <v>216</v>
      </c>
      <c r="C20" s="26"/>
      <c r="D20" s="26"/>
      <c r="E20" s="35"/>
    </row>
    <row r="21" spans="1:5" ht="13.5">
      <c r="A21" s="34">
        <v>16</v>
      </c>
      <c r="B21" s="27" t="s">
        <v>217</v>
      </c>
      <c r="C21" s="26"/>
      <c r="D21" s="26">
        <v>5</v>
      </c>
      <c r="E21" s="35"/>
    </row>
    <row r="22" spans="1:5" ht="13.5">
      <c r="A22" s="34">
        <v>17</v>
      </c>
      <c r="B22" s="27" t="s">
        <v>218</v>
      </c>
      <c r="C22" s="26"/>
      <c r="D22" s="26">
        <v>2.20</v>
      </c>
      <c r="E22" s="35"/>
    </row>
    <row r="23" spans="1:5" ht="13.5">
      <c r="A23" s="28" t="s">
        <v>92</v>
      </c>
    </row>
  </sheetData>
  <mergeCells count="1">
    <mergeCell ref="A1:E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16"/>
  <sheetViews>
    <sheetView workbookViewId="0" topLeftCell="A1">
      <selection pane="topLeft" activeCell="A3" sqref="A3:B15"/>
    </sheetView>
  </sheetViews>
  <sheetFormatPr defaultColWidth="9.005" defaultRowHeight="13.5" outlineLevelCol="1"/>
  <cols>
    <col min="1" max="1" width="77.25" customWidth="1"/>
    <col min="2" max="2" width="28.75" customWidth="1"/>
  </cols>
  <sheetData>
    <row r="1" spans="1:2" ht="20.25">
      <c r="A1" s="19" t="s">
        <v>219</v>
      </c>
      <c r="B1" s="19"/>
    </row>
    <row r="2" spans="1:2" ht="13.5">
      <c r="A2" s="20"/>
      <c r="B2" s="21" t="s">
        <v>41</v>
      </c>
    </row>
    <row r="3" spans="1:2" ht="15" customHeight="1">
      <c r="A3" s="22" t="s">
        <v>220</v>
      </c>
      <c r="B3" s="23" t="s">
        <v>221</v>
      </c>
    </row>
    <row r="4" spans="1:2" ht="13.5">
      <c r="A4" s="22"/>
      <c r="B4" s="23"/>
    </row>
    <row r="5" spans="1:2" ht="13.5">
      <c r="A5" s="24" t="s">
        <v>94</v>
      </c>
      <c r="B5" s="23">
        <v>1</v>
      </c>
    </row>
    <row r="6" spans="1:2" ht="13.5">
      <c r="A6" s="25" t="s">
        <v>124</v>
      </c>
      <c r="B6" s="26"/>
    </row>
    <row r="7" spans="1:2" ht="13.5">
      <c r="A7" s="27" t="s">
        <v>222</v>
      </c>
      <c r="B7" s="26"/>
    </row>
    <row r="8" spans="1:2" ht="13.5">
      <c r="A8" s="27"/>
      <c r="B8" s="26"/>
    </row>
    <row r="9" spans="1:2" ht="13.5">
      <c r="A9" s="27"/>
      <c r="B9" s="26"/>
    </row>
    <row r="10" spans="1:2" ht="13.5">
      <c r="A10" s="27"/>
      <c r="B10" s="26"/>
    </row>
    <row r="11" spans="1:2" ht="13.5">
      <c r="A11" s="27"/>
      <c r="B11" s="26"/>
    </row>
    <row r="12" spans="1:2" ht="13.5">
      <c r="A12" s="27"/>
      <c r="B12" s="26"/>
    </row>
    <row r="13" spans="1:2" ht="13.5">
      <c r="A13" s="27"/>
      <c r="B13" s="26"/>
    </row>
    <row r="14" spans="1:2" ht="13.5">
      <c r="A14" s="27"/>
      <c r="B14" s="26"/>
    </row>
    <row r="15" spans="1:2" ht="13.5">
      <c r="A15" s="27"/>
      <c r="B15" s="26"/>
    </row>
    <row r="16" spans="1:2" ht="13.5">
      <c r="A16" s="28" t="s">
        <v>92</v>
      </c>
    </row>
  </sheetData>
  <mergeCells count="3">
    <mergeCell ref="A1:B1"/>
    <mergeCell ref="A3:A4"/>
    <mergeCell ref="B3:B4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5"/>
  <sheetViews>
    <sheetView workbookViewId="0" topLeftCell="A1">
      <selection pane="topLeft" activeCell="A3" sqref="A3:E14"/>
    </sheetView>
  </sheetViews>
  <sheetFormatPr defaultColWidth="9.005" defaultRowHeight="13.5" outlineLevelCol="4"/>
  <cols>
    <col min="1" max="1" width="18" customWidth="1"/>
    <col min="3" max="5" width="29.25" customWidth="1"/>
  </cols>
  <sheetData>
    <row r="1" spans="1:5" ht="20.25">
      <c r="A1" s="19" t="s">
        <v>223</v>
      </c>
      <c r="B1" s="19"/>
      <c r="C1" s="19"/>
      <c r="D1" s="19"/>
      <c r="E1" s="19"/>
    </row>
    <row r="2" spans="1:5" ht="13.5">
      <c r="A2" s="20"/>
      <c r="B2" s="21"/>
      <c r="C2" s="21"/>
      <c r="D2" s="21"/>
      <c r="E2" s="21" t="s">
        <v>41</v>
      </c>
    </row>
    <row r="3" spans="1:5" ht="13.5">
      <c r="A3" s="29" t="s">
        <v>168</v>
      </c>
      <c r="B3" s="29" t="s">
        <v>129</v>
      </c>
      <c r="C3" s="29" t="s">
        <v>224</v>
      </c>
      <c r="D3" s="29" t="s">
        <v>225</v>
      </c>
      <c r="E3" s="29" t="s">
        <v>226</v>
      </c>
    </row>
    <row r="4" spans="1:5" ht="13.5">
      <c r="A4" s="29" t="s">
        <v>94</v>
      </c>
      <c r="B4" s="29">
        <v>1</v>
      </c>
      <c r="C4" s="29">
        <v>2</v>
      </c>
      <c r="D4" s="29">
        <v>3</v>
      </c>
      <c r="E4" s="29">
        <v>4</v>
      </c>
    </row>
    <row r="5" spans="1:5" ht="13.5">
      <c r="A5" s="25" t="s">
        <v>124</v>
      </c>
      <c r="B5" s="26"/>
      <c r="C5" s="26"/>
      <c r="D5" s="26"/>
      <c r="E5" s="26"/>
    </row>
    <row r="6" spans="1:5" ht="13.5">
      <c r="A6" s="27" t="s">
        <v>222</v>
      </c>
      <c r="B6" s="26"/>
      <c r="C6" s="26"/>
      <c r="D6" s="26"/>
      <c r="E6" s="26"/>
    </row>
    <row r="7" spans="1:5" ht="13.5">
      <c r="A7" s="27"/>
      <c r="B7" s="26"/>
      <c r="C7" s="26"/>
      <c r="D7" s="26"/>
      <c r="E7" s="26"/>
    </row>
    <row r="8" spans="1:5" ht="13.5">
      <c r="A8" s="27"/>
      <c r="B8" s="26"/>
      <c r="C8" s="26"/>
      <c r="D8" s="26"/>
      <c r="E8" s="26"/>
    </row>
    <row r="9" spans="1:5" ht="13.5">
      <c r="A9" s="27"/>
      <c r="B9" s="26"/>
      <c r="C9" s="26"/>
      <c r="D9" s="26"/>
      <c r="E9" s="26"/>
    </row>
    <row r="10" spans="1:5" ht="13.5">
      <c r="A10" s="27"/>
      <c r="B10" s="26"/>
      <c r="C10" s="26"/>
      <c r="D10" s="26"/>
      <c r="E10" s="26"/>
    </row>
    <row r="11" spans="1:5" ht="13.5">
      <c r="A11" s="27"/>
      <c r="B11" s="26"/>
      <c r="C11" s="26"/>
      <c r="D11" s="26"/>
      <c r="E11" s="26"/>
    </row>
    <row r="12" spans="1:5" ht="13.5">
      <c r="A12" s="27"/>
      <c r="B12" s="26"/>
      <c r="C12" s="26"/>
      <c r="D12" s="26"/>
      <c r="E12" s="26"/>
    </row>
    <row r="13" spans="1:5" ht="13.5">
      <c r="A13" s="27"/>
      <c r="B13" s="26"/>
      <c r="C13" s="26"/>
      <c r="D13" s="26"/>
      <c r="E13" s="26"/>
    </row>
    <row r="14" spans="1:5" ht="13.5">
      <c r="A14" s="27"/>
      <c r="B14" s="26"/>
      <c r="C14" s="26"/>
      <c r="D14" s="26"/>
      <c r="E14" s="26"/>
    </row>
    <row r="15" spans="1:5" ht="13.5">
      <c r="A15" s="28" t="s">
        <v>92</v>
      </c>
    </row>
  </sheetData>
  <mergeCells count="1">
    <mergeCell ref="A1:E1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16"/>
  <sheetViews>
    <sheetView workbookViewId="0" topLeftCell="A1">
      <selection pane="topLeft" activeCell="D23" sqref="D23"/>
    </sheetView>
  </sheetViews>
  <sheetFormatPr defaultColWidth="9.005" defaultRowHeight="13.5" outlineLevelCol="1"/>
  <cols>
    <col min="1" max="1" width="53" customWidth="1"/>
    <col min="2" max="2" width="29" customWidth="1"/>
  </cols>
  <sheetData>
    <row r="1" spans="1:2" ht="20.25">
      <c r="A1" s="19" t="s">
        <v>227</v>
      </c>
      <c r="B1" s="19"/>
    </row>
    <row r="2" spans="1:2" ht="13.5">
      <c r="A2" s="20"/>
      <c r="B2" s="21" t="s">
        <v>41</v>
      </c>
    </row>
    <row r="3" spans="1:2" ht="15" customHeight="1">
      <c r="A3" s="22" t="s">
        <v>220</v>
      </c>
      <c r="B3" s="23" t="s">
        <v>221</v>
      </c>
    </row>
    <row r="4" spans="1:2" ht="13.5">
      <c r="A4" s="22"/>
      <c r="B4" s="23"/>
    </row>
    <row r="5" spans="1:2" ht="13.5">
      <c r="A5" s="24" t="s">
        <v>94</v>
      </c>
      <c r="B5" s="23">
        <v>1</v>
      </c>
    </row>
    <row r="6" spans="1:2" ht="13.5">
      <c r="A6" s="25" t="s">
        <v>124</v>
      </c>
      <c r="B6" s="26"/>
    </row>
    <row r="7" spans="1:2" ht="13.5">
      <c r="A7" s="27" t="s">
        <v>222</v>
      </c>
      <c r="B7" s="26"/>
    </row>
    <row r="8" spans="1:2" ht="13.5">
      <c r="A8" s="27"/>
      <c r="B8" s="26"/>
    </row>
    <row r="9" spans="1:2" ht="13.5">
      <c r="A9" s="27"/>
      <c r="B9" s="26"/>
    </row>
    <row r="10" spans="1:2" ht="13.5">
      <c r="A10" s="27"/>
      <c r="B10" s="26"/>
    </row>
    <row r="11" spans="1:2" ht="13.5">
      <c r="A11" s="27"/>
      <c r="B11" s="26"/>
    </row>
    <row r="12" spans="1:2" ht="13.5">
      <c r="A12" s="27"/>
      <c r="B12" s="26"/>
    </row>
    <row r="13" spans="1:2" ht="13.5">
      <c r="A13" s="27"/>
      <c r="B13" s="26"/>
    </row>
    <row r="14" spans="1:2" ht="13.5">
      <c r="A14" s="27"/>
      <c r="B14" s="26"/>
    </row>
    <row r="15" spans="1:2" ht="13.5">
      <c r="A15" s="27"/>
      <c r="B15" s="26"/>
    </row>
    <row r="16" spans="1:2" ht="13.5">
      <c r="A16" s="28" t="s">
        <v>92</v>
      </c>
    </row>
  </sheetData>
  <mergeCells count="3">
    <mergeCell ref="A1:B1"/>
    <mergeCell ref="A3:A4"/>
    <mergeCell ref="B3:B4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24"/>
  <sheetViews>
    <sheetView workbookViewId="0" topLeftCell="A1">
      <selection pane="topLeft" activeCell="B3" sqref="B3:C3"/>
    </sheetView>
  </sheetViews>
  <sheetFormatPr defaultColWidth="11.425" defaultRowHeight="14.25"/>
  <cols>
    <col min="1" max="1" width="17.75" style="1" customWidth="1"/>
    <col min="2" max="2" width="13.375" style="1" customWidth="1"/>
    <col min="3" max="3" width="9.875" style="1" customWidth="1"/>
    <col min="4" max="4" width="10.5" style="1" customWidth="1"/>
    <col min="5" max="5" width="14.25" style="1" customWidth="1"/>
    <col min="6" max="6" width="5" style="1" customWidth="1"/>
    <col min="7" max="7" width="5.125" style="1" customWidth="1"/>
    <col min="8" max="8" width="13.625" style="1" customWidth="1"/>
    <col min="9" max="9" width="14.375" style="1" customWidth="1"/>
    <col min="10" max="16384" width="11.375" style="1"/>
  </cols>
  <sheetData>
    <row r="1" spans="1:9" s="1" customFormat="1" ht="27.75" customHeight="1">
      <c r="A1" s="2"/>
      <c r="B1" s="2"/>
      <c r="C1" s="12" t="s">
        <v>228</v>
      </c>
      <c r="D1" s="2"/>
      <c r="E1" s="2"/>
      <c r="F1" s="2"/>
      <c r="G1" s="2"/>
      <c r="H1" s="2"/>
      <c r="I1" s="2"/>
    </row>
    <row r="2" spans="1:9" s="1" customFormat="1" ht="27.75" customHeight="1">
      <c r="A2" s="2"/>
      <c r="B2" s="2"/>
      <c r="C2" s="2"/>
      <c r="D2" s="13" t="s">
        <v>229</v>
      </c>
      <c r="E2" s="2"/>
      <c r="F2" s="2"/>
      <c r="G2" s="2"/>
      <c r="H2" s="2"/>
      <c r="I2" s="2"/>
    </row>
    <row r="3" spans="1:9" s="1" customFormat="1" ht="17.25" customHeight="1">
      <c r="A3" s="5" t="s">
        <v>230</v>
      </c>
      <c r="B3" s="14"/>
      <c r="C3" s="14"/>
      <c r="D3" s="6"/>
      <c r="E3" s="5" t="s">
        <v>231</v>
      </c>
      <c r="F3" s="5"/>
      <c r="G3" s="5"/>
      <c r="H3" s="5"/>
      <c r="I3" s="5"/>
    </row>
    <row r="4" spans="1:9" s="1" customFormat="1" ht="17.25" customHeight="1">
      <c r="A4" s="5" t="s">
        <v>232</v>
      </c>
      <c r="B4" s="5"/>
      <c r="C4" s="5"/>
      <c r="D4" s="6"/>
      <c r="E4" s="5" t="s">
        <v>233</v>
      </c>
      <c r="F4" s="5"/>
      <c r="G4" s="5"/>
      <c r="H4" s="5"/>
      <c r="I4" s="5"/>
    </row>
    <row r="5" spans="1:9" s="1" customFormat="1" ht="17.25" customHeight="1">
      <c r="A5" s="5" t="s">
        <v>234</v>
      </c>
      <c r="B5" s="5"/>
      <c r="C5" s="5"/>
      <c r="D5" s="6"/>
      <c r="E5" s="5" t="s">
        <v>235</v>
      </c>
      <c r="F5" s="5"/>
      <c r="G5" s="5"/>
      <c r="H5" s="5"/>
      <c r="I5" s="5"/>
    </row>
    <row r="6" spans="1:9" s="1" customFormat="1" ht="17.25" customHeight="1">
      <c r="A6" s="5" t="s">
        <v>236</v>
      </c>
      <c r="B6" s="15"/>
      <c r="C6" s="5"/>
      <c r="D6" s="6"/>
      <c r="E6" s="5" t="s">
        <v>237</v>
      </c>
      <c r="F6" s="15"/>
      <c r="G6" s="5"/>
      <c r="H6" s="5"/>
      <c r="I6" s="5"/>
    </row>
    <row r="7" spans="1:9" s="1" customFormat="1" ht="17.25" customHeight="1">
      <c r="A7" s="5" t="s">
        <v>238</v>
      </c>
      <c r="B7" s="6"/>
      <c r="C7" s="6"/>
      <c r="D7" s="6"/>
      <c r="E7" s="6"/>
      <c r="F7" s="6"/>
      <c r="G7" s="6"/>
      <c r="H7" s="6"/>
      <c r="I7" s="6"/>
    </row>
    <row r="8" spans="1:9" s="1" customFormat="1" ht="17.25" customHeight="1">
      <c r="A8" s="5" t="s">
        <v>239</v>
      </c>
      <c r="B8" s="6"/>
      <c r="C8" s="6"/>
      <c r="D8" s="6"/>
      <c r="E8" s="6"/>
      <c r="F8" s="6"/>
      <c r="G8" s="6"/>
      <c r="H8" s="6"/>
      <c r="I8" s="6"/>
    </row>
    <row r="9" spans="1:9" s="1" customFormat="1" ht="34.5" customHeight="1">
      <c r="A9" s="5" t="s">
        <v>240</v>
      </c>
      <c r="B9" s="6"/>
      <c r="C9" s="6"/>
      <c r="D9" s="6"/>
      <c r="E9" s="6"/>
      <c r="F9" s="6"/>
      <c r="G9" s="6"/>
      <c r="H9" s="6"/>
      <c r="I9" s="6"/>
    </row>
    <row r="10" spans="1:9" s="1" customFormat="1" ht="17.25" customHeight="1">
      <c r="A10" s="5" t="s">
        <v>241</v>
      </c>
      <c r="B10" s="6"/>
      <c r="C10" s="6"/>
      <c r="D10" s="6"/>
      <c r="E10" s="6"/>
      <c r="F10" s="6"/>
      <c r="G10" s="6"/>
      <c r="H10" s="6"/>
      <c r="I10" s="6"/>
    </row>
    <row r="11" spans="1:9" s="1" customFormat="1" ht="17.25" customHeight="1">
      <c r="A11" s="5" t="s">
        <v>242</v>
      </c>
      <c r="B11" s="6"/>
      <c r="C11" s="6"/>
      <c r="D11" s="6"/>
      <c r="E11" s="6"/>
      <c r="F11" s="6"/>
      <c r="G11" s="6"/>
      <c r="H11" s="6"/>
      <c r="I11" s="6"/>
    </row>
    <row r="12" spans="1:9" s="1" customFormat="1" ht="17.25" customHeight="1">
      <c r="A12" s="5" t="s">
        <v>243</v>
      </c>
      <c r="B12" s="6"/>
      <c r="C12" s="6"/>
      <c r="D12" s="6"/>
      <c r="E12" s="6"/>
      <c r="F12" s="6"/>
      <c r="G12" s="6"/>
      <c r="H12" s="6"/>
      <c r="I12" s="6"/>
    </row>
    <row r="13" spans="1:9" s="1" customFormat="1" ht="17.25" customHeight="1">
      <c r="A13" s="5" t="s">
        <v>244</v>
      </c>
      <c r="B13" s="6"/>
      <c r="C13" s="6"/>
      <c r="D13" s="6"/>
      <c r="E13" s="6"/>
      <c r="F13" s="6"/>
      <c r="G13" s="6"/>
      <c r="H13" s="6"/>
      <c r="I13" s="6"/>
    </row>
    <row r="14" spans="1:9" s="1" customFormat="1" ht="17.25" customHeight="1">
      <c r="A14" s="5" t="s">
        <v>245</v>
      </c>
      <c r="B14" s="6"/>
      <c r="C14" s="6"/>
      <c r="D14" s="6"/>
      <c r="E14" s="6"/>
      <c r="F14" s="6"/>
      <c r="G14" s="6"/>
      <c r="H14" s="6"/>
      <c r="I14" s="6"/>
    </row>
    <row r="15" spans="1:9" s="1" customFormat="1" ht="17.25" customHeight="1">
      <c r="A15" s="5" t="s">
        <v>246</v>
      </c>
      <c r="B15" s="6"/>
      <c r="C15" s="6"/>
      <c r="D15" s="6"/>
      <c r="E15" s="6"/>
      <c r="F15" s="6"/>
      <c r="G15" s="6"/>
      <c r="H15" s="6"/>
      <c r="I15" s="6"/>
    </row>
    <row r="16" spans="1:9" s="1" customFormat="1" ht="34.5" customHeight="1">
      <c r="A16" s="5" t="s">
        <v>247</v>
      </c>
      <c r="B16" s="6"/>
      <c r="C16" s="6"/>
      <c r="D16" s="6"/>
      <c r="E16" s="6"/>
      <c r="F16" s="6"/>
      <c r="G16" s="6"/>
      <c r="H16" s="6"/>
      <c r="I16" s="6"/>
    </row>
    <row r="17" spans="1:9" s="1" customFormat="1" ht="17.25" customHeight="1">
      <c r="A17" s="5" t="s">
        <v>248</v>
      </c>
      <c r="B17" s="16" t="s">
        <v>249</v>
      </c>
      <c r="C17" s="16"/>
      <c r="D17" s="16"/>
      <c r="E17" s="16"/>
      <c r="F17" s="16"/>
      <c r="G17" s="16"/>
      <c r="H17" s="16"/>
      <c r="I17" s="16"/>
    </row>
    <row r="18" spans="1:9" s="1" customFormat="1" ht="34.5" customHeight="1">
      <c r="A18" s="5" t="s">
        <v>250</v>
      </c>
      <c r="B18" s="5" t="s">
        <v>251</v>
      </c>
      <c r="C18" s="5" t="s">
        <v>252</v>
      </c>
      <c r="D18" s="5" t="s">
        <v>253</v>
      </c>
      <c r="E18" s="5" t="s">
        <v>254</v>
      </c>
      <c r="F18" s="5" t="s">
        <v>255</v>
      </c>
      <c r="G18" s="5"/>
      <c r="H18" s="5" t="s">
        <v>256</v>
      </c>
      <c r="I18" s="5" t="s">
        <v>257</v>
      </c>
    </row>
    <row r="19" spans="1:9" s="1" customFormat="1" ht="51.75" customHeight="1">
      <c r="A19" s="5" t="s">
        <v>258</v>
      </c>
      <c r="B19" s="5" t="s">
        <v>259</v>
      </c>
      <c r="C19" s="14"/>
      <c r="D19" s="5"/>
      <c r="E19" s="5"/>
      <c r="F19" s="6"/>
      <c r="G19" s="6"/>
      <c r="H19" s="6"/>
      <c r="I19" s="6"/>
    </row>
    <row r="20" spans="1:9" s="1" customFormat="1" ht="17.25" customHeight="1">
      <c r="A20" s="5" t="s">
        <v>260</v>
      </c>
      <c r="B20" s="5" t="s">
        <v>261</v>
      </c>
      <c r="C20" s="5"/>
      <c r="D20" s="17"/>
      <c r="E20" s="15"/>
      <c r="F20" s="5"/>
      <c r="G20" s="5"/>
      <c r="H20" s="6"/>
      <c r="I20" s="6"/>
    </row>
    <row r="21" spans="1:9" s="1" customFormat="1" ht="34.5" customHeight="1">
      <c r="A21" s="5"/>
      <c r="B21" s="5" t="s">
        <v>262</v>
      </c>
      <c r="C21" s="5"/>
      <c r="D21" s="5"/>
      <c r="E21" s="5"/>
      <c r="F21" s="6"/>
      <c r="G21" s="6"/>
      <c r="H21" s="6"/>
      <c r="I21" s="6"/>
    </row>
    <row r="22" spans="1:9" s="1" customFormat="1" ht="17.25" customHeight="1">
      <c r="A22" s="5"/>
      <c r="B22" s="5" t="s">
        <v>263</v>
      </c>
      <c r="C22" s="5"/>
      <c r="D22" s="5"/>
      <c r="E22" s="5"/>
      <c r="F22" s="6"/>
      <c r="G22" s="6"/>
      <c r="H22" s="6"/>
      <c r="I22" s="6"/>
    </row>
    <row r="23" spans="1:9" s="1" customFormat="1" ht="51.75" customHeight="1">
      <c r="A23" s="5" t="s">
        <v>264</v>
      </c>
      <c r="B23" s="5" t="s">
        <v>265</v>
      </c>
      <c r="C23" s="5"/>
      <c r="D23" s="5"/>
      <c r="E23" s="5"/>
      <c r="F23" s="6"/>
      <c r="G23" s="6"/>
      <c r="H23" s="6"/>
      <c r="I23" s="6"/>
    </row>
    <row r="24" spans="1:9" s="1" customFormat="1" ht="34.5" customHeight="1">
      <c r="A24" s="5" t="s">
        <v>266</v>
      </c>
      <c r="B24" s="5" t="s">
        <v>267</v>
      </c>
      <c r="C24" s="5"/>
      <c r="D24" s="5"/>
      <c r="E24" s="15"/>
      <c r="F24" s="18"/>
      <c r="G24" s="5"/>
      <c r="H24" s="6"/>
      <c r="I24" s="6"/>
    </row>
  </sheetData>
  <mergeCells count="31">
    <mergeCell ref="A1:B1"/>
    <mergeCell ref="C1:I1"/>
    <mergeCell ref="A2:C2"/>
    <mergeCell ref="D2:I2"/>
    <mergeCell ref="B3:C3"/>
    <mergeCell ref="F3:I3"/>
    <mergeCell ref="B4:C4"/>
    <mergeCell ref="F4:I4"/>
    <mergeCell ref="B5:C5"/>
    <mergeCell ref="F5:I5"/>
    <mergeCell ref="B6:C6"/>
    <mergeCell ref="F6:I6"/>
    <mergeCell ref="B7:I7"/>
    <mergeCell ref="B8:I8"/>
    <mergeCell ref="B9:I9"/>
    <mergeCell ref="B10:I10"/>
    <mergeCell ref="B11:I11"/>
    <mergeCell ref="B12:I12"/>
    <mergeCell ref="B13:I13"/>
    <mergeCell ref="B14:I14"/>
    <mergeCell ref="B15:I15"/>
    <mergeCell ref="B16:I16"/>
    <mergeCell ref="B17:I17"/>
    <mergeCell ref="F18:G18"/>
    <mergeCell ref="F19:G19"/>
    <mergeCell ref="F20:G20"/>
    <mergeCell ref="F21:G21"/>
    <mergeCell ref="F22:G22"/>
    <mergeCell ref="F23:G23"/>
    <mergeCell ref="F24:G24"/>
    <mergeCell ref="A20:A22"/>
  </mergeCells>
  <pageMargins left="0.75" right="0.75" top="1" bottom="1" header="0.5" footer="0.5"/>
  <pageSetup orientation="portrait" paperSize="9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9"/>
  <sheetViews>
    <sheetView workbookViewId="0" topLeftCell="A1">
      <selection pane="topLeft" activeCell="B6" sqref="B6:F6"/>
    </sheetView>
  </sheetViews>
  <sheetFormatPr defaultColWidth="11.425" defaultRowHeight="14.25" outlineLevelCol="5"/>
  <cols>
    <col min="1" max="1" width="18.75" style="1" customWidth="1"/>
    <col min="2" max="2" width="21" style="1" customWidth="1"/>
    <col min="3" max="3" width="24.25" style="1" customWidth="1"/>
    <col min="4" max="4" width="14.5" style="1" customWidth="1"/>
    <col min="5" max="5" width="14.25" style="1" customWidth="1"/>
    <col min="6" max="6" width="14.375" style="1" customWidth="1"/>
    <col min="7" max="16384" width="11.375" style="1"/>
  </cols>
  <sheetData>
    <row r="1" spans="1:6" s="1" customFormat="1" ht="24.75" customHeight="1">
      <c r="A1" s="2"/>
      <c r="B1" s="3" t="s">
        <v>268</v>
      </c>
      <c r="C1" s="2"/>
      <c r="D1" s="2"/>
      <c r="E1" s="2"/>
      <c r="F1" s="2"/>
    </row>
    <row r="2" spans="1:6" s="1" customFormat="1" ht="20.25" customHeight="1">
      <c r="A2" s="2"/>
      <c r="B2" s="2"/>
      <c r="C2" s="4" t="s">
        <v>269</v>
      </c>
      <c r="D2" s="2"/>
      <c r="E2" s="2"/>
      <c r="F2" s="2"/>
    </row>
    <row r="3" spans="1:6" s="1" customFormat="1" ht="17.25" customHeight="1">
      <c r="A3" s="5" t="s">
        <v>270</v>
      </c>
      <c r="B3" s="5"/>
      <c r="C3" s="5"/>
      <c r="D3" s="5"/>
      <c r="E3" s="5"/>
      <c r="F3" s="5"/>
    </row>
    <row r="4" spans="1:6" s="1" customFormat="1" ht="17.25" customHeight="1">
      <c r="A4" s="5" t="s">
        <v>271</v>
      </c>
      <c r="B4" s="6"/>
      <c r="C4" s="6"/>
      <c r="D4" s="5" t="s">
        <v>272</v>
      </c>
      <c r="E4" s="6"/>
      <c r="F4" s="6"/>
    </row>
    <row r="5" spans="1:6" s="1" customFormat="1" ht="17.25" customHeight="1">
      <c r="A5" s="5" t="s">
        <v>273</v>
      </c>
      <c r="B5" s="5" t="s">
        <v>274</v>
      </c>
      <c r="C5" s="5"/>
      <c r="D5" s="5"/>
      <c r="E5" s="5"/>
      <c r="F5" s="5"/>
    </row>
    <row r="6" spans="1:6" s="1" customFormat="1" ht="16.1" customHeight="1">
      <c r="A6" s="5"/>
      <c r="B6" s="6"/>
      <c r="C6" s="6"/>
      <c r="D6" s="6"/>
      <c r="E6" s="6"/>
      <c r="F6" s="6"/>
    </row>
    <row r="7" spans="1:6" s="1" customFormat="1" ht="17.25" customHeight="1">
      <c r="A7" s="5"/>
      <c r="B7" s="5" t="s">
        <v>275</v>
      </c>
      <c r="C7" s="5"/>
      <c r="D7" s="5"/>
      <c r="E7" s="5"/>
      <c r="F7" s="5"/>
    </row>
    <row r="8" spans="1:6" s="1" customFormat="1" ht="16.1" customHeight="1">
      <c r="A8" s="5"/>
      <c r="B8" s="6"/>
      <c r="C8" s="6"/>
      <c r="D8" s="6"/>
      <c r="E8" s="6"/>
      <c r="F8" s="6"/>
    </row>
    <row r="9" spans="1:6" s="1" customFormat="1" ht="17.25" customHeight="1">
      <c r="A9" s="5"/>
      <c r="B9" s="5" t="s">
        <v>276</v>
      </c>
      <c r="C9" s="5"/>
      <c r="D9" s="5"/>
      <c r="E9" s="5"/>
      <c r="F9" s="5"/>
    </row>
    <row r="10" spans="1:6" s="1" customFormat="1" ht="16.1" customHeight="1">
      <c r="A10" s="5"/>
      <c r="B10" s="6"/>
      <c r="C10" s="6"/>
      <c r="D10" s="6"/>
      <c r="E10" s="6"/>
      <c r="F10" s="6"/>
    </row>
    <row r="11" spans="1:6" s="1" customFormat="1" ht="17.25" customHeight="1">
      <c r="A11" s="5" t="s">
        <v>248</v>
      </c>
      <c r="B11" s="6"/>
      <c r="C11" s="6"/>
      <c r="D11" s="6"/>
      <c r="E11" s="6"/>
      <c r="F11" s="6"/>
    </row>
    <row r="12" spans="1:6" s="1" customFormat="1" ht="17.25" customHeight="1">
      <c r="A12" s="5" t="s">
        <v>277</v>
      </c>
      <c r="B12" s="5" t="s">
        <v>278</v>
      </c>
      <c r="C12" s="5"/>
      <c r="D12" s="5"/>
      <c r="E12" s="5"/>
      <c r="F12" s="5"/>
    </row>
    <row r="13" spans="1:6" s="1" customFormat="1" ht="16.1" customHeight="1">
      <c r="A13" s="5"/>
      <c r="B13" s="6"/>
      <c r="C13" s="6"/>
      <c r="D13" s="6"/>
      <c r="E13" s="6"/>
      <c r="F13" s="6"/>
    </row>
    <row r="14" spans="1:6" s="1" customFormat="1" ht="51.75" customHeight="1">
      <c r="A14" s="5"/>
      <c r="B14" s="5" t="s">
        <v>279</v>
      </c>
      <c r="C14" s="6"/>
      <c r="D14" s="6"/>
      <c r="E14" s="6"/>
      <c r="F14" s="6"/>
    </row>
    <row r="15" spans="1:6" s="1" customFormat="1" ht="17.25" customHeight="1">
      <c r="A15" s="5"/>
      <c r="B15" s="5" t="s">
        <v>280</v>
      </c>
      <c r="C15" s="5"/>
      <c r="D15" s="5"/>
      <c r="E15" s="5"/>
      <c r="F15" s="5"/>
    </row>
    <row r="16" spans="1:6" s="1" customFormat="1" ht="16.1" customHeight="1">
      <c r="A16" s="5"/>
      <c r="B16" s="6"/>
      <c r="C16" s="6"/>
      <c r="D16" s="6"/>
      <c r="E16" s="6"/>
      <c r="F16" s="6"/>
    </row>
    <row r="17" spans="1:6" s="1" customFormat="1" ht="17.25" customHeight="1">
      <c r="A17" s="5" t="s">
        <v>281</v>
      </c>
      <c r="B17" s="5" t="s">
        <v>282</v>
      </c>
      <c r="C17" s="6"/>
      <c r="D17" s="6"/>
      <c r="E17" s="6"/>
      <c r="F17" s="6"/>
    </row>
    <row r="18" spans="1:6" s="1" customFormat="1" ht="17.25" customHeight="1">
      <c r="A18" s="5"/>
      <c r="B18" s="5" t="s">
        <v>283</v>
      </c>
      <c r="C18" s="7"/>
      <c r="D18" s="5"/>
      <c r="E18" s="5"/>
      <c r="F18" s="5"/>
    </row>
    <row r="19" spans="1:6" s="1" customFormat="1" ht="17.25" customHeight="1">
      <c r="A19" s="5"/>
      <c r="B19" s="5" t="s">
        <v>284</v>
      </c>
      <c r="C19" s="7"/>
      <c r="D19" s="5"/>
      <c r="E19" s="5"/>
      <c r="F19" s="5"/>
    </row>
    <row r="20" spans="1:6" s="1" customFormat="1" ht="34.5" customHeight="1">
      <c r="A20" s="5" t="s">
        <v>285</v>
      </c>
      <c r="B20" s="5" t="s">
        <v>286</v>
      </c>
      <c r="C20" s="5" t="s">
        <v>287</v>
      </c>
      <c r="D20" s="5"/>
      <c r="E20" s="5" t="s">
        <v>288</v>
      </c>
      <c r="F20" s="5" t="s">
        <v>289</v>
      </c>
    </row>
    <row r="21" spans="1:6" s="1" customFormat="1" ht="17.25" customHeight="1">
      <c r="A21" s="5"/>
      <c r="B21" s="5" t="s">
        <v>290</v>
      </c>
      <c r="C21" s="5" t="s">
        <v>291</v>
      </c>
      <c r="D21" s="5"/>
      <c r="E21" s="5" t="s">
        <v>292</v>
      </c>
      <c r="F21" s="5"/>
    </row>
    <row r="22" spans="1:6" s="1" customFormat="1" ht="17.25" customHeight="1">
      <c r="A22" s="5"/>
      <c r="B22" s="5"/>
      <c r="C22" s="5" t="s">
        <v>293</v>
      </c>
      <c r="D22" s="5"/>
      <c r="E22" s="5"/>
      <c r="F22" s="5"/>
    </row>
    <row r="23" spans="1:6" s="1" customFormat="1" ht="17.25" customHeight="1">
      <c r="A23" s="5"/>
      <c r="B23" s="5"/>
      <c r="C23" s="5" t="s">
        <v>294</v>
      </c>
      <c r="D23" s="5"/>
      <c r="E23" s="5" t="s">
        <v>295</v>
      </c>
      <c r="F23" s="5"/>
    </row>
    <row r="24" spans="1:6" s="1" customFormat="1" ht="17.25" customHeight="1">
      <c r="A24" s="5"/>
      <c r="B24" s="5" t="s">
        <v>296</v>
      </c>
      <c r="C24" s="5" t="s">
        <v>297</v>
      </c>
      <c r="D24" s="5"/>
      <c r="E24" s="5" t="s">
        <v>298</v>
      </c>
      <c r="F24" s="5"/>
    </row>
    <row r="25" spans="1:6" s="1" customFormat="1" ht="17.25" customHeight="1">
      <c r="A25" s="5"/>
      <c r="B25" s="5"/>
      <c r="C25" s="5" t="s">
        <v>299</v>
      </c>
      <c r="D25" s="5"/>
      <c r="E25" s="5" t="s">
        <v>300</v>
      </c>
      <c r="F25" s="5"/>
    </row>
    <row r="26" spans="1:6" s="1" customFormat="1" ht="17.25" customHeight="1">
      <c r="A26" s="5"/>
      <c r="B26" s="5"/>
      <c r="C26" s="5" t="s">
        <v>294</v>
      </c>
      <c r="D26" s="5"/>
      <c r="E26" s="5" t="s">
        <v>301</v>
      </c>
      <c r="F26" s="5"/>
    </row>
    <row r="27" spans="1:6" s="1" customFormat="1" ht="17.25" customHeight="1">
      <c r="A27" s="5" t="s">
        <v>250</v>
      </c>
      <c r="B27" s="5" t="s">
        <v>251</v>
      </c>
      <c r="C27" s="5" t="s">
        <v>252</v>
      </c>
      <c r="D27" s="5" t="s">
        <v>302</v>
      </c>
      <c r="E27" s="5" t="s">
        <v>256</v>
      </c>
      <c r="F27" s="5" t="s">
        <v>257</v>
      </c>
    </row>
    <row r="28" spans="1:6" s="1" customFormat="1" ht="14.25">
      <c r="A28" s="8"/>
      <c r="B28" s="2"/>
      <c r="C28" s="9"/>
      <c r="D28" s="2"/>
      <c r="E28" s="2"/>
      <c r="F28" s="2"/>
    </row>
    <row r="29" spans="1:6" s="1" customFormat="1" ht="14.25">
      <c r="A29" s="10"/>
      <c r="B29" s="2"/>
      <c r="C29" s="11"/>
      <c r="D29" s="2"/>
      <c r="E29" s="2"/>
      <c r="F29" s="2"/>
    </row>
  </sheetData>
  <mergeCells count="34">
    <mergeCell ref="B1:F1"/>
    <mergeCell ref="A2:B2"/>
    <mergeCell ref="C2:F2"/>
    <mergeCell ref="B3:F3"/>
    <mergeCell ref="B4:C4"/>
    <mergeCell ref="E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C14:F14"/>
    <mergeCell ref="B15:F15"/>
    <mergeCell ref="B16:F16"/>
    <mergeCell ref="C17:F17"/>
    <mergeCell ref="C18:F18"/>
    <mergeCell ref="C19:F19"/>
    <mergeCell ref="C20:D20"/>
    <mergeCell ref="A28:B28"/>
    <mergeCell ref="C28:F28"/>
    <mergeCell ref="A29:B29"/>
    <mergeCell ref="C29:F29"/>
    <mergeCell ref="A5:A10"/>
    <mergeCell ref="A12:A16"/>
    <mergeCell ref="A17:A19"/>
    <mergeCell ref="A20:A26"/>
    <mergeCell ref="B21:B23"/>
    <mergeCell ref="B24:B26"/>
    <mergeCell ref="E21:E22"/>
    <mergeCell ref="F21:F22"/>
  </mergeCells>
  <pageMargins left="0.75" right="0.75" top="1" bottom="1" header="0.5" footer="0.5"/>
  <pageSetup orientation="portrait" paperSize="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1"/>
  <sheetViews>
    <sheetView workbookViewId="0" topLeftCell="A1">
      <selection pane="topLeft" activeCell="D5" sqref="D5"/>
    </sheetView>
  </sheetViews>
  <sheetFormatPr defaultColWidth="9.005" defaultRowHeight="13.5" outlineLevelCol="3"/>
  <cols>
    <col min="1" max="1" width="28" customWidth="1"/>
    <col min="2" max="2" width="21.75" customWidth="1"/>
    <col min="3" max="3" width="30.625" customWidth="1"/>
    <col min="4" max="4" width="13.75" customWidth="1"/>
  </cols>
  <sheetData>
    <row r="1" spans="1:4" ht="20.25">
      <c r="A1" s="52" t="s">
        <v>40</v>
      </c>
      <c r="B1" s="52"/>
      <c r="C1" s="52"/>
      <c r="D1" s="52"/>
    </row>
    <row r="2" spans="1:4" ht="13.5">
      <c r="A2" s="53"/>
      <c r="D2" t="s">
        <v>41</v>
      </c>
    </row>
    <row r="3" spans="1:4" ht="15" customHeight="1">
      <c r="A3" s="29" t="s">
        <v>42</v>
      </c>
      <c r="B3" s="29"/>
      <c r="C3" s="29" t="s">
        <v>43</v>
      </c>
      <c r="D3" s="29"/>
    </row>
    <row r="4" spans="1:4" ht="13.5">
      <c r="A4" s="29" t="s">
        <v>44</v>
      </c>
      <c r="B4" s="29" t="s">
        <v>45</v>
      </c>
      <c r="C4" s="29" t="s">
        <v>44</v>
      </c>
      <c r="D4" s="29" t="s">
        <v>45</v>
      </c>
    </row>
    <row r="5" spans="1:4" ht="13.5">
      <c r="A5" s="47" t="s">
        <v>46</v>
      </c>
      <c r="B5" s="54">
        <v>405.95644800000002</v>
      </c>
      <c r="C5" s="47" t="s">
        <v>47</v>
      </c>
      <c r="D5" s="42">
        <v>360.68745000000001</v>
      </c>
    </row>
    <row r="6" spans="1:4" ht="13.5">
      <c r="A6" s="47" t="s">
        <v>48</v>
      </c>
      <c r="B6" s="54"/>
      <c r="C6" s="47" t="s">
        <v>49</v>
      </c>
      <c r="D6" s="37"/>
    </row>
    <row r="7" spans="1:4" ht="13.5">
      <c r="A7" s="47" t="s">
        <v>50</v>
      </c>
      <c r="B7" s="54"/>
      <c r="C7" s="47" t="s">
        <v>51</v>
      </c>
      <c r="D7" s="37"/>
    </row>
    <row r="8" spans="1:4" ht="13.5">
      <c r="A8" s="47" t="s">
        <v>52</v>
      </c>
      <c r="B8" s="54"/>
      <c r="C8" s="47" t="s">
        <v>53</v>
      </c>
      <c r="D8" s="37"/>
    </row>
    <row r="9" spans="1:4" ht="13.5">
      <c r="A9" s="47" t="s">
        <v>54</v>
      </c>
      <c r="B9" s="54"/>
      <c r="C9" s="47" t="s">
        <v>55</v>
      </c>
      <c r="D9" s="37"/>
    </row>
    <row r="10" spans="1:4" ht="13.5">
      <c r="A10" s="47" t="s">
        <v>56</v>
      </c>
      <c r="B10" s="54"/>
      <c r="C10" s="47" t="s">
        <v>57</v>
      </c>
      <c r="D10" s="37"/>
    </row>
    <row r="11" spans="1:4" ht="13.5">
      <c r="A11" s="47" t="s">
        <v>58</v>
      </c>
      <c r="B11" s="54"/>
      <c r="C11" s="47" t="s">
        <v>59</v>
      </c>
      <c r="D11" s="37"/>
    </row>
    <row r="12" spans="1:4" ht="13.5">
      <c r="A12" s="47" t="s">
        <v>60</v>
      </c>
      <c r="B12" s="54"/>
      <c r="C12" s="47" t="s">
        <v>61</v>
      </c>
      <c r="D12" s="37">
        <f>16.409834+57.74+33.799504</f>
        <v>107.949338</v>
      </c>
    </row>
    <row r="13" spans="1:4" ht="13.5">
      <c r="A13" s="47" t="s">
        <v>62</v>
      </c>
      <c r="B13" s="54"/>
      <c r="C13" s="47" t="s">
        <v>63</v>
      </c>
      <c r="D13" s="37"/>
    </row>
    <row r="14" spans="1:4" ht="13.5">
      <c r="A14" s="47"/>
      <c r="B14" s="49"/>
      <c r="C14" s="47" t="s">
        <v>64</v>
      </c>
      <c r="D14" s="37">
        <v>18.266867999999999</v>
      </c>
    </row>
    <row r="15" spans="1:4" ht="13.5">
      <c r="A15" s="47"/>
      <c r="B15" s="49"/>
      <c r="C15" s="47" t="s">
        <v>65</v>
      </c>
      <c r="D15" s="37"/>
    </row>
    <row r="16" spans="1:4" ht="13.5">
      <c r="A16" s="47"/>
      <c r="B16" s="49"/>
      <c r="C16" s="47" t="s">
        <v>66</v>
      </c>
      <c r="D16" s="37"/>
    </row>
    <row r="17" spans="1:4" ht="13.5">
      <c r="A17" s="47"/>
      <c r="B17" s="49"/>
      <c r="C17" s="47" t="s">
        <v>67</v>
      </c>
      <c r="D17" s="37"/>
    </row>
    <row r="18" spans="1:4" ht="13.5">
      <c r="A18" s="47"/>
      <c r="B18" s="49"/>
      <c r="C18" s="47" t="s">
        <v>68</v>
      </c>
      <c r="D18" s="37"/>
    </row>
    <row r="19" spans="1:4" ht="13.5">
      <c r="A19" s="47"/>
      <c r="B19" s="49"/>
      <c r="C19" s="47" t="s">
        <v>69</v>
      </c>
      <c r="D19" s="37"/>
    </row>
    <row r="20" spans="1:4" ht="13.5">
      <c r="A20" s="47"/>
      <c r="B20" s="49"/>
      <c r="C20" s="47" t="s">
        <v>70</v>
      </c>
      <c r="D20" s="37"/>
    </row>
    <row r="21" spans="1:4" ht="13.5">
      <c r="A21" s="47"/>
      <c r="B21" s="49"/>
      <c r="C21" s="47" t="s">
        <v>71</v>
      </c>
      <c r="D21" s="37"/>
    </row>
    <row r="22" spans="1:4" ht="13.5">
      <c r="A22" s="47"/>
      <c r="B22" s="49"/>
      <c r="C22" s="47" t="s">
        <v>72</v>
      </c>
      <c r="D22" s="37"/>
    </row>
    <row r="23" spans="1:4" ht="13.5">
      <c r="A23" s="47"/>
      <c r="B23" s="49"/>
      <c r="C23" s="47" t="s">
        <v>73</v>
      </c>
      <c r="D23" s="37"/>
    </row>
    <row r="24" spans="1:4" ht="13.5">
      <c r="A24" s="47"/>
      <c r="B24" s="49"/>
      <c r="C24" s="47" t="s">
        <v>74</v>
      </c>
      <c r="D24" s="37">
        <v>25.452791999999999</v>
      </c>
    </row>
    <row r="25" spans="1:4" ht="13.5">
      <c r="A25" s="47"/>
      <c r="B25" s="49"/>
      <c r="C25" s="47" t="s">
        <v>75</v>
      </c>
      <c r="D25" s="37"/>
    </row>
    <row r="26" spans="1:4" ht="13.5">
      <c r="A26" s="47"/>
      <c r="B26" s="49"/>
      <c r="C26" s="47" t="s">
        <v>76</v>
      </c>
      <c r="D26" s="37"/>
    </row>
    <row r="27" spans="1:4" ht="13.5">
      <c r="A27" s="47"/>
      <c r="B27" s="49"/>
      <c r="C27" s="47" t="s">
        <v>77</v>
      </c>
      <c r="D27" s="37"/>
    </row>
    <row r="28" spans="1:4" ht="13.5">
      <c r="A28" s="47"/>
      <c r="B28" s="49"/>
      <c r="C28" s="47" t="s">
        <v>78</v>
      </c>
      <c r="D28" s="37"/>
    </row>
    <row r="29" spans="1:4" ht="13.5">
      <c r="A29" s="47"/>
      <c r="B29" s="49"/>
      <c r="C29" s="47" t="s">
        <v>79</v>
      </c>
      <c r="D29" s="37"/>
    </row>
    <row r="30" spans="1:4" ht="13.5">
      <c r="A30" s="47"/>
      <c r="B30" s="49"/>
      <c r="C30" s="47" t="s">
        <v>80</v>
      </c>
      <c r="D30" s="37"/>
    </row>
    <row r="31" spans="1:4" ht="13.5">
      <c r="A31" s="47"/>
      <c r="B31" s="49"/>
      <c r="C31" s="47" t="s">
        <v>81</v>
      </c>
      <c r="D31" s="37"/>
    </row>
    <row r="32" spans="1:4" ht="13.5">
      <c r="A32" s="47"/>
      <c r="B32" s="49"/>
      <c r="C32" s="47" t="s">
        <v>82</v>
      </c>
      <c r="D32" s="37"/>
    </row>
    <row r="33" spans="1:4" ht="13.5">
      <c r="A33" s="47"/>
      <c r="B33" s="49"/>
      <c r="C33" s="47" t="s">
        <v>83</v>
      </c>
      <c r="D33" s="37"/>
    </row>
    <row r="34" spans="1:4" ht="13.5">
      <c r="A34" s="47"/>
      <c r="B34" s="49"/>
      <c r="C34" s="47" t="s">
        <v>84</v>
      </c>
      <c r="D34" s="37"/>
    </row>
    <row r="35" spans="1:4" ht="13.5">
      <c r="A35" s="47"/>
      <c r="B35" s="49"/>
      <c r="C35" s="47"/>
      <c r="D35" s="55"/>
    </row>
    <row r="36" spans="1:4" ht="13.5">
      <c r="A36" s="29" t="s">
        <v>85</v>
      </c>
      <c r="B36" s="32">
        <v>405.95644800000002</v>
      </c>
      <c r="C36" s="29" t="s">
        <v>86</v>
      </c>
      <c r="D36" s="37">
        <f>SUM(D5:D35)</f>
        <v>512.356448</v>
      </c>
    </row>
    <row r="37" spans="1:4" ht="13.5">
      <c r="A37" s="47" t="s">
        <v>87</v>
      </c>
      <c r="B37" s="35"/>
      <c r="C37" s="47" t="s">
        <v>88</v>
      </c>
      <c r="D37" s="35"/>
    </row>
    <row r="38" spans="1:4" ht="13.5">
      <c r="A38" s="47" t="s">
        <v>89</v>
      </c>
      <c r="B38" s="35"/>
      <c r="C38" s="47"/>
      <c r="D38" s="56"/>
    </row>
    <row r="39" spans="1:4" ht="13.5">
      <c r="A39" s="57"/>
      <c r="B39" s="50"/>
      <c r="C39" s="57"/>
      <c r="D39" s="56"/>
    </row>
    <row r="40" spans="1:4" ht="13.5">
      <c r="A40" s="29" t="s">
        <v>90</v>
      </c>
      <c r="B40" s="32">
        <v>405.95644800000002</v>
      </c>
      <c r="C40" s="29" t="s">
        <v>91</v>
      </c>
      <c r="D40" s="33">
        <v>405.95644800000002</v>
      </c>
    </row>
    <row r="41" spans="1:4" ht="13.5">
      <c r="A41" s="40" t="s">
        <v>92</v>
      </c>
    </row>
  </sheetData>
  <mergeCells count="3">
    <mergeCell ref="A1:D1"/>
    <mergeCell ref="A3:B3"/>
    <mergeCell ref="C3:D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0"/>
  <sheetViews>
    <sheetView workbookViewId="0" topLeftCell="A1">
      <selection pane="topLeft" activeCell="B16" sqref="B16"/>
    </sheetView>
  </sheetViews>
  <sheetFormatPr defaultColWidth="9.005" defaultRowHeight="13.5" outlineLevelCol="1"/>
  <cols>
    <col min="1" max="1" width="69" customWidth="1"/>
    <col min="2" max="2" width="12" customWidth="1"/>
  </cols>
  <sheetData>
    <row r="1" spans="1:2" ht="20.25">
      <c r="A1" s="52" t="s">
        <v>93</v>
      </c>
    </row>
    <row r="2" spans="1:2" ht="13.5">
      <c r="A2" s="53"/>
      <c r="B2" t="s">
        <v>41</v>
      </c>
    </row>
    <row r="3" spans="1:2" ht="20" customHeight="1">
      <c r="A3" s="29" t="s">
        <v>44</v>
      </c>
      <c r="B3" s="29" t="s">
        <v>45</v>
      </c>
    </row>
    <row r="4" spans="1:2" ht="20" customHeight="1">
      <c r="A4" s="29" t="s">
        <v>94</v>
      </c>
      <c r="B4" s="29">
        <v>1</v>
      </c>
    </row>
    <row r="5" spans="1:2" ht="20" customHeight="1">
      <c r="A5" s="31" t="s">
        <v>95</v>
      </c>
      <c r="B5" s="32">
        <f>B6+B7+B8+B9+B10+B11+B12</f>
        <v>512.356448</v>
      </c>
    </row>
    <row r="6" spans="1:2" ht="20" customHeight="1">
      <c r="A6" s="36" t="s">
        <v>96</v>
      </c>
      <c r="B6" s="37">
        <v>360.68745000000001</v>
      </c>
    </row>
    <row r="7" spans="1:2" ht="20" customHeight="1">
      <c r="A7" s="36" t="s">
        <v>97</v>
      </c>
      <c r="B7" s="42">
        <v>18.149833999999998</v>
      </c>
    </row>
    <row r="8" spans="1:2" ht="20" customHeight="1">
      <c r="A8" s="36" t="s">
        <v>98</v>
      </c>
      <c r="B8" s="42">
        <v>32.267615999999997</v>
      </c>
    </row>
    <row r="9" spans="1:2" ht="20" customHeight="1">
      <c r="A9" s="36" t="s">
        <v>99</v>
      </c>
      <c r="B9" s="42">
        <v>56</v>
      </c>
    </row>
    <row r="10" spans="1:2" ht="20" customHeight="1">
      <c r="A10" s="36" t="s">
        <v>100</v>
      </c>
      <c r="B10" s="42">
        <v>1.5318879999999999</v>
      </c>
    </row>
    <row r="11" spans="1:2" ht="20" customHeight="1">
      <c r="A11" s="36" t="s">
        <v>101</v>
      </c>
      <c r="B11" s="42">
        <v>18.266867999999999</v>
      </c>
    </row>
    <row r="12" spans="1:2" ht="20" customHeight="1">
      <c r="A12" s="36" t="s">
        <v>102</v>
      </c>
      <c r="B12" s="42">
        <v>25.452791999999999</v>
      </c>
    </row>
    <row r="13" spans="1:2" ht="20" customHeight="1">
      <c r="A13" s="31" t="s">
        <v>103</v>
      </c>
      <c r="B13" s="32"/>
    </row>
    <row r="14" spans="1:2" ht="20" customHeight="1">
      <c r="A14" s="27" t="s">
        <v>104</v>
      </c>
      <c r="B14" s="32"/>
    </row>
    <row r="15" spans="1:2" ht="20" customHeight="1">
      <c r="A15" s="31" t="s">
        <v>105</v>
      </c>
      <c r="B15" s="32"/>
    </row>
    <row r="16" spans="1:2" ht="20" customHeight="1">
      <c r="A16" s="27" t="s">
        <v>104</v>
      </c>
      <c r="B16" s="32"/>
    </row>
    <row r="17" spans="1:2" ht="20" customHeight="1">
      <c r="A17" s="31" t="s">
        <v>106</v>
      </c>
      <c r="B17" s="32"/>
    </row>
    <row r="18" spans="1:2" ht="20" customHeight="1">
      <c r="A18" s="27" t="s">
        <v>104</v>
      </c>
      <c r="B18" s="32"/>
    </row>
    <row r="19" spans="1:2" ht="20" customHeight="1">
      <c r="A19" s="31" t="s">
        <v>107</v>
      </c>
      <c r="B19" s="32"/>
    </row>
    <row r="20" spans="1:2" ht="20" customHeight="1">
      <c r="A20" s="27" t="s">
        <v>104</v>
      </c>
      <c r="B20" s="32"/>
    </row>
    <row r="21" spans="1:2" ht="20" customHeight="1">
      <c r="A21" s="31" t="s">
        <v>108</v>
      </c>
      <c r="B21" s="32"/>
    </row>
    <row r="22" spans="1:2" ht="20" customHeight="1">
      <c r="A22" s="27" t="s">
        <v>104</v>
      </c>
      <c r="B22" s="32"/>
    </row>
    <row r="23" spans="1:2" ht="20" customHeight="1">
      <c r="A23" s="31" t="s">
        <v>109</v>
      </c>
      <c r="B23" s="32"/>
    </row>
    <row r="24" spans="1:2" ht="20" customHeight="1">
      <c r="A24" s="27" t="s">
        <v>104</v>
      </c>
      <c r="B24" s="32"/>
    </row>
    <row r="25" spans="1:2" ht="20" customHeight="1">
      <c r="A25" s="31" t="s">
        <v>110</v>
      </c>
      <c r="B25" s="32"/>
    </row>
    <row r="26" spans="1:2" ht="20" customHeight="1">
      <c r="A26" s="27" t="s">
        <v>104</v>
      </c>
      <c r="B26" s="32"/>
    </row>
    <row r="27" spans="1:2" ht="20" customHeight="1">
      <c r="A27" s="31" t="s">
        <v>111</v>
      </c>
      <c r="B27" s="32"/>
    </row>
    <row r="28" spans="1:2" ht="20" customHeight="1">
      <c r="A28" s="27" t="s">
        <v>104</v>
      </c>
      <c r="B28" s="32"/>
    </row>
    <row r="29" spans="1:2" ht="20" customHeight="1">
      <c r="A29" s="31" t="s">
        <v>112</v>
      </c>
      <c r="B29" s="54">
        <v>405.95644800000002</v>
      </c>
    </row>
    <row r="30" spans="1:2" ht="20" customHeight="1">
      <c r="A30" s="27" t="s">
        <v>113</v>
      </c>
      <c r="B30" s="32"/>
    </row>
    <row r="31" spans="1:2" ht="20" customHeight="1">
      <c r="A31" s="27" t="s">
        <v>113</v>
      </c>
      <c r="B31" s="32"/>
    </row>
    <row r="32" spans="1:2" ht="20" customHeight="1">
      <c r="A32" s="27" t="s">
        <v>113</v>
      </c>
      <c r="B32" s="32"/>
    </row>
    <row r="33" spans="1:2" ht="20" customHeight="1">
      <c r="A33" s="27" t="s">
        <v>113</v>
      </c>
      <c r="B33" s="32"/>
    </row>
    <row r="34" spans="1:2" ht="20" customHeight="1">
      <c r="A34" s="27" t="s">
        <v>113</v>
      </c>
      <c r="B34" s="32"/>
    </row>
    <row r="35" spans="1:2" ht="20" customHeight="1">
      <c r="A35" s="31" t="s">
        <v>114</v>
      </c>
      <c r="B35" s="32"/>
    </row>
    <row r="36" spans="1:2" ht="20" customHeight="1">
      <c r="A36" s="27" t="s">
        <v>104</v>
      </c>
      <c r="B36" s="32"/>
    </row>
    <row r="37" spans="1:2" ht="20" customHeight="1">
      <c r="A37" s="31" t="s">
        <v>115</v>
      </c>
      <c r="B37" s="32"/>
    </row>
    <row r="38" spans="1:2" ht="20" customHeight="1">
      <c r="A38" s="27" t="s">
        <v>104</v>
      </c>
      <c r="B38" s="32"/>
    </row>
    <row r="39" spans="1:2" ht="20" customHeight="1">
      <c r="A39" s="31" t="s">
        <v>116</v>
      </c>
      <c r="B39" s="54">
        <v>405.95644800000002</v>
      </c>
    </row>
    <row r="40" spans="1:2" ht="13.5">
      <c r="A40" s="51" t="s">
        <v>117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7"/>
  <sheetViews>
    <sheetView tabSelected="1" workbookViewId="0" topLeftCell="A1">
      <selection pane="topLeft" activeCell="I19" sqref="I19"/>
    </sheetView>
  </sheetViews>
  <sheetFormatPr defaultColWidth="9.005" defaultRowHeight="13.5" outlineLevelCol="4"/>
  <cols>
    <col min="1" max="1" width="52.75" customWidth="1"/>
    <col min="2" max="5" width="11.75" customWidth="1"/>
  </cols>
  <sheetData>
    <row r="1" spans="1:5" ht="20.25">
      <c r="A1" s="19" t="s">
        <v>118</v>
      </c>
      <c r="B1" s="19"/>
      <c r="C1" s="19"/>
      <c r="D1" s="19"/>
      <c r="E1" s="19"/>
    </row>
    <row r="2" spans="1:5" ht="13.5">
      <c r="A2" s="20"/>
      <c r="B2" s="21"/>
      <c r="C2" s="21"/>
      <c r="D2" s="21"/>
      <c r="E2" s="21" t="s">
        <v>41</v>
      </c>
    </row>
    <row r="3" spans="1:5" ht="25" customHeight="1">
      <c r="A3" s="29" t="s">
        <v>119</v>
      </c>
      <c r="B3" s="29" t="s">
        <v>120</v>
      </c>
      <c r="C3" s="29" t="s">
        <v>121</v>
      </c>
      <c r="D3" s="29" t="s">
        <v>122</v>
      </c>
      <c r="E3" s="29" t="s">
        <v>123</v>
      </c>
    </row>
    <row r="4" spans="1:5" ht="25" customHeight="1">
      <c r="A4" s="29" t="s">
        <v>94</v>
      </c>
      <c r="B4" s="29">
        <v>1</v>
      </c>
      <c r="C4" s="29">
        <v>2</v>
      </c>
      <c r="D4" s="29">
        <v>3</v>
      </c>
      <c r="E4" s="29">
        <v>4</v>
      </c>
    </row>
    <row r="5" spans="1:5" ht="25" customHeight="1">
      <c r="A5" s="36" t="s">
        <v>124</v>
      </c>
      <c r="B5" s="42">
        <f>C5+D5</f>
        <v>512.356448</v>
      </c>
      <c r="C5" s="42">
        <f>SUM(C6:C12)</f>
        <v>472.35644799999994</v>
      </c>
      <c r="D5" s="42">
        <v>40</v>
      </c>
      <c r="E5" s="42"/>
    </row>
    <row r="6" spans="1:5" ht="25" customHeight="1">
      <c r="A6" s="36" t="s">
        <v>96</v>
      </c>
      <c r="B6" s="42">
        <f t="shared" si="0" ref="B6:B12">C6+D6</f>
        <v>360.68745000000001</v>
      </c>
      <c r="C6" s="37">
        <f>254.28745+66.4</f>
        <v>320.68745000000001</v>
      </c>
      <c r="D6" s="42">
        <v>40</v>
      </c>
      <c r="E6" s="42"/>
    </row>
    <row r="7" spans="1:5" ht="25" customHeight="1">
      <c r="A7" s="36" t="s">
        <v>97</v>
      </c>
      <c r="B7" s="42">
        <f t="shared" si="0"/>
        <v>18.149833999999998</v>
      </c>
      <c r="C7" s="42">
        <v>18.149833999999998</v>
      </c>
      <c r="D7" s="42"/>
      <c r="E7" s="42"/>
    </row>
    <row r="8" spans="1:5" ht="25" customHeight="1">
      <c r="A8" s="36" t="s">
        <v>98</v>
      </c>
      <c r="B8" s="42">
        <f t="shared" si="0"/>
        <v>32.267615999999997</v>
      </c>
      <c r="C8" s="42">
        <v>32.267615999999997</v>
      </c>
      <c r="D8" s="42"/>
      <c r="E8" s="42"/>
    </row>
    <row r="9" spans="1:5" ht="25" customHeight="1">
      <c r="A9" s="36" t="s">
        <v>99</v>
      </c>
      <c r="B9" s="42">
        <f t="shared" si="0"/>
        <v>56</v>
      </c>
      <c r="C9" s="42">
        <v>56</v>
      </c>
      <c r="D9" s="42"/>
      <c r="E9" s="42"/>
    </row>
    <row r="10" spans="1:5" ht="25" customHeight="1">
      <c r="A10" s="36" t="s">
        <v>100</v>
      </c>
      <c r="B10" s="42">
        <f t="shared" si="0"/>
        <v>1.5318879999999999</v>
      </c>
      <c r="C10" s="42">
        <v>1.5318879999999999</v>
      </c>
      <c r="D10" s="42"/>
      <c r="E10" s="42"/>
    </row>
    <row r="11" spans="1:5" ht="25" customHeight="1">
      <c r="A11" s="36" t="s">
        <v>101</v>
      </c>
      <c r="B11" s="42">
        <f t="shared" si="0"/>
        <v>18.266867999999999</v>
      </c>
      <c r="C11" s="42">
        <v>18.266867999999999</v>
      </c>
      <c r="D11" s="42"/>
      <c r="E11" s="42"/>
    </row>
    <row r="12" spans="1:5" ht="25" customHeight="1">
      <c r="A12" s="36" t="s">
        <v>102</v>
      </c>
      <c r="B12" s="42">
        <f t="shared" si="0"/>
        <v>25.452791999999999</v>
      </c>
      <c r="C12" s="42">
        <v>25.452791999999999</v>
      </c>
      <c r="D12" s="42"/>
      <c r="E12" s="42"/>
    </row>
    <row r="13" spans="1:5" ht="25" customHeight="1">
      <c r="A13" s="38"/>
      <c r="B13" s="44"/>
      <c r="C13" s="44"/>
      <c r="D13" s="44"/>
      <c r="E13" s="44"/>
    </row>
    <row r="14" spans="1:5" ht="25" customHeight="1">
      <c r="A14" s="38"/>
      <c r="B14" s="44"/>
      <c r="C14" s="44"/>
      <c r="D14" s="44"/>
      <c r="E14" s="44"/>
    </row>
    <row r="15" spans="1:5" ht="25" customHeight="1">
      <c r="A15" s="38"/>
      <c r="B15" s="44"/>
      <c r="C15" s="44"/>
      <c r="D15" s="44"/>
      <c r="E15" s="44"/>
    </row>
    <row r="16" spans="1:5" ht="25" customHeight="1">
      <c r="A16" s="36"/>
      <c r="B16" s="42"/>
      <c r="C16" s="42"/>
      <c r="D16" s="42"/>
      <c r="E16" s="42"/>
    </row>
    <row r="17" spans="1:5" ht="13.5">
      <c r="A17" s="39" t="s">
        <v>125</v>
      </c>
    </row>
  </sheetData>
  <mergeCells count="1">
    <mergeCell ref="A1:E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8"/>
  <sheetViews>
    <sheetView workbookViewId="0" topLeftCell="A1">
      <selection pane="topLeft" activeCell="D43" sqref="D43"/>
    </sheetView>
  </sheetViews>
  <sheetFormatPr defaultColWidth="9.005" defaultRowHeight="13.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spans="1:4" ht="20.25">
      <c r="A1" s="19" t="s">
        <v>126</v>
      </c>
      <c r="B1" s="19"/>
      <c r="C1" s="19"/>
      <c r="D1" s="19"/>
    </row>
    <row r="2" spans="1:4" ht="13.5">
      <c r="A2" s="20"/>
      <c r="B2" s="21"/>
      <c r="C2" s="21"/>
      <c r="D2" s="21" t="s">
        <v>41</v>
      </c>
    </row>
    <row r="3" spans="1:4" ht="15" customHeight="1">
      <c r="A3" s="29" t="s">
        <v>127</v>
      </c>
      <c r="B3" s="29"/>
      <c r="C3" s="29" t="s">
        <v>128</v>
      </c>
      <c r="D3" s="29"/>
    </row>
    <row r="4" spans="1:4" ht="13.5">
      <c r="A4" s="29" t="s">
        <v>44</v>
      </c>
      <c r="B4" s="29" t="s">
        <v>45</v>
      </c>
      <c r="C4" s="29" t="s">
        <v>44</v>
      </c>
      <c r="D4" s="29" t="s">
        <v>129</v>
      </c>
    </row>
    <row r="5" spans="1:4" ht="13.5">
      <c r="A5" s="47" t="s">
        <v>130</v>
      </c>
      <c r="B5" s="37">
        <f>B6</f>
        <v>512.356448</v>
      </c>
      <c r="C5" s="47" t="s">
        <v>131</v>
      </c>
      <c r="D5" s="37">
        <f>SUM(D6:D34)</f>
        <v>512.356448</v>
      </c>
    </row>
    <row r="6" spans="1:4" ht="13.5">
      <c r="A6" s="47" t="s">
        <v>132</v>
      </c>
      <c r="B6" s="42">
        <f>D5</f>
        <v>512.356448</v>
      </c>
      <c r="C6" s="47" t="s">
        <v>133</v>
      </c>
      <c r="D6" s="37">
        <v>360.68745000000001</v>
      </c>
    </row>
    <row r="7" spans="1:4" ht="13.5">
      <c r="A7" s="47" t="s">
        <v>134</v>
      </c>
      <c r="B7" s="37"/>
      <c r="C7" s="47" t="s">
        <v>135</v>
      </c>
      <c r="D7" s="37"/>
    </row>
    <row r="8" spans="1:4" ht="13.5">
      <c r="A8" s="47" t="s">
        <v>136</v>
      </c>
      <c r="B8" s="37"/>
      <c r="C8" s="47" t="s">
        <v>137</v>
      </c>
      <c r="D8" s="37"/>
    </row>
    <row r="9" spans="1:4" ht="13.5">
      <c r="A9" s="47"/>
      <c r="B9" s="48"/>
      <c r="C9" s="47" t="s">
        <v>138</v>
      </c>
      <c r="D9" s="37"/>
    </row>
    <row r="10" spans="1:4" ht="13.5">
      <c r="A10" s="47"/>
      <c r="B10" s="48"/>
      <c r="C10" s="47" t="s">
        <v>139</v>
      </c>
      <c r="D10" s="37"/>
    </row>
    <row r="11" spans="1:4" ht="13.5">
      <c r="A11" s="47"/>
      <c r="B11" s="48"/>
      <c r="C11" s="47" t="s">
        <v>140</v>
      </c>
      <c r="D11" s="37"/>
    </row>
    <row r="12" spans="1:4" ht="13.5">
      <c r="A12" s="49"/>
      <c r="B12" s="50"/>
      <c r="C12" s="47" t="s">
        <v>141</v>
      </c>
      <c r="D12" s="37"/>
    </row>
    <row r="13" spans="1:4" ht="13.5">
      <c r="A13" s="49"/>
      <c r="B13" s="50"/>
      <c r="C13" s="47" t="s">
        <v>142</v>
      </c>
      <c r="D13" s="37">
        <v>107.949338</v>
      </c>
    </row>
    <row r="14" spans="1:4" ht="13.5">
      <c r="A14" s="49"/>
      <c r="B14" s="50"/>
      <c r="C14" s="47" t="s">
        <v>143</v>
      </c>
      <c r="D14" s="37"/>
    </row>
    <row r="15" spans="1:4" ht="13.5">
      <c r="A15" s="49"/>
      <c r="B15" s="50"/>
      <c r="C15" s="47" t="s">
        <v>144</v>
      </c>
      <c r="D15" s="37">
        <v>18.266867999999999</v>
      </c>
    </row>
    <row r="16" spans="1:4" ht="13.5">
      <c r="A16" s="49"/>
      <c r="B16" s="50"/>
      <c r="C16" s="47" t="s">
        <v>145</v>
      </c>
      <c r="D16" s="37"/>
    </row>
    <row r="17" spans="1:4" ht="13.5">
      <c r="A17" s="49"/>
      <c r="B17" s="50"/>
      <c r="C17" s="47" t="s">
        <v>146</v>
      </c>
      <c r="D17" s="37"/>
    </row>
    <row r="18" spans="1:4" ht="13.5">
      <c r="A18" s="49"/>
      <c r="B18" s="50"/>
      <c r="C18" s="47" t="s">
        <v>147</v>
      </c>
      <c r="D18" s="37"/>
    </row>
    <row r="19" spans="1:4" ht="13.5">
      <c r="A19" s="49"/>
      <c r="B19" s="50"/>
      <c r="C19" s="47" t="s">
        <v>148</v>
      </c>
      <c r="D19" s="37"/>
    </row>
    <row r="20" spans="1:4" ht="13.5">
      <c r="A20" s="49"/>
      <c r="B20" s="50"/>
      <c r="C20" s="47" t="s">
        <v>149</v>
      </c>
      <c r="D20" s="37"/>
    </row>
    <row r="21" spans="1:4" ht="13.5">
      <c r="A21" s="49"/>
      <c r="B21" s="50"/>
      <c r="C21" s="47" t="s">
        <v>150</v>
      </c>
      <c r="D21" s="37"/>
    </row>
    <row r="22" spans="1:4" ht="13.5">
      <c r="A22" s="49"/>
      <c r="B22" s="50"/>
      <c r="C22" s="47" t="s">
        <v>151</v>
      </c>
      <c r="D22" s="37"/>
    </row>
    <row r="23" spans="1:4" ht="13.5">
      <c r="A23" s="49"/>
      <c r="B23" s="50"/>
      <c r="C23" s="47" t="s">
        <v>152</v>
      </c>
      <c r="D23" s="37"/>
    </row>
    <row r="24" spans="1:4" ht="13.5">
      <c r="A24" s="49"/>
      <c r="B24" s="50"/>
      <c r="C24" s="47" t="s">
        <v>153</v>
      </c>
      <c r="D24" s="37"/>
    </row>
    <row r="25" spans="1:4" ht="13.5">
      <c r="A25" s="49"/>
      <c r="B25" s="50"/>
      <c r="C25" s="47" t="s">
        <v>154</v>
      </c>
      <c r="D25" s="37">
        <v>25.452791999999999</v>
      </c>
    </row>
    <row r="26" spans="1:4" ht="13.5">
      <c r="A26" s="49"/>
      <c r="B26" s="50"/>
      <c r="C26" s="47" t="s">
        <v>155</v>
      </c>
      <c r="D26" s="37"/>
    </row>
    <row r="27" spans="1:4" ht="13.5">
      <c r="A27" s="49"/>
      <c r="B27" s="50"/>
      <c r="C27" s="47" t="s">
        <v>156</v>
      </c>
      <c r="D27" s="37"/>
    </row>
    <row r="28" spans="1:4" ht="13.5">
      <c r="A28" s="49"/>
      <c r="B28" s="50"/>
      <c r="C28" s="47" t="s">
        <v>157</v>
      </c>
      <c r="D28" s="37"/>
    </row>
    <row r="29" spans="1:4" ht="13.5">
      <c r="A29" s="49"/>
      <c r="B29" s="50"/>
      <c r="C29" s="47" t="s">
        <v>158</v>
      </c>
      <c r="D29" s="37"/>
    </row>
    <row r="30" spans="1:4" ht="13.5">
      <c r="A30" s="49"/>
      <c r="B30" s="50"/>
      <c r="C30" s="47" t="s">
        <v>159</v>
      </c>
      <c r="D30" s="37"/>
    </row>
    <row r="31" spans="1:4" ht="13.5">
      <c r="A31" s="49"/>
      <c r="B31" s="50"/>
      <c r="C31" s="47" t="s">
        <v>160</v>
      </c>
      <c r="D31" s="37"/>
    </row>
    <row r="32" spans="1:4" ht="13.5">
      <c r="A32" s="49"/>
      <c r="B32" s="50"/>
      <c r="C32" s="47" t="s">
        <v>161</v>
      </c>
      <c r="D32" s="37"/>
    </row>
    <row r="33" spans="1:4" ht="13.5">
      <c r="A33" s="49"/>
      <c r="B33" s="50"/>
      <c r="C33" s="47" t="s">
        <v>162</v>
      </c>
      <c r="D33" s="37"/>
    </row>
    <row r="34" spans="1:4" ht="13.5">
      <c r="A34" s="49"/>
      <c r="B34" s="50"/>
      <c r="C34" s="47" t="s">
        <v>163</v>
      </c>
      <c r="D34" s="37"/>
    </row>
    <row r="35" spans="1:4" ht="13.5">
      <c r="A35" s="49"/>
      <c r="B35" s="50"/>
      <c r="C35" s="47"/>
      <c r="D35" s="37"/>
    </row>
    <row r="36" spans="1:4" ht="13.5">
      <c r="A36" s="29" t="s">
        <v>164</v>
      </c>
      <c r="B36" s="33">
        <f>D5</f>
        <v>512.356448</v>
      </c>
      <c r="C36" s="29" t="s">
        <v>165</v>
      </c>
      <c r="D36" s="33">
        <f>D5</f>
        <v>512.356448</v>
      </c>
    </row>
    <row r="37" spans="1:4" ht="13.5">
      <c r="A37" s="51" t="s">
        <v>117</v>
      </c>
    </row>
    <row r="38" spans="1:4" ht="13.5">
      <c r="A38" s="40" t="s">
        <v>166</v>
      </c>
    </row>
  </sheetData>
  <mergeCells count="3">
    <mergeCell ref="A1:D1"/>
    <mergeCell ref="A3:B3"/>
    <mergeCell ref="C3:D3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6"/>
  <sheetViews>
    <sheetView workbookViewId="0" topLeftCell="A1">
      <selection pane="topLeft" activeCell="A7" sqref="A7:A13"/>
    </sheetView>
  </sheetViews>
  <sheetFormatPr defaultColWidth="9.005" defaultRowHeight="13.5"/>
  <cols>
    <col min="1" max="1" width="17.625" customWidth="1"/>
    <col min="3" max="3" width="9.25"/>
    <col min="11" max="11" width="12.875" customWidth="1"/>
  </cols>
  <sheetData>
    <row r="1" spans="1:11" ht="20.25">
      <c r="A1" s="19" t="s">
        <v>167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13.5">
      <c r="A2" s="20"/>
      <c r="B2" s="21"/>
      <c r="C2" s="21"/>
      <c r="D2" s="21"/>
      <c r="E2" s="21"/>
      <c r="F2" s="21"/>
      <c r="G2" s="21"/>
      <c r="H2" s="21"/>
      <c r="I2" s="21"/>
      <c r="J2" s="21"/>
      <c r="K2" s="21" t="s">
        <v>41</v>
      </c>
    </row>
    <row r="3" spans="1:11" ht="15" customHeight="1">
      <c r="A3" s="29" t="s">
        <v>168</v>
      </c>
      <c r="B3" s="29" t="s">
        <v>169</v>
      </c>
      <c r="C3" s="29" t="s">
        <v>170</v>
      </c>
      <c r="D3" s="29"/>
      <c r="E3" s="29"/>
      <c r="F3" s="29" t="s">
        <v>171</v>
      </c>
      <c r="G3" s="29"/>
      <c r="H3" s="29"/>
      <c r="I3" s="29" t="s">
        <v>172</v>
      </c>
      <c r="J3" s="29"/>
      <c r="K3" s="29"/>
    </row>
    <row r="4" spans="1:11" ht="13.5">
      <c r="A4" s="29"/>
      <c r="B4" s="29"/>
      <c r="C4" s="29" t="s">
        <v>129</v>
      </c>
      <c r="D4" s="29" t="s">
        <v>121</v>
      </c>
      <c r="E4" s="29" t="s">
        <v>122</v>
      </c>
      <c r="F4" s="29" t="s">
        <v>129</v>
      </c>
      <c r="G4" s="29" t="s">
        <v>121</v>
      </c>
      <c r="H4" s="29" t="s">
        <v>122</v>
      </c>
      <c r="I4" s="29" t="s">
        <v>129</v>
      </c>
      <c r="J4" s="29" t="s">
        <v>121</v>
      </c>
      <c r="K4" s="29" t="s">
        <v>122</v>
      </c>
    </row>
    <row r="5" spans="1:11" ht="13.5">
      <c r="A5" s="45" t="s">
        <v>173</v>
      </c>
      <c r="B5" s="45">
        <v>1</v>
      </c>
      <c r="C5" s="45">
        <v>2</v>
      </c>
      <c r="D5" s="45">
        <v>3</v>
      </c>
      <c r="E5" s="45">
        <v>4</v>
      </c>
      <c r="F5" s="45">
        <v>5</v>
      </c>
      <c r="G5" s="45">
        <v>6</v>
      </c>
      <c r="H5" s="45">
        <v>7</v>
      </c>
      <c r="I5" s="45">
        <v>8</v>
      </c>
      <c r="J5" s="45">
        <v>9</v>
      </c>
      <c r="K5" s="46">
        <v>10</v>
      </c>
    </row>
    <row r="6" spans="1:11" ht="13.5">
      <c r="A6" s="36" t="s">
        <v>124</v>
      </c>
      <c r="B6" s="44">
        <f>B7+B8+B9+B10+B11+B12+B13</f>
        <v>512.356448</v>
      </c>
      <c r="C6" s="44">
        <f>C7+C8+C9+C10+C11+C12+C13</f>
        <v>512.356448</v>
      </c>
      <c r="D6" s="44">
        <f>D7+D8+D9+D10+D11+D12+D13</f>
        <v>472.35644799999994</v>
      </c>
      <c r="E6" s="44">
        <f>E7+E8+E9+E10+E11+E12+E13</f>
        <v>40</v>
      </c>
      <c r="F6" s="44"/>
      <c r="G6" s="44"/>
      <c r="H6" s="44"/>
      <c r="I6" s="44"/>
      <c r="J6" s="44"/>
      <c r="K6" s="44"/>
    </row>
    <row r="7" spans="1:11" ht="13.5">
      <c r="A7" s="36" t="s">
        <v>96</v>
      </c>
      <c r="B7" s="44">
        <f>C7</f>
        <v>360.68745000000001</v>
      </c>
      <c r="C7" s="42">
        <f t="shared" si="0" ref="C7:C13">D7+E7</f>
        <v>360.68745000000001</v>
      </c>
      <c r="D7" s="37">
        <f>254.28745+66.4</f>
        <v>320.68745000000001</v>
      </c>
      <c r="E7" s="42">
        <v>40</v>
      </c>
      <c r="F7" s="44"/>
      <c r="G7" s="44"/>
      <c r="H7" s="44"/>
      <c r="I7" s="44"/>
      <c r="J7" s="44"/>
      <c r="K7" s="44"/>
    </row>
    <row r="8" spans="1:11" ht="22.5">
      <c r="A8" s="36" t="s">
        <v>97</v>
      </c>
      <c r="B8" s="44">
        <f t="shared" si="1" ref="B8:B13">C8</f>
        <v>18.149833999999998</v>
      </c>
      <c r="C8" s="42">
        <f t="shared" si="0"/>
        <v>18.149833999999998</v>
      </c>
      <c r="D8" s="42">
        <v>18.149833999999998</v>
      </c>
      <c r="E8" s="42"/>
      <c r="F8" s="44"/>
      <c r="G8" s="44"/>
      <c r="H8" s="44"/>
      <c r="I8" s="44"/>
      <c r="J8" s="44"/>
      <c r="K8" s="44"/>
    </row>
    <row r="9" spans="1:11" ht="22.5">
      <c r="A9" s="36" t="s">
        <v>98</v>
      </c>
      <c r="B9" s="44">
        <f t="shared" si="1"/>
        <v>32.267615999999997</v>
      </c>
      <c r="C9" s="42">
        <f t="shared" si="0"/>
        <v>32.267615999999997</v>
      </c>
      <c r="D9" s="42">
        <v>32.267615999999997</v>
      </c>
      <c r="E9" s="42"/>
      <c r="F9" s="44"/>
      <c r="G9" s="44"/>
      <c r="H9" s="44"/>
      <c r="I9" s="44"/>
      <c r="J9" s="44"/>
      <c r="K9" s="44"/>
    </row>
    <row r="10" spans="1:11" ht="13.5">
      <c r="A10" s="36" t="s">
        <v>99</v>
      </c>
      <c r="B10" s="44">
        <f t="shared" si="1"/>
        <v>56</v>
      </c>
      <c r="C10" s="42">
        <f t="shared" si="0"/>
        <v>56</v>
      </c>
      <c r="D10" s="42">
        <v>56</v>
      </c>
      <c r="E10" s="42"/>
      <c r="F10" s="44"/>
      <c r="G10" s="44"/>
      <c r="H10" s="44"/>
      <c r="I10" s="44"/>
      <c r="J10" s="44"/>
      <c r="K10" s="44"/>
    </row>
    <row r="11" spans="1:11" ht="22.5">
      <c r="A11" s="36" t="s">
        <v>100</v>
      </c>
      <c r="B11" s="44">
        <f t="shared" si="1"/>
        <v>1.5318879999999999</v>
      </c>
      <c r="C11" s="42">
        <f t="shared" si="0"/>
        <v>1.5318879999999999</v>
      </c>
      <c r="D11" s="42">
        <v>1.5318879999999999</v>
      </c>
      <c r="E11" s="42"/>
      <c r="F11" s="44"/>
      <c r="G11" s="44"/>
      <c r="H11" s="44"/>
      <c r="I11" s="44"/>
      <c r="J11" s="44"/>
      <c r="K11" s="44"/>
    </row>
    <row r="12" spans="1:11" ht="13.5">
      <c r="A12" s="36" t="s">
        <v>101</v>
      </c>
      <c r="B12" s="44">
        <f t="shared" si="1"/>
        <v>18.266867999999999</v>
      </c>
      <c r="C12" s="42">
        <f t="shared" si="0"/>
        <v>18.266867999999999</v>
      </c>
      <c r="D12" s="42">
        <v>18.266867999999999</v>
      </c>
      <c r="E12" s="42"/>
      <c r="F12" s="44"/>
      <c r="G12" s="44"/>
      <c r="H12" s="44"/>
      <c r="I12" s="44"/>
      <c r="J12" s="44"/>
      <c r="K12" s="44"/>
    </row>
    <row r="13" spans="1:11" ht="13.5">
      <c r="A13" s="36" t="s">
        <v>102</v>
      </c>
      <c r="B13" s="44">
        <f t="shared" si="1"/>
        <v>25.452791999999999</v>
      </c>
      <c r="C13" s="42">
        <f t="shared" si="0"/>
        <v>25.452791999999999</v>
      </c>
      <c r="D13" s="42">
        <v>25.452791999999999</v>
      </c>
      <c r="E13" s="42"/>
      <c r="F13" s="44"/>
      <c r="G13" s="44"/>
      <c r="H13" s="44"/>
      <c r="I13" s="44"/>
      <c r="J13" s="44"/>
      <c r="K13" s="44"/>
    </row>
    <row r="14" spans="1:11" ht="13.5">
      <c r="A14" s="38"/>
      <c r="B14" s="44"/>
      <c r="C14" s="44"/>
      <c r="D14" s="44"/>
      <c r="E14" s="44"/>
      <c r="F14" s="44"/>
      <c r="G14" s="44"/>
      <c r="H14" s="44"/>
      <c r="I14" s="44"/>
      <c r="J14" s="44"/>
      <c r="K14" s="44"/>
    </row>
    <row r="15" spans="1:11" ht="13.5">
      <c r="A15" s="38"/>
      <c r="B15" s="44"/>
      <c r="C15" s="44"/>
      <c r="D15" s="44"/>
      <c r="E15" s="44"/>
      <c r="F15" s="44"/>
      <c r="G15" s="44"/>
      <c r="H15" s="44"/>
      <c r="I15" s="44"/>
      <c r="J15" s="44"/>
      <c r="K15" s="44"/>
    </row>
    <row r="16" spans="1:11" ht="13.5">
      <c r="A16" s="39" t="s">
        <v>125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9"/>
  <sheetViews>
    <sheetView workbookViewId="0" topLeftCell="A1">
      <selection pane="topLeft" activeCell="D7" sqref="D7:D13"/>
    </sheetView>
  </sheetViews>
  <sheetFormatPr defaultColWidth="9.005" defaultRowHeight="13.5" outlineLevelCol="4"/>
  <cols>
    <col min="1" max="1" width="42" customWidth="1"/>
    <col min="2" max="2" width="14.75" customWidth="1"/>
    <col min="3" max="5" width="12" customWidth="1"/>
  </cols>
  <sheetData>
    <row r="1" spans="1:5" ht="20.25">
      <c r="A1" s="19" t="s">
        <v>174</v>
      </c>
      <c r="B1" s="19"/>
      <c r="C1" s="19"/>
      <c r="D1" s="19"/>
      <c r="E1" s="19"/>
    </row>
    <row r="2" spans="1:5" ht="13.5">
      <c r="A2" s="20"/>
      <c r="B2" s="21"/>
      <c r="C2" s="21"/>
      <c r="D2" s="21"/>
      <c r="E2" s="21" t="s">
        <v>41</v>
      </c>
    </row>
    <row r="3" spans="1:5" ht="15" customHeight="1">
      <c r="A3" s="29" t="s">
        <v>119</v>
      </c>
      <c r="B3" s="29"/>
      <c r="C3" s="29" t="s">
        <v>170</v>
      </c>
      <c r="D3" s="29"/>
      <c r="E3" s="29"/>
    </row>
    <row r="4" spans="1:5" ht="13.5">
      <c r="A4" s="29" t="s">
        <v>175</v>
      </c>
      <c r="B4" s="29" t="s">
        <v>176</v>
      </c>
      <c r="C4" s="29" t="s">
        <v>129</v>
      </c>
      <c r="D4" s="29" t="s">
        <v>121</v>
      </c>
      <c r="E4" s="29" t="s">
        <v>122</v>
      </c>
    </row>
    <row r="5" spans="1:5" ht="13.5">
      <c r="A5" s="29" t="s">
        <v>94</v>
      </c>
      <c r="B5" s="29" t="s">
        <v>94</v>
      </c>
      <c r="C5" s="29">
        <v>1</v>
      </c>
      <c r="D5" s="29">
        <v>2</v>
      </c>
      <c r="E5" s="29">
        <v>3</v>
      </c>
    </row>
    <row r="6" spans="1:5" ht="13.5">
      <c r="A6" s="41" t="s">
        <v>177</v>
      </c>
      <c r="B6" s="41" t="s">
        <v>124</v>
      </c>
      <c r="C6" s="42">
        <f>C7+C8+C9+C10+C11+C12+C13</f>
        <v>512.356448</v>
      </c>
      <c r="D6" s="42">
        <f>D7+D8+D9+D10+D11+D12+D13</f>
        <v>472.35644799999994</v>
      </c>
      <c r="E6" s="42">
        <f>E7+E8+E9+E10+E11+E12+E13</f>
        <v>40</v>
      </c>
    </row>
    <row r="7" spans="1:5" ht="13.5">
      <c r="A7" s="36">
        <v>2010201</v>
      </c>
      <c r="B7" s="43" t="s">
        <v>178</v>
      </c>
      <c r="C7" s="42">
        <v>360.68745000000001</v>
      </c>
      <c r="D7" s="42">
        <v>320.68745000000001</v>
      </c>
      <c r="E7" s="42">
        <v>40</v>
      </c>
    </row>
    <row r="8" spans="1:5" ht="13.5">
      <c r="A8" s="36">
        <v>2080501</v>
      </c>
      <c r="B8" s="41" t="s">
        <v>179</v>
      </c>
      <c r="C8" s="42">
        <v>18.149833999999998</v>
      </c>
      <c r="D8" s="42">
        <v>18.149833999999998</v>
      </c>
      <c r="E8" s="42"/>
    </row>
    <row r="9" spans="1:5" ht="13.5">
      <c r="A9" s="36">
        <v>2080505</v>
      </c>
      <c r="B9" s="43" t="s">
        <v>180</v>
      </c>
      <c r="C9" s="44">
        <v>32.267615999999997</v>
      </c>
      <c r="D9" s="44">
        <v>32.267615999999997</v>
      </c>
      <c r="E9" s="44"/>
    </row>
    <row r="10" spans="1:5" ht="13.5">
      <c r="A10" s="36">
        <v>2080801</v>
      </c>
      <c r="B10" s="43" t="s">
        <v>181</v>
      </c>
      <c r="C10" s="44">
        <v>56</v>
      </c>
      <c r="D10" s="44">
        <v>56</v>
      </c>
      <c r="E10" s="44"/>
    </row>
    <row r="11" spans="1:5" ht="13.5">
      <c r="A11" s="36">
        <v>2089999</v>
      </c>
      <c r="B11" s="43" t="s">
        <v>182</v>
      </c>
      <c r="C11" s="44">
        <v>1.5318879999999999</v>
      </c>
      <c r="D11" s="44">
        <v>1.5318879999999999</v>
      </c>
      <c r="E11" s="44"/>
    </row>
    <row r="12" spans="1:5" ht="13.5">
      <c r="A12" s="36">
        <v>2101101</v>
      </c>
      <c r="B12" s="41" t="s">
        <v>183</v>
      </c>
      <c r="C12" s="42">
        <v>18.266867999999999</v>
      </c>
      <c r="D12" s="42">
        <v>18.266867999999999</v>
      </c>
      <c r="E12" s="42"/>
    </row>
    <row r="13" spans="1:5" ht="13.5">
      <c r="A13" s="36">
        <v>2210201</v>
      </c>
      <c r="B13" s="43" t="s">
        <v>184</v>
      </c>
      <c r="C13" s="44">
        <v>25.452791999999999</v>
      </c>
      <c r="D13" s="44">
        <v>25.452791999999999</v>
      </c>
      <c r="E13" s="44"/>
    </row>
    <row r="14" spans="1:5" ht="13.5">
      <c r="A14" s="41"/>
      <c r="B14" s="41"/>
      <c r="C14" s="42"/>
      <c r="D14" s="42"/>
      <c r="E14" s="42"/>
    </row>
    <row r="15" spans="1:5" ht="13.5">
      <c r="A15" s="41"/>
      <c r="B15" s="41"/>
      <c r="C15" s="42"/>
      <c r="D15" s="42"/>
      <c r="E15" s="42"/>
    </row>
    <row r="16" spans="1:5" ht="13.5">
      <c r="A16" s="43"/>
      <c r="B16" s="43"/>
      <c r="C16" s="44"/>
      <c r="D16" s="44"/>
      <c r="E16" s="44"/>
    </row>
    <row r="17" spans="1:5" ht="13.5">
      <c r="A17" s="39" t="s">
        <v>125</v>
      </c>
    </row>
    <row r="18" spans="1:5" ht="13.5">
      <c r="A18" s="40" t="s">
        <v>166</v>
      </c>
    </row>
    <row r="19" spans="1:5" ht="13.5">
      <c r="A19" s="40" t="s">
        <v>166</v>
      </c>
    </row>
  </sheetData>
  <mergeCells count="3">
    <mergeCell ref="A1:E1"/>
    <mergeCell ref="A3:B3"/>
    <mergeCell ref="C3:E3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6"/>
  <sheetViews>
    <sheetView workbookViewId="0" topLeftCell="A1">
      <selection pane="topLeft" activeCell="A7" sqref="A7"/>
    </sheetView>
  </sheetViews>
  <sheetFormatPr defaultColWidth="9.005" defaultRowHeight="13.5" outlineLevelCol="4"/>
  <cols>
    <col min="1" max="1" width="31.625" customWidth="1"/>
    <col min="2" max="2" width="21.125" customWidth="1"/>
    <col min="3" max="5" width="20.25" customWidth="1"/>
  </cols>
  <sheetData>
    <row r="1" spans="1:5" ht="20.25">
      <c r="A1" s="19" t="s">
        <v>185</v>
      </c>
      <c r="B1" s="19"/>
      <c r="C1" s="19"/>
      <c r="D1" s="19"/>
      <c r="E1" s="19"/>
    </row>
    <row r="2" spans="1:5" ht="13.5">
      <c r="A2" s="20"/>
      <c r="B2" s="21"/>
      <c r="C2" s="21"/>
      <c r="D2" s="21"/>
      <c r="E2" s="21" t="s">
        <v>41</v>
      </c>
    </row>
    <row r="3" spans="1:5" ht="15" customHeight="1">
      <c r="A3" s="29" t="s">
        <v>186</v>
      </c>
      <c r="B3" s="29"/>
      <c r="C3" s="29" t="s">
        <v>187</v>
      </c>
      <c r="D3" s="29"/>
      <c r="E3" s="29"/>
    </row>
    <row r="4" spans="1:5" ht="13.5">
      <c r="A4" s="29" t="s">
        <v>175</v>
      </c>
      <c r="B4" s="29" t="s">
        <v>176</v>
      </c>
      <c r="C4" s="29" t="s">
        <v>129</v>
      </c>
      <c r="D4" s="29" t="s">
        <v>188</v>
      </c>
      <c r="E4" s="29" t="s">
        <v>189</v>
      </c>
    </row>
    <row r="5" spans="1:5" ht="13.5">
      <c r="A5" s="29" t="s">
        <v>94</v>
      </c>
      <c r="B5" s="29" t="s">
        <v>94</v>
      </c>
      <c r="C5" s="29">
        <v>1</v>
      </c>
      <c r="D5" s="29">
        <v>2</v>
      </c>
      <c r="E5" s="29">
        <v>3</v>
      </c>
    </row>
    <row r="6" spans="1:5" ht="13.5">
      <c r="A6" s="41" t="s">
        <v>177</v>
      </c>
      <c r="B6" s="41" t="s">
        <v>124</v>
      </c>
      <c r="C6" s="42">
        <f>C7+C8+C9+C10+C11+C12+C13</f>
        <v>512.356448</v>
      </c>
      <c r="D6" s="42">
        <f>D7+D8+D9+D10+D11+D12+D13</f>
        <v>405.95644799999991</v>
      </c>
      <c r="E6" s="42">
        <f>E7+E8+E9+E10+E11+E12+E13</f>
        <v>66.400000000000006</v>
      </c>
    </row>
    <row r="7" spans="1:5" ht="13.5">
      <c r="A7" s="36">
        <v>2010201</v>
      </c>
      <c r="B7" s="43" t="s">
        <v>178</v>
      </c>
      <c r="C7" s="42">
        <v>360.68745000000001</v>
      </c>
      <c r="D7" s="42">
        <f>320.68745-66.4</f>
        <v>254.28745000000001</v>
      </c>
      <c r="E7" s="42">
        <v>66.40</v>
      </c>
    </row>
    <row r="8" spans="1:5" ht="13.5">
      <c r="A8" s="36">
        <v>2080501</v>
      </c>
      <c r="B8" s="41" t="s">
        <v>179</v>
      </c>
      <c r="C8" s="42">
        <v>18.149833999999998</v>
      </c>
      <c r="D8" s="42">
        <v>18.149833999999998</v>
      </c>
      <c r="E8" s="42"/>
    </row>
    <row r="9" spans="1:5" ht="13.5">
      <c r="A9" s="36">
        <v>2080505</v>
      </c>
      <c r="B9" s="43" t="s">
        <v>180</v>
      </c>
      <c r="C9" s="44">
        <v>32.267615999999997</v>
      </c>
      <c r="D9" s="44">
        <v>32.267615999999997</v>
      </c>
      <c r="E9" s="44"/>
    </row>
    <row r="10" spans="1:5" ht="13.5">
      <c r="A10" s="36">
        <v>2080801</v>
      </c>
      <c r="B10" s="43" t="s">
        <v>181</v>
      </c>
      <c r="C10" s="44">
        <v>56</v>
      </c>
      <c r="D10" s="44">
        <v>56</v>
      </c>
      <c r="E10" s="44"/>
    </row>
    <row r="11" spans="1:5" ht="13.5">
      <c r="A11" s="36">
        <v>2089999</v>
      </c>
      <c r="B11" s="43" t="s">
        <v>182</v>
      </c>
      <c r="C11" s="44">
        <v>1.5318879999999999</v>
      </c>
      <c r="D11" s="44">
        <v>1.5318879999999999</v>
      </c>
      <c r="E11" s="44"/>
    </row>
    <row r="12" spans="1:5" ht="13.5">
      <c r="A12" s="36">
        <v>2101101</v>
      </c>
      <c r="B12" s="41" t="s">
        <v>183</v>
      </c>
      <c r="C12" s="42">
        <v>18.266867999999999</v>
      </c>
      <c r="D12" s="42">
        <v>18.266867999999999</v>
      </c>
      <c r="E12" s="42"/>
    </row>
    <row r="13" spans="1:5" ht="13.5">
      <c r="A13" s="36">
        <v>2210201</v>
      </c>
      <c r="B13" s="43" t="s">
        <v>184</v>
      </c>
      <c r="C13" s="44">
        <v>25.452791999999999</v>
      </c>
      <c r="D13" s="44">
        <v>25.452791999999999</v>
      </c>
      <c r="E13" s="44"/>
    </row>
    <row r="14" spans="1:5" ht="13.5">
      <c r="A14" s="41"/>
      <c r="B14" s="41"/>
      <c r="C14" s="42"/>
      <c r="D14" s="42"/>
      <c r="E14" s="42"/>
    </row>
    <row r="15" spans="1:5" ht="13.5">
      <c r="A15" s="39" t="s">
        <v>125</v>
      </c>
    </row>
    <row r="16" spans="1:5" ht="13.5">
      <c r="A16" s="40" t="s">
        <v>166</v>
      </c>
    </row>
    <row r="27" ht="3" customHeight="1"/>
    <row r="28" ht="13.5" hidden="1"/>
    <row r="29" ht="13.5" hidden="1"/>
  </sheetData>
  <mergeCells count="3">
    <mergeCell ref="A1:E1"/>
    <mergeCell ref="A3:B3"/>
    <mergeCell ref="C3:E3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8"/>
  <sheetViews>
    <sheetView workbookViewId="0" topLeftCell="A1">
      <selection pane="topLeft" activeCell="D24" sqref="D24"/>
    </sheetView>
  </sheetViews>
  <sheetFormatPr defaultColWidth="9.005" defaultRowHeight="13.5" outlineLevelCol="7"/>
  <cols>
    <col min="1" max="1" width="29" customWidth="1"/>
    <col min="2" max="8" width="14.625" customWidth="1"/>
  </cols>
  <sheetData>
    <row r="1" spans="1:8" ht="20.25">
      <c r="A1" s="19" t="s">
        <v>190</v>
      </c>
      <c r="B1" s="19"/>
      <c r="C1" s="19"/>
      <c r="D1" s="19"/>
      <c r="E1" s="19"/>
      <c r="F1" s="19"/>
      <c r="G1" s="19"/>
      <c r="H1" s="19"/>
    </row>
    <row r="2" spans="1:8" ht="13.5">
      <c r="A2" s="20"/>
      <c r="B2" s="21"/>
      <c r="C2" s="21"/>
      <c r="D2" s="21"/>
      <c r="E2" s="21"/>
      <c r="F2" s="21"/>
      <c r="G2" s="21"/>
      <c r="H2" s="21" t="s">
        <v>41</v>
      </c>
    </row>
    <row r="3" spans="1:8" ht="15" customHeight="1">
      <c r="A3" s="29" t="s">
        <v>168</v>
      </c>
      <c r="B3" s="24" t="s">
        <v>191</v>
      </c>
      <c r="C3" s="24"/>
      <c r="D3" s="24"/>
      <c r="E3" s="24"/>
      <c r="F3" s="24"/>
      <c r="G3" s="24" t="s">
        <v>192</v>
      </c>
      <c r="H3" s="24" t="s">
        <v>193</v>
      </c>
    </row>
    <row r="4" spans="1:8" ht="15" customHeight="1">
      <c r="A4" s="29"/>
      <c r="B4" s="24" t="s">
        <v>129</v>
      </c>
      <c r="C4" s="24" t="s">
        <v>194</v>
      </c>
      <c r="D4" s="24" t="s">
        <v>195</v>
      </c>
      <c r="E4" s="24" t="s">
        <v>196</v>
      </c>
      <c r="F4" s="24"/>
      <c r="G4" s="24"/>
      <c r="H4" s="24"/>
    </row>
    <row r="5" spans="1:8" ht="13.5">
      <c r="A5" s="29"/>
      <c r="B5" s="24"/>
      <c r="C5" s="24"/>
      <c r="D5" s="24"/>
      <c r="E5" s="24" t="s">
        <v>197</v>
      </c>
      <c r="F5" s="24" t="s">
        <v>198</v>
      </c>
      <c r="G5" s="24"/>
      <c r="H5" s="24"/>
    </row>
    <row r="6" spans="1:8" ht="13.5">
      <c r="A6" s="24" t="s">
        <v>94</v>
      </c>
      <c r="B6" s="24">
        <v>1</v>
      </c>
      <c r="C6" s="24">
        <v>2</v>
      </c>
      <c r="D6" s="24">
        <v>3</v>
      </c>
      <c r="E6" s="24">
        <v>4</v>
      </c>
      <c r="F6" s="24">
        <v>5</v>
      </c>
      <c r="G6" s="24">
        <v>6</v>
      </c>
      <c r="H6" s="24">
        <v>7</v>
      </c>
    </row>
    <row r="7" spans="1:8" ht="13.5">
      <c r="A7" s="36" t="s">
        <v>124</v>
      </c>
      <c r="B7" s="37"/>
      <c r="C7" s="37"/>
      <c r="D7" s="37"/>
      <c r="E7" s="37"/>
      <c r="F7" s="37"/>
      <c r="G7" s="37"/>
      <c r="H7" s="37"/>
    </row>
    <row r="8" spans="1:8" ht="13.5">
      <c r="A8" s="36" t="s">
        <v>199</v>
      </c>
      <c r="B8" s="37">
        <f>D8+F8</f>
        <v>11</v>
      </c>
      <c r="C8" s="37"/>
      <c r="D8" s="37">
        <v>5</v>
      </c>
      <c r="E8" s="37"/>
      <c r="F8" s="37">
        <v>6</v>
      </c>
      <c r="G8" s="37"/>
      <c r="H8" s="37"/>
    </row>
    <row r="9" spans="1:8" ht="13.5">
      <c r="A9" s="38"/>
      <c r="B9" s="37"/>
      <c r="C9" s="37"/>
      <c r="D9" s="37"/>
      <c r="E9" s="37"/>
      <c r="F9" s="37"/>
      <c r="G9" s="37"/>
      <c r="H9" s="37"/>
    </row>
    <row r="10" spans="1:8" ht="13.5">
      <c r="A10" s="38"/>
      <c r="B10" s="37"/>
      <c r="C10" s="37"/>
      <c r="D10" s="37"/>
      <c r="E10" s="37"/>
      <c r="F10" s="37"/>
      <c r="G10" s="37"/>
      <c r="H10" s="37"/>
    </row>
    <row r="11" spans="1:8" ht="13.5">
      <c r="A11" s="38"/>
      <c r="B11" s="37"/>
      <c r="C11" s="37"/>
      <c r="D11" s="37"/>
      <c r="E11" s="37"/>
      <c r="F11" s="37"/>
      <c r="G11" s="37"/>
      <c r="H11" s="37"/>
    </row>
    <row r="12" spans="1:8" ht="13.5">
      <c r="A12" s="38"/>
      <c r="B12" s="37"/>
      <c r="C12" s="37"/>
      <c r="D12" s="37"/>
      <c r="E12" s="37"/>
      <c r="F12" s="37"/>
      <c r="G12" s="37"/>
      <c r="H12" s="37"/>
    </row>
    <row r="13" spans="1:8" ht="13.5">
      <c r="A13" s="38"/>
      <c r="B13" s="37"/>
      <c r="C13" s="37"/>
      <c r="D13" s="37"/>
      <c r="E13" s="37"/>
      <c r="F13" s="37"/>
      <c r="G13" s="37"/>
      <c r="H13" s="37"/>
    </row>
    <row r="14" spans="1:8" ht="13.5">
      <c r="A14" s="38"/>
      <c r="B14" s="37"/>
      <c r="C14" s="37"/>
      <c r="D14" s="37"/>
      <c r="E14" s="37"/>
      <c r="F14" s="37"/>
      <c r="G14" s="37"/>
      <c r="H14" s="37"/>
    </row>
    <row r="15" spans="1:8" ht="13.5">
      <c r="A15" s="38"/>
      <c r="B15" s="37"/>
      <c r="C15" s="37"/>
      <c r="D15" s="37"/>
      <c r="E15" s="37"/>
      <c r="F15" s="37"/>
      <c r="G15" s="37"/>
      <c r="H15" s="37"/>
    </row>
    <row r="16" spans="1:8" ht="13.5">
      <c r="A16" s="38"/>
      <c r="B16" s="37"/>
      <c r="C16" s="37"/>
      <c r="D16" s="37"/>
      <c r="E16" s="37"/>
      <c r="F16" s="37"/>
      <c r="G16" s="37"/>
      <c r="H16" s="37"/>
    </row>
    <row r="17" spans="1:8" ht="13.5">
      <c r="A17" s="39" t="s">
        <v>125</v>
      </c>
    </row>
    <row r="18" spans="1:8" ht="13.5">
      <c r="A18" s="40" t="s">
        <v>166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项目绩效目标表</vt:lpstr>
      <vt:lpstr>整体绩效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半夏</cp:lastModifiedBy>
  <cp:lastPrinted>2024-02-01T09:31:00Z</cp:lastPrinted>
  <dcterms:created xsi:type="dcterms:W3CDTF">2023-04-12T15:17:00Z</dcterms:created>
  <dcterms:modified xsi:type="dcterms:W3CDTF">2024-03-11T09:45:48Z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2052-12.1.0.16388</vt:lpwstr>
  </property>
</Properties>
</file>