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340" firstSheet="6" activeTab="11"/>
  </bookViews>
  <sheets>
    <sheet name="草案-封面 " sheetId="1" r:id="rId1"/>
    <sheet name="目录" sheetId="2" r:id="rId2"/>
    <sheet name="部门收入总体情况表" sheetId="4" r:id="rId3"/>
    <sheet name="部门收支总体情况表" sheetId="3" r:id="rId4"/>
    <sheet name="部门支出总体情况表" sheetId="5" r:id="rId5"/>
    <sheet name="财政拨款收支预算总表" sheetId="6" r:id="rId6"/>
    <sheet name="一般公共预算支出情况表" sheetId="16" r:id="rId7"/>
    <sheet name="一般公共预算基本支出情况表" sheetId="17" r:id="rId8"/>
    <sheet name="一般公共预算“三公经费”支出情况表" sheetId="18" r:id="rId9"/>
    <sheet name="政府性基金支出预算表" sheetId="12" r:id="rId10"/>
    <sheet name="采购预算" sheetId="19" r:id="rId11"/>
    <sheet name="绩效目标表" sheetId="20" r:id="rId12"/>
  </sheets>
  <calcPr calcId="144525"/>
</workbook>
</file>

<file path=xl/sharedStrings.xml><?xml version="1.0" encoding="utf-8"?>
<sst xmlns="http://schemas.openxmlformats.org/spreadsheetml/2006/main" count="576" uniqueCount="465">
  <si>
    <t>单位代码:</t>
  </si>
  <si>
    <t>单位名称：合水县供销合作社联合社</t>
  </si>
  <si>
    <t>部门预算公开表</t>
  </si>
  <si>
    <t>编制日期：2022年4月26日</t>
  </si>
  <si>
    <t>部门领导：魏逢</t>
  </si>
  <si>
    <t>财务负责人：刘广聪</t>
  </si>
  <si>
    <t xml:space="preserve">    制表人：</t>
  </si>
  <si>
    <t>岳婷婷</t>
  </si>
  <si>
    <t xml:space="preserve">      </t>
  </si>
  <si>
    <t>目  录</t>
  </si>
  <si>
    <t>表  名</t>
  </si>
  <si>
    <t>备  注</t>
  </si>
  <si>
    <t>（1）部门预算收支总表</t>
  </si>
  <si>
    <t>（2）部门收入总体情况表</t>
  </si>
  <si>
    <t>（3）部门预算支出表</t>
  </si>
  <si>
    <t>（4）财政拨款支出表</t>
  </si>
  <si>
    <t>（5）一般公共预算支出表</t>
  </si>
  <si>
    <t>（6）一般公共预算基本支出表</t>
  </si>
  <si>
    <t>（7）一般公共预算“三公经费”支出表</t>
  </si>
  <si>
    <r>
      <rPr>
        <u/>
        <sz val="11"/>
        <color indexed="8"/>
        <rFont val="宋体"/>
        <charset val="134"/>
      </rPr>
      <t>（</t>
    </r>
    <r>
      <rPr>
        <u/>
        <sz val="11"/>
        <color indexed="8"/>
        <rFont val="Calibri"/>
        <charset val="134"/>
      </rPr>
      <t>8</t>
    </r>
    <r>
      <rPr>
        <u/>
        <sz val="11"/>
        <color indexed="8"/>
        <rFont val="宋体"/>
        <charset val="134"/>
      </rPr>
      <t>）政府性基金预算支出情况表</t>
    </r>
  </si>
  <si>
    <r>
      <rPr>
        <sz val="10"/>
        <color indexed="8"/>
        <rFont val="宋体"/>
        <charset val="134"/>
      </rPr>
      <t>附表</t>
    </r>
    <r>
      <rPr>
        <sz val="10"/>
        <color indexed="8"/>
        <rFont val="Calibri"/>
        <charset val="134"/>
      </rPr>
      <t>2</t>
    </r>
    <r>
      <rPr>
        <sz val="10"/>
        <color indexed="8"/>
        <rFont val="宋体"/>
        <charset val="134"/>
      </rPr>
      <t>：</t>
    </r>
  </si>
  <si>
    <t>部门收入总体情况表</t>
  </si>
  <si>
    <t>单位：万元</t>
  </si>
  <si>
    <t>项目</t>
  </si>
  <si>
    <t>金额</t>
  </si>
  <si>
    <t>一、一般公共预算财政拨款收入</t>
  </si>
  <si>
    <t xml:space="preserve">    本级财政拨款</t>
  </si>
  <si>
    <t xml:space="preserve">          人员工资</t>
  </si>
  <si>
    <t xml:space="preserve">          公用经费</t>
  </si>
  <si>
    <t xml:space="preserve">          项目经费</t>
  </si>
  <si>
    <t xml:space="preserve">    上级专项</t>
  </si>
  <si>
    <t>二、政府性基金预算财政拨款收入</t>
  </si>
  <si>
    <t>三、事业收入</t>
  </si>
  <si>
    <t>四、上级补助收入</t>
  </si>
  <si>
    <t>五、其他收入</t>
  </si>
  <si>
    <t>本年收入合计</t>
  </si>
  <si>
    <t>上年结余</t>
  </si>
  <si>
    <t xml:space="preserve">      一般公共预算收入结余</t>
  </si>
  <si>
    <t xml:space="preserve">      政府性基金预算收入结余</t>
  </si>
  <si>
    <t>收入合计</t>
  </si>
  <si>
    <t>附表1：</t>
  </si>
  <si>
    <t>部门收支总体情况表</t>
  </si>
  <si>
    <t>收     入</t>
  </si>
  <si>
    <t>支     出</t>
  </si>
  <si>
    <t>预算数</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</si>
  <si>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</si>
  <si>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</si>
  <si>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</si>
  <si>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</si>
  <si>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</si>
  <si>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</si>
  <si>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</si>
  <si>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</si>
  <si>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</si>
  <si>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</si>
  <si>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</si>
  <si>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</si>
  <si>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</si>
  <si>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</si>
  <si>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</si>
  <si>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</si>
  <si>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</si>
  <si>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</si>
  <si>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</si>
  <si>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</si>
  <si>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</si>
  <si>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</si>
  <si>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</si>
  <si>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</si>
  <si>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t>
  </si>
  <si>
    <t>（二十六）债务还本支出</t>
  </si>
  <si>
    <t>（二十七）债务付息支出</t>
  </si>
  <si>
    <t>（二十八）债务发行费用支出</t>
  </si>
  <si>
    <t xml:space="preserve">  一般公共预算收入结余</t>
  </si>
  <si>
    <t>本年支出合计</t>
  </si>
  <si>
    <t xml:space="preserve">  政府性基金预算收入结余</t>
  </si>
  <si>
    <t>结转下年</t>
  </si>
  <si>
    <t>收入总计</t>
  </si>
  <si>
    <t>支出总计</t>
  </si>
  <si>
    <t>附表3：</t>
  </si>
  <si>
    <t>部门支出总体情况表</t>
  </si>
  <si>
    <t>功能分类科目</t>
  </si>
  <si>
    <t>支出合计</t>
  </si>
  <si>
    <t>本年部门支出</t>
  </si>
  <si>
    <t>上年结余支出</t>
  </si>
  <si>
    <t>基本支出</t>
  </si>
  <si>
    <t>项目支出</t>
  </si>
  <si>
    <t>**</t>
  </si>
  <si>
    <t>合计</t>
  </si>
  <si>
    <t>一、一般公共服务</t>
  </si>
  <si>
    <r>
      <rPr>
        <sz val="11"/>
        <color indexed="8"/>
        <rFont val="宋体"/>
        <charset val="134"/>
      </rPr>
      <t xml:space="preserve">    </t>
    </r>
    <r>
      <rPr>
        <sz val="11"/>
        <color indexed="8"/>
        <rFont val="宋体"/>
        <charset val="134"/>
      </rPr>
      <t>政府办公厅(室)及相关机构事务</t>
    </r>
  </si>
  <si>
    <r>
      <rPr>
        <sz val="11"/>
        <color indexed="8"/>
        <rFont val="宋体"/>
        <charset val="134"/>
      </rPr>
      <t xml:space="preserve">      </t>
    </r>
    <r>
      <rPr>
        <sz val="11"/>
        <color indexed="8"/>
        <rFont val="宋体"/>
        <charset val="134"/>
      </rPr>
      <t>行政运行</t>
    </r>
  </si>
  <si>
    <r>
      <rPr>
        <sz val="11"/>
        <color indexed="8"/>
        <rFont val="宋体"/>
        <charset val="134"/>
      </rPr>
      <t xml:space="preserve">      </t>
    </r>
    <r>
      <rPr>
        <sz val="11"/>
        <color indexed="8"/>
        <rFont val="宋体"/>
        <charset val="134"/>
      </rPr>
      <t>一般行政管理事务</t>
    </r>
  </si>
  <si>
    <r>
      <rPr>
        <sz val="11"/>
        <color indexed="8"/>
        <rFont val="宋体"/>
        <charset val="134"/>
      </rPr>
      <t xml:space="preserve">      </t>
    </r>
    <r>
      <rPr>
        <sz val="11"/>
        <color indexed="8"/>
        <rFont val="宋体"/>
        <charset val="134"/>
      </rPr>
      <t>机关服务</t>
    </r>
  </si>
  <si>
    <r>
      <rPr>
        <sz val="11"/>
        <color indexed="8"/>
        <rFont val="宋体"/>
        <charset val="134"/>
      </rPr>
      <t xml:space="preserve">      </t>
    </r>
    <r>
      <rPr>
        <sz val="11"/>
        <color indexed="8"/>
        <rFont val="宋体"/>
        <charset val="134"/>
      </rPr>
      <t>专项服务</t>
    </r>
  </si>
  <si>
    <r>
      <rPr>
        <sz val="11"/>
        <color indexed="8"/>
        <rFont val="宋体"/>
        <charset val="134"/>
      </rPr>
      <t xml:space="preserve">      </t>
    </r>
    <r>
      <rPr>
        <sz val="11"/>
        <color indexed="8"/>
        <rFont val="宋体"/>
        <charset val="134"/>
      </rPr>
      <t>专项业务活动</t>
    </r>
  </si>
  <si>
    <r>
      <rPr>
        <sz val="11"/>
        <color indexed="8"/>
        <rFont val="宋体"/>
        <charset val="134"/>
      </rPr>
      <t xml:space="preserve">      </t>
    </r>
    <r>
      <rPr>
        <sz val="11"/>
        <color indexed="8"/>
        <rFont val="宋体"/>
        <charset val="134"/>
      </rPr>
      <t>政务公开审批</t>
    </r>
  </si>
  <si>
    <r>
      <rPr>
        <sz val="11"/>
        <color indexed="8"/>
        <rFont val="宋体"/>
        <charset val="134"/>
      </rPr>
      <t xml:space="preserve">      </t>
    </r>
    <r>
      <rPr>
        <sz val="11"/>
        <color indexed="8"/>
        <rFont val="宋体"/>
        <charset val="134"/>
      </rPr>
      <t>法制建设</t>
    </r>
  </si>
  <si>
    <r>
      <rPr>
        <sz val="11"/>
        <color indexed="8"/>
        <rFont val="宋体"/>
        <charset val="134"/>
      </rPr>
      <t xml:space="preserve">      </t>
    </r>
    <r>
      <rPr>
        <sz val="11"/>
        <color indexed="8"/>
        <rFont val="宋体"/>
        <charset val="134"/>
      </rPr>
      <t>信访事务</t>
    </r>
  </si>
  <si>
    <r>
      <rPr>
        <sz val="11"/>
        <color indexed="8"/>
        <rFont val="宋体"/>
        <charset val="134"/>
      </rPr>
      <t xml:space="preserve">      </t>
    </r>
    <r>
      <rPr>
        <sz val="11"/>
        <color indexed="8"/>
        <rFont val="宋体"/>
        <charset val="134"/>
      </rPr>
      <t>参事事务</t>
    </r>
  </si>
  <si>
    <r>
      <rPr>
        <sz val="11"/>
        <color indexed="8"/>
        <rFont val="宋体"/>
        <charset val="134"/>
      </rPr>
      <t xml:space="preserve">      </t>
    </r>
    <r>
      <rPr>
        <sz val="11"/>
        <color indexed="8"/>
        <rFont val="宋体"/>
        <charset val="134"/>
      </rPr>
      <t>事业运行</t>
    </r>
  </si>
  <si>
    <r>
      <rPr>
        <sz val="11"/>
        <color indexed="8"/>
        <rFont val="宋体"/>
        <charset val="134"/>
      </rPr>
      <t xml:space="preserve">      </t>
    </r>
    <r>
      <rPr>
        <sz val="11"/>
        <color indexed="8"/>
        <rFont val="宋体"/>
        <charset val="134"/>
      </rPr>
      <t>其他政府办公厅（室）及相关机构事务支出</t>
    </r>
  </si>
  <si>
    <t>四、社会保障和就业支出</t>
  </si>
  <si>
    <r>
      <rPr>
        <sz val="11"/>
        <color indexed="8"/>
        <rFont val="宋体"/>
        <charset val="134"/>
      </rPr>
      <t xml:space="preserve">    </t>
    </r>
    <r>
      <rPr>
        <sz val="11"/>
        <color indexed="8"/>
        <rFont val="宋体"/>
        <charset val="134"/>
      </rPr>
      <t>行政事业单位离退休</t>
    </r>
  </si>
  <si>
    <r>
      <rPr>
        <sz val="11"/>
        <color indexed="8"/>
        <rFont val="宋体"/>
        <charset val="134"/>
      </rPr>
      <t xml:space="preserve">      </t>
    </r>
    <r>
      <rPr>
        <sz val="11"/>
        <color indexed="8"/>
        <rFont val="宋体"/>
        <charset val="134"/>
      </rPr>
      <t>归口管理的行政单位离退休</t>
    </r>
  </si>
  <si>
    <r>
      <rPr>
        <sz val="11"/>
        <color indexed="8"/>
        <rFont val="宋体"/>
        <charset val="134"/>
      </rPr>
      <t xml:space="preserve">      </t>
    </r>
    <r>
      <rPr>
        <sz val="11"/>
        <color indexed="8"/>
        <rFont val="宋体"/>
        <charset val="134"/>
      </rPr>
      <t>事业单位离退休</t>
    </r>
  </si>
  <si>
    <r>
      <rPr>
        <sz val="11"/>
        <color indexed="8"/>
        <rFont val="宋体"/>
        <charset val="134"/>
      </rPr>
      <t xml:space="preserve">      </t>
    </r>
    <r>
      <rPr>
        <sz val="11"/>
        <color indexed="8"/>
        <rFont val="宋体"/>
        <charset val="134"/>
      </rPr>
      <t>离退休人员管理机构</t>
    </r>
  </si>
  <si>
    <r>
      <rPr>
        <sz val="11"/>
        <color indexed="8"/>
        <rFont val="宋体"/>
        <charset val="134"/>
      </rPr>
      <t xml:space="preserve">      </t>
    </r>
    <r>
      <rPr>
        <sz val="11"/>
        <color indexed="8"/>
        <rFont val="宋体"/>
        <charset val="134"/>
      </rPr>
      <t>未归口管理的行政单位离退休</t>
    </r>
  </si>
  <si>
    <r>
      <rPr>
        <sz val="11"/>
        <color indexed="8"/>
        <rFont val="宋体"/>
        <charset val="134"/>
      </rPr>
      <t xml:space="preserve">      </t>
    </r>
    <r>
      <rPr>
        <sz val="11"/>
        <color indexed="8"/>
        <rFont val="宋体"/>
        <charset val="134"/>
      </rPr>
      <t>其他行政事业单位离退休支出</t>
    </r>
  </si>
  <si>
    <t>六、住房保障支出</t>
  </si>
  <si>
    <r>
      <rPr>
        <sz val="11"/>
        <color indexed="8"/>
        <rFont val="宋体"/>
        <charset val="134"/>
      </rPr>
      <t xml:space="preserve">      </t>
    </r>
    <r>
      <rPr>
        <sz val="11"/>
        <color indexed="8"/>
        <rFont val="宋体"/>
        <charset val="134"/>
      </rPr>
      <t>住房改革支出</t>
    </r>
  </si>
  <si>
    <r>
      <rPr>
        <sz val="11"/>
        <color indexed="8"/>
        <rFont val="宋体"/>
        <charset val="134"/>
      </rPr>
      <t xml:space="preserve">        </t>
    </r>
    <r>
      <rPr>
        <sz val="11"/>
        <color indexed="8"/>
        <rFont val="宋体"/>
        <charset val="134"/>
      </rPr>
      <t>住房公积金</t>
    </r>
  </si>
  <si>
    <r>
      <rPr>
        <sz val="11"/>
        <color indexed="8"/>
        <rFont val="宋体"/>
        <charset val="134"/>
      </rPr>
      <t xml:space="preserve">        </t>
    </r>
    <r>
      <rPr>
        <sz val="11"/>
        <color indexed="8"/>
        <rFont val="宋体"/>
        <charset val="134"/>
      </rPr>
      <t>提租补贴</t>
    </r>
  </si>
  <si>
    <r>
      <rPr>
        <sz val="11"/>
        <color indexed="8"/>
        <rFont val="宋体"/>
        <charset val="134"/>
      </rPr>
      <t xml:space="preserve">        </t>
    </r>
    <r>
      <rPr>
        <sz val="11"/>
        <color indexed="8"/>
        <rFont val="宋体"/>
        <charset val="134"/>
      </rPr>
      <t>购房补贴</t>
    </r>
  </si>
  <si>
    <t>七、预备费</t>
  </si>
  <si>
    <t>九、其他支出</t>
  </si>
  <si>
    <r>
      <rPr>
        <sz val="11"/>
        <color indexed="8"/>
        <rFont val="宋体"/>
        <charset val="134"/>
      </rPr>
      <t xml:space="preserve">        </t>
    </r>
    <r>
      <rPr>
        <sz val="11"/>
        <color indexed="8"/>
        <rFont val="宋体"/>
        <charset val="134"/>
      </rPr>
      <t>年初预留</t>
    </r>
  </si>
  <si>
    <r>
      <rPr>
        <sz val="11"/>
        <color indexed="8"/>
        <rFont val="宋体"/>
        <charset val="134"/>
      </rPr>
      <t xml:space="preserve">        </t>
    </r>
    <r>
      <rPr>
        <sz val="11"/>
        <color indexed="8"/>
        <rFont val="宋体"/>
        <charset val="134"/>
      </rPr>
      <t>其他支出</t>
    </r>
  </si>
  <si>
    <t>附表4：</t>
  </si>
  <si>
    <t>财政拨款收支预算总表</t>
  </si>
  <si>
    <t>收      入</t>
  </si>
  <si>
    <t>支      出</t>
  </si>
  <si>
    <t>一、本年收入</t>
  </si>
  <si>
    <t>一、本年支出</t>
  </si>
  <si>
    <t>（一）一般公共预算财政拨款</t>
  </si>
  <si>
    <t>（二）政府性基金预算财政拨款</t>
  </si>
  <si>
    <t>收  入  总  计</t>
  </si>
  <si>
    <t>支  出  总  计</t>
  </si>
  <si>
    <t>表一</t>
  </si>
  <si>
    <t>2022年一般公共预算支出表</t>
  </si>
  <si>
    <t>表6</t>
  </si>
  <si>
    <t>2022年一般公共预算基本支出情况表</t>
  </si>
  <si>
    <t>预算科目（类）</t>
  </si>
  <si>
    <t>预算科目（款）</t>
  </si>
  <si>
    <t>总计</t>
  </si>
  <si>
    <t>工资福利支出</t>
  </si>
  <si>
    <t>基本工资</t>
  </si>
  <si>
    <t>津贴补贴</t>
  </si>
  <si>
    <t>年终一次性奖励</t>
  </si>
  <si>
    <t>社会保险费支出</t>
  </si>
  <si>
    <t>其他工资福利支出</t>
  </si>
  <si>
    <t>商品服务支出</t>
  </si>
  <si>
    <t>办公费</t>
  </si>
  <si>
    <t>对个人和家庭补助</t>
  </si>
  <si>
    <t>离休费</t>
  </si>
  <si>
    <t>退休费</t>
  </si>
  <si>
    <t>遗属费</t>
  </si>
  <si>
    <t>取暖费</t>
  </si>
  <si>
    <t>住房公积金</t>
  </si>
  <si>
    <t>财政专项</t>
  </si>
  <si>
    <t>预备费</t>
  </si>
  <si>
    <t>表7</t>
  </si>
  <si>
    <t>2022年合水县“三公”经费预算表</t>
  </si>
  <si>
    <t>年度</t>
  </si>
  <si>
    <t>公务用车购置和运行费</t>
  </si>
  <si>
    <t>公务接待费</t>
  </si>
  <si>
    <t>因公出国（境）费</t>
  </si>
  <si>
    <t>备注</t>
  </si>
  <si>
    <t>公务用车购置费</t>
  </si>
  <si>
    <t>公务用车运行费</t>
  </si>
  <si>
    <t>2021年决算数</t>
  </si>
  <si>
    <t>2022年预算数</t>
  </si>
  <si>
    <t>较决算增减变化</t>
  </si>
  <si>
    <r>
      <rPr>
        <sz val="10"/>
        <color rgb="FF000000"/>
        <rFont val="宋体"/>
        <charset val="134"/>
      </rPr>
      <t>情况说明：</t>
    </r>
    <r>
      <rPr>
        <sz val="10"/>
        <color rgb="FF000000"/>
        <rFont val="Arial"/>
        <charset val="134"/>
      </rPr>
      <t xml:space="preserve">  2022</t>
    </r>
    <r>
      <rPr>
        <sz val="10"/>
        <color rgb="FF000000"/>
        <rFont val="宋体"/>
        <charset val="134"/>
      </rPr>
      <t>年国内公务接待费接待（</t>
    </r>
    <r>
      <rPr>
        <sz val="10"/>
        <color rgb="FF000000"/>
        <rFont val="Arial"/>
        <charset val="134"/>
      </rPr>
      <t>2</t>
    </r>
    <r>
      <rPr>
        <sz val="10"/>
        <color rgb="FF000000"/>
        <rFont val="宋体"/>
        <charset val="134"/>
      </rPr>
      <t>）批次，</t>
    </r>
    <r>
      <rPr>
        <sz val="10"/>
        <color rgb="FF000000"/>
        <rFont val="Arial"/>
        <charset val="134"/>
      </rPr>
      <t xml:space="preserve"> </t>
    </r>
    <r>
      <rPr>
        <sz val="10"/>
        <color rgb="FF000000"/>
        <rFont val="宋体"/>
        <charset val="134"/>
      </rPr>
      <t>（1020）</t>
    </r>
    <r>
      <rPr>
        <sz val="10"/>
        <color rgb="FF000000"/>
        <rFont val="Arial"/>
        <charset val="134"/>
      </rPr>
      <t xml:space="preserve"> </t>
    </r>
    <r>
      <rPr>
        <sz val="10"/>
        <color rgb="FF000000"/>
        <rFont val="宋体"/>
        <charset val="134"/>
      </rPr>
      <t>人次。</t>
    </r>
  </si>
  <si>
    <r>
      <rPr>
        <sz val="10"/>
        <color rgb="FF000000"/>
        <rFont val="Arial"/>
        <charset val="134"/>
      </rPr>
      <t>20</t>
    </r>
    <r>
      <rPr>
        <sz val="10"/>
        <color indexed="8"/>
        <rFont val="宋体"/>
        <charset val="134"/>
      </rPr>
      <t>人次</t>
    </r>
  </si>
  <si>
    <t>表8</t>
  </si>
  <si>
    <t>2022年政府性基金预算收支明细表</t>
  </si>
  <si>
    <r>
      <rPr>
        <b/>
        <sz val="14"/>
        <color indexed="8"/>
        <rFont val="宋体"/>
        <charset val="134"/>
      </rPr>
      <t>收</t>
    </r>
    <r>
      <rPr>
        <b/>
        <sz val="14"/>
        <color indexed="8"/>
        <rFont val="宋体"/>
        <charset val="134"/>
      </rPr>
      <t xml:space="preserve">                       </t>
    </r>
    <r>
      <rPr>
        <b/>
        <sz val="14"/>
        <color indexed="8"/>
        <rFont val="宋体"/>
        <charset val="134"/>
      </rPr>
      <t>入</t>
    </r>
  </si>
  <si>
    <r>
      <rPr>
        <b/>
        <sz val="14"/>
        <color indexed="8"/>
        <rFont val="宋体"/>
        <charset val="134"/>
      </rPr>
      <t>支</t>
    </r>
    <r>
      <rPr>
        <b/>
        <sz val="14"/>
        <color indexed="8"/>
        <rFont val="宋体"/>
        <charset val="134"/>
      </rPr>
      <t xml:space="preserve">                       </t>
    </r>
    <r>
      <rPr>
        <b/>
        <sz val="14"/>
        <color indexed="8"/>
        <rFont val="宋体"/>
        <charset val="134"/>
      </rPr>
      <t>出</t>
    </r>
  </si>
  <si>
    <t>一、农网还贷资金收入</t>
  </si>
  <si>
    <t>一、文化体育与传媒支出</t>
  </si>
  <si>
    <t>二、海南省高等级公路车辆通行附加费收入</t>
  </si>
  <si>
    <t xml:space="preserve">    国家电影事业发展专项资金及对应专项债务收入安排的支出</t>
  </si>
  <si>
    <t>三、港口建设费收入</t>
  </si>
  <si>
    <t xml:space="preserve">      资助国产影片放映</t>
  </si>
  <si>
    <t>四、散装水泥专项资金收入</t>
  </si>
  <si>
    <t xml:space="preserve">      资助城市影院</t>
  </si>
  <si>
    <t>五、新型墙体材料专项基金收入</t>
  </si>
  <si>
    <t xml:space="preserve">      资助少数民族电影译制</t>
  </si>
  <si>
    <t>六、新菜地开发建设基金收入</t>
  </si>
  <si>
    <t xml:space="preserve">      其他国家电影事业发展专项资金支出</t>
  </si>
  <si>
    <t>七、新增建设用地土地有偿使用费收入</t>
  </si>
  <si>
    <t>二、社会保障和就业支出</t>
  </si>
  <si>
    <t>八、南水北调工程建设基金收入</t>
  </si>
  <si>
    <t xml:space="preserve">    大中型水库移民后期扶持基金支出</t>
  </si>
  <si>
    <t>九、城市公用事业附加收入</t>
  </si>
  <si>
    <t xml:space="preserve">      移民补助</t>
  </si>
  <si>
    <t>十、国有土地收益基金收入</t>
  </si>
  <si>
    <t xml:space="preserve">      基础设施建设和经济发展</t>
  </si>
  <si>
    <t>十一、农业土地开发资金收入</t>
  </si>
  <si>
    <t xml:space="preserve">      其他大中型水库移民后期扶持基金支出</t>
  </si>
  <si>
    <t>十二、国有土地使用权出让收入</t>
  </si>
  <si>
    <t xml:space="preserve">    小型水库移民扶助基金及对应专项债务收入安排的支出</t>
  </si>
  <si>
    <t xml:space="preserve">  土地出让价款收入</t>
  </si>
  <si>
    <t xml:space="preserve">  补缴的土地价款</t>
  </si>
  <si>
    <t xml:space="preserve">  划拨土地收入</t>
  </si>
  <si>
    <t xml:space="preserve">      其他小型水库移民扶助基金支出</t>
  </si>
  <si>
    <t xml:space="preserve">  缴纳新增建设用地土地有偿使用费</t>
  </si>
  <si>
    <t>三、节能环保支出</t>
  </si>
  <si>
    <t xml:space="preserve">  其他土地出让收入</t>
  </si>
  <si>
    <t xml:space="preserve">    可再生能源电价附加收入安排的支出</t>
  </si>
  <si>
    <t>十三、大中型水库库区基金收入</t>
  </si>
  <si>
    <t xml:space="preserve">    废弃电器电子产品处理基金支出</t>
  </si>
  <si>
    <t>十四、彩票公益金收入</t>
  </si>
  <si>
    <t xml:space="preserve">      回收处理费用补贴</t>
  </si>
  <si>
    <t xml:space="preserve">  福利彩票公益金收入</t>
  </si>
  <si>
    <t xml:space="preserve">      信息系统建设</t>
  </si>
  <si>
    <t xml:space="preserve">  体育彩票公益金收入</t>
  </si>
  <si>
    <t xml:space="preserve">      基金征管经费</t>
  </si>
  <si>
    <t>十五、城市基础设施配套费收入</t>
  </si>
  <si>
    <t xml:space="preserve">      其他废弃电器电子产品处理基金支出</t>
  </si>
  <si>
    <t>十六、小型水库移民扶助基金收入</t>
  </si>
  <si>
    <t>四、城乡社区支出</t>
  </si>
  <si>
    <t>十七、国家重大水利工程建设基金收入</t>
  </si>
  <si>
    <t xml:space="preserve">    国有土地使用权出让收入及对应专项债务收入安排的支出</t>
  </si>
  <si>
    <t xml:space="preserve">  南水北调工程建设资金</t>
  </si>
  <si>
    <t xml:space="preserve">      征地和拆迁补偿支出</t>
  </si>
  <si>
    <t xml:space="preserve">  三峡工程后续工作资金</t>
  </si>
  <si>
    <t xml:space="preserve">      土地开发支出</t>
  </si>
  <si>
    <t xml:space="preserve">  省级重大水利工程建设资金</t>
  </si>
  <si>
    <t xml:space="preserve">      城市建设支出</t>
  </si>
  <si>
    <t>十八、车辆通行费</t>
  </si>
  <si>
    <t xml:space="preserve">      农村基础设施建设支出</t>
  </si>
  <si>
    <t>十九、污水处理费收入</t>
  </si>
  <si>
    <t xml:space="preserve">      补助被征地农民支出</t>
  </si>
  <si>
    <t>二十、彩票发行机构和彩票销售机构的业务费用</t>
  </si>
  <si>
    <t xml:space="preserve">      土地出让业务支出</t>
  </si>
  <si>
    <t>二十一、其他政府性基金收入</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</si>
  <si>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</si>
  <si>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</si>
  <si>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</si>
  <si>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</si>
  <si>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</si>
  <si>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</si>
  <si>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</si>
  <si>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</si>
  <si>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</si>
  <si>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</si>
  <si>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</si>
  <si>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</si>
  <si>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国有土地收益基金及对应专项债务收入安排的支出</t>
  </si>
  <si>
    <t xml:space="preserve">      其他国有土地收益基金支出</t>
  </si>
  <si>
    <t xml:space="preserve">    农业土地开发资金及对应专项债务收入安排的支出</t>
  </si>
  <si>
    <t xml:space="preserve">    新增建设用地有偿使用费及对应专项债务收入安排的支出</t>
  </si>
  <si>
    <t xml:space="preserve">      耕地开发专项支出</t>
  </si>
  <si>
    <t xml:space="preserve">      基本农田建设和保护支出</t>
  </si>
  <si>
    <t xml:space="preserve">      土地整理支出</t>
  </si>
  <si>
    <t xml:space="preserve">      用于地震灾后恢复重建的支出</t>
  </si>
  <si>
    <t xml:space="preserve">      其他新增建设用地有偿使用费安排的支出</t>
  </si>
  <si>
    <t xml:space="preserve">    城市基础设施配套费及对应专项债务收入安排的支出</t>
  </si>
  <si>
    <t xml:space="preserve">      其他城市基础设施配套费安排的支出</t>
  </si>
  <si>
    <t xml:space="preserve">    污水处理费收入及对应专项债务收入安排的支出</t>
  </si>
  <si>
    <t>五、农林水支出</t>
  </si>
  <si>
    <t xml:space="preserve">    新菜地开发建设基金及对应专项债务收入安排的支出</t>
  </si>
  <si>
    <t xml:space="preserve">      开发新菜地工程</t>
  </si>
  <si>
    <t xml:space="preserve">      改造老菜地工程</t>
  </si>
  <si>
    <t xml:space="preserve">      设备购置</t>
  </si>
  <si>
    <t xml:space="preserve">      技术培训与推广</t>
  </si>
  <si>
    <t xml:space="preserve">      其他新菜地开发建设基金支出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</si>
  <si>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</si>
  <si>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</si>
  <si>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</si>
  <si>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</si>
  <si>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</si>
  <si>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</si>
  <si>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</si>
  <si>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南水北调工程基金及对应专项债务收入安排的支出</t>
  </si>
  <si>
    <t xml:space="preserve">      南水北调工程建设</t>
  </si>
  <si>
    <t xml:space="preserve">      偿还南水北调工程贷款本息</t>
  </si>
  <si>
    <t xml:space="preserve">    国家重大水利工程建设基金及对应专项债务收入安排的支出</t>
  </si>
  <si>
    <t xml:space="preserve">      三峡工程后续工作</t>
  </si>
  <si>
    <t xml:space="preserve">      地方重大水利工程建设</t>
  </si>
  <si>
    <t xml:space="preserve">      其他重大水利工程建设基金支出</t>
  </si>
  <si>
    <t>六、交通运输支出</t>
  </si>
  <si>
    <t xml:space="preserve">    铁路运输</t>
  </si>
  <si>
    <t xml:space="preserve">      铁路资产变现收入安排的支出</t>
  </si>
  <si>
    <t xml:space="preserve">    海南省高等级公路车辆通行附加费及对应专项债务收入安排的支出</t>
  </si>
  <si>
    <t xml:space="preserve">      公路建设</t>
  </si>
  <si>
    <t xml:space="preserve">      公路养护</t>
  </si>
  <si>
    <t xml:space="preserve">      公路还贷</t>
  </si>
  <si>
    <t xml:space="preserve">      其他海南省高等级公路车辆通行附加费安排的支出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</si>
  <si>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</si>
  <si>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</si>
  <si>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</si>
  <si>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</si>
  <si>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港口建设费及对应债务收入安排的支出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</si>
  <si>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</si>
  <si>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</si>
  <si>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</si>
  <si>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</si>
  <si>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</si>
  <si>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</si>
  <si>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</si>
  <si>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</si>
  <si>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</si>
  <si>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</si>
  <si>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</si>
  <si>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</si>
  <si>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</si>
  <si>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</si>
  <si>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</si>
  <si>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</si>
  <si>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</si>
  <si>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</si>
  <si>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</si>
  <si>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</si>
  <si>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</si>
  <si>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</si>
  <si>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</si>
  <si>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</si>
  <si>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</si>
  <si>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</si>
  <si>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</si>
  <si>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</si>
  <si>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</si>
  <si>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七、资源勘探信息等支出</t>
  </si>
  <si>
    <t xml:space="preserve">    散装水泥专项资金及对应专项债务收入安排的支出</t>
  </si>
  <si>
    <t xml:space="preserve">      建设专用设施</t>
  </si>
  <si>
    <t xml:space="preserve">      专用设备购置和维修</t>
  </si>
  <si>
    <t xml:space="preserve">      贷款贴息</t>
  </si>
  <si>
    <t xml:space="preserve">      技术研发与推广</t>
  </si>
  <si>
    <t xml:space="preserve">      宣传</t>
  </si>
  <si>
    <t xml:space="preserve">      其他散装水泥专项资金支出</t>
  </si>
  <si>
    <t xml:space="preserve">    新型墙体材料专项基金及对应专项债务收入安排的支出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</si>
  <si>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</si>
  <si>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</si>
  <si>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</si>
  <si>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</si>
  <si>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</si>
  <si>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农网还贷资金支出</t>
  </si>
  <si>
    <t xml:space="preserve">      地方农网还贷资金支出</t>
  </si>
  <si>
    <t xml:space="preserve">      其他农网还贷资金支出</t>
  </si>
  <si>
    <t>八、商业服务业等支出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</si>
  <si>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</si>
  <si>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</si>
  <si>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</si>
  <si>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</si>
  <si>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</si>
  <si>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</si>
  <si>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</si>
  <si>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</si>
  <si>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</si>
  <si>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</si>
  <si>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</si>
  <si>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</si>
  <si>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</si>
  <si>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</si>
  <si>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</si>
  <si>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</si>
  <si>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</si>
  <si>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</si>
  <si>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</si>
  <si>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</si>
  <si>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</si>
  <si>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</si>
  <si>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</si>
  <si>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</si>
  <si>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</si>
  <si>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用于城乡医疗求助的的彩票公益金支出</t>
  </si>
  <si>
    <t xml:space="preserve">      用于其他社会公益事业的彩票公益金支出</t>
  </si>
  <si>
    <t>十、债务付息支出</t>
  </si>
  <si>
    <t>十一、债务发行费用支出</t>
  </si>
  <si>
    <t>转移性收入</t>
  </si>
  <si>
    <t>转移性支出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</si>
  <si>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</si>
  <si>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</si>
  <si>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</si>
  <si>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</si>
  <si>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</si>
  <si>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</si>
  <si>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</si>
  <si>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</si>
  <si>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</si>
  <si>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</si>
  <si>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 xml:space="preserve">    其中：地方政府性基金调入专项收入</t>
  </si>
  <si>
    <t>地方政府专项债务还本支出</t>
  </si>
  <si>
    <t xml:space="preserve">  地方政府专项债务收入</t>
  </si>
  <si>
    <t xml:space="preserve">  地方政府专项债券转贷收入</t>
  </si>
  <si>
    <r>
      <rPr>
        <b/>
        <sz val="11"/>
        <color indexed="8"/>
        <rFont val="宋体"/>
        <charset val="134"/>
      </rPr>
      <t>收</t>
    </r>
    <r>
      <rPr>
        <b/>
        <sz val="11"/>
        <color indexed="8"/>
        <rFont val="宋体"/>
        <charset val="134"/>
      </rPr>
      <t xml:space="preserve">   </t>
    </r>
    <r>
      <rPr>
        <b/>
        <sz val="11"/>
        <color indexed="8"/>
        <rFont val="宋体"/>
        <charset val="134"/>
      </rPr>
      <t>入</t>
    </r>
    <r>
      <rPr>
        <b/>
        <sz val="11"/>
        <color indexed="8"/>
        <rFont val="宋体"/>
        <charset val="134"/>
      </rPr>
      <t xml:space="preserve">   </t>
    </r>
    <r>
      <rPr>
        <b/>
        <sz val="11"/>
        <color indexed="8"/>
        <rFont val="宋体"/>
        <charset val="134"/>
      </rPr>
      <t>总</t>
    </r>
    <r>
      <rPr>
        <b/>
        <sz val="11"/>
        <color indexed="8"/>
        <rFont val="宋体"/>
        <charset val="134"/>
      </rPr>
      <t xml:space="preserve">   </t>
    </r>
    <r>
      <rPr>
        <b/>
        <sz val="11"/>
        <color indexed="8"/>
        <rFont val="宋体"/>
        <charset val="134"/>
      </rPr>
      <t>计</t>
    </r>
  </si>
  <si>
    <r>
      <rPr>
        <b/>
        <sz val="11"/>
        <color indexed="8"/>
        <rFont val="宋体"/>
        <charset val="134"/>
      </rPr>
      <t>支</t>
    </r>
    <r>
      <rPr>
        <b/>
        <sz val="11"/>
        <color indexed="8"/>
        <rFont val="宋体"/>
        <charset val="134"/>
      </rPr>
      <t xml:space="preserve">   </t>
    </r>
    <r>
      <rPr>
        <b/>
        <sz val="11"/>
        <color indexed="8"/>
        <rFont val="宋体"/>
        <charset val="134"/>
      </rPr>
      <t>出</t>
    </r>
    <r>
      <rPr>
        <b/>
        <sz val="11"/>
        <color indexed="8"/>
        <rFont val="宋体"/>
        <charset val="134"/>
      </rPr>
      <t xml:space="preserve">   </t>
    </r>
    <r>
      <rPr>
        <b/>
        <sz val="11"/>
        <color indexed="8"/>
        <rFont val="宋体"/>
        <charset val="134"/>
      </rPr>
      <t>总</t>
    </r>
    <r>
      <rPr>
        <b/>
        <sz val="11"/>
        <color indexed="8"/>
        <rFont val="宋体"/>
        <charset val="134"/>
      </rPr>
      <t xml:space="preserve">   </t>
    </r>
    <r>
      <rPr>
        <b/>
        <sz val="11"/>
        <color indexed="8"/>
        <rFont val="宋体"/>
        <charset val="134"/>
      </rPr>
      <t>计</t>
    </r>
  </si>
  <si>
    <t>采购预算</t>
  </si>
  <si>
    <r>
      <rPr>
        <b/>
        <sz val="10"/>
        <color rgb="FFFF0000"/>
        <rFont val="宋体"/>
        <charset val="134"/>
      </rPr>
      <t>*</t>
    </r>
    <r>
      <rPr>
        <b/>
        <sz val="10"/>
        <rFont val="宋体"/>
        <charset val="134"/>
      </rPr>
      <t>单位名称（全称）</t>
    </r>
  </si>
  <si>
    <r>
      <rPr>
        <b/>
        <sz val="9"/>
        <color rgb="FFFF0000"/>
        <rFont val="宋体"/>
        <charset val="134"/>
      </rPr>
      <t>*</t>
    </r>
    <r>
      <rPr>
        <b/>
        <sz val="9"/>
        <rFont val="宋体"/>
        <charset val="134"/>
      </rPr>
      <t>政府采购品目编码</t>
    </r>
  </si>
  <si>
    <r>
      <rPr>
        <b/>
        <sz val="9"/>
        <color rgb="FFFF0000"/>
        <rFont val="宋体"/>
        <charset val="134"/>
      </rPr>
      <t>*</t>
    </r>
    <r>
      <rPr>
        <b/>
        <sz val="9"/>
        <rFont val="宋体"/>
        <charset val="134"/>
      </rPr>
      <t>政府采购品目名称</t>
    </r>
  </si>
  <si>
    <r>
      <rPr>
        <b/>
        <sz val="9"/>
        <color rgb="FFFF0000"/>
        <rFont val="宋体"/>
        <charset val="134"/>
      </rPr>
      <t>*</t>
    </r>
    <r>
      <rPr>
        <b/>
        <sz val="9"/>
        <rFont val="宋体"/>
        <charset val="134"/>
      </rPr>
      <t>项目名称</t>
    </r>
  </si>
  <si>
    <t>计量单位</t>
  </si>
  <si>
    <r>
      <rPr>
        <b/>
        <sz val="10"/>
        <color rgb="FFFF0000"/>
        <rFont val="宋体"/>
        <charset val="134"/>
      </rPr>
      <t>*</t>
    </r>
    <r>
      <rPr>
        <b/>
        <sz val="10"/>
        <rFont val="宋体"/>
        <charset val="134"/>
      </rPr>
      <t>数量</t>
    </r>
  </si>
  <si>
    <r>
      <rPr>
        <b/>
        <sz val="10"/>
        <color rgb="FFFF0000"/>
        <rFont val="宋体"/>
        <charset val="134"/>
      </rPr>
      <t>*</t>
    </r>
    <r>
      <rPr>
        <b/>
        <sz val="10"/>
        <rFont val="宋体"/>
        <charset val="134"/>
      </rPr>
      <t>单价（元）</t>
    </r>
  </si>
  <si>
    <r>
      <rPr>
        <b/>
        <sz val="9"/>
        <color rgb="FFFF0000"/>
        <rFont val="宋体"/>
        <charset val="134"/>
      </rPr>
      <t>*</t>
    </r>
    <r>
      <rPr>
        <b/>
        <sz val="9"/>
        <rFont val="宋体"/>
        <charset val="134"/>
      </rPr>
      <t>总计  （万元）</t>
    </r>
  </si>
  <si>
    <r>
      <rPr>
        <b/>
        <sz val="9"/>
        <color rgb="FFFF0000"/>
        <rFont val="宋体"/>
        <charset val="134"/>
      </rPr>
      <t>*</t>
    </r>
    <r>
      <rPr>
        <b/>
        <sz val="9"/>
        <rFont val="宋体"/>
        <charset val="134"/>
      </rPr>
      <t>是否专门面向中小企业采购</t>
    </r>
  </si>
  <si>
    <r>
      <rPr>
        <b/>
        <sz val="9"/>
        <color rgb="FFFF0000"/>
        <rFont val="宋体"/>
        <charset val="134"/>
      </rPr>
      <t>*</t>
    </r>
    <r>
      <rPr>
        <b/>
        <sz val="9"/>
        <rFont val="宋体"/>
        <charset val="134"/>
      </rPr>
      <t>是否专门面向小型、微型企业采购</t>
    </r>
  </si>
  <si>
    <t>资金来源</t>
  </si>
  <si>
    <r>
      <rPr>
        <b/>
        <sz val="9"/>
        <color rgb="FFFF0000"/>
        <rFont val="宋体"/>
        <charset val="134"/>
      </rPr>
      <t>*</t>
    </r>
    <r>
      <rPr>
        <b/>
        <sz val="9"/>
        <rFont val="宋体"/>
        <charset val="134"/>
      </rPr>
      <t>项目描述</t>
    </r>
  </si>
  <si>
    <t>注意：</t>
  </si>
  <si>
    <r>
      <rPr>
        <sz val="10"/>
        <rFont val="Arial"/>
        <charset val="0"/>
      </rPr>
      <t>1.</t>
    </r>
    <r>
      <rPr>
        <sz val="10"/>
        <rFont val="宋体"/>
        <charset val="134"/>
      </rPr>
      <t>打红色</t>
    </r>
    <r>
      <rPr>
        <sz val="10"/>
        <rFont val="Arial"/>
        <charset val="0"/>
      </rPr>
      <t>*</t>
    </r>
    <r>
      <rPr>
        <sz val="10"/>
        <rFont val="宋体"/>
        <charset val="134"/>
      </rPr>
      <t>号的为必填项，单位名称（全称）：必须按照预算管理一体化系统的单位名称全称填写，</t>
    </r>
    <r>
      <rPr>
        <sz val="10"/>
        <color indexed="10"/>
        <rFont val="宋体"/>
        <charset val="134"/>
      </rPr>
      <t>未使用预算管理一体化系统的可按照信用代码证书上的单位名称填写。</t>
    </r>
  </si>
  <si>
    <r>
      <rPr>
        <sz val="10"/>
        <rFont val="Arial"/>
        <charset val="0"/>
      </rPr>
      <t>2.</t>
    </r>
    <r>
      <rPr>
        <sz val="10"/>
        <rFont val="宋体"/>
        <charset val="134"/>
      </rPr>
      <t>政府采购品目编码和政府采购品目名称：按照</t>
    </r>
    <r>
      <rPr>
        <sz val="10"/>
        <rFont val="Arial"/>
        <charset val="0"/>
      </rPr>
      <t>2022</t>
    </r>
    <r>
      <rPr>
        <sz val="10"/>
        <rFont val="宋体"/>
        <charset val="134"/>
      </rPr>
      <t>年版本的财政部所发品目填写，政府采购管理交易系统已重新调整完成。</t>
    </r>
  </si>
  <si>
    <r>
      <rPr>
        <sz val="10"/>
        <rFont val="Arial"/>
        <charset val="0"/>
      </rPr>
      <t>3.</t>
    </r>
    <r>
      <rPr>
        <sz val="10"/>
        <rFont val="宋体"/>
        <charset val="134"/>
      </rPr>
      <t>计量单位、数量、单价、总计：必须按照预算管理一体化系统内容填写，注意单价是元，总计是万元。</t>
    </r>
    <r>
      <rPr>
        <sz val="10"/>
        <color indexed="10"/>
        <rFont val="宋体"/>
        <charset val="134"/>
      </rPr>
      <t>未使用预算管理一体化系统的可按实际填报。</t>
    </r>
  </si>
  <si>
    <r>
      <rPr>
        <sz val="10"/>
        <rFont val="Arial"/>
        <charset val="0"/>
      </rPr>
      <t>4.</t>
    </r>
    <r>
      <rPr>
        <sz val="10"/>
        <rFont val="宋体"/>
        <charset val="134"/>
      </rPr>
      <t>是否专门面向中小企业、是否专门面向小型及微型企业、必须与预算管理一体化系统内容保持一致在下拉菜单选择；</t>
    </r>
    <r>
      <rPr>
        <sz val="10"/>
        <color indexed="10"/>
        <rFont val="宋体"/>
        <charset val="134"/>
      </rPr>
      <t>未使用预算管理一体化系统的可按实际填报。</t>
    </r>
  </si>
  <si>
    <r>
      <rPr>
        <sz val="10"/>
        <rFont val="Arial"/>
        <charset val="0"/>
      </rPr>
      <t>5.</t>
    </r>
    <r>
      <rPr>
        <sz val="10"/>
        <rFont val="宋体"/>
        <charset val="134"/>
      </rPr>
      <t>资金来源：必须与预算管理一体化系统内容保持一致。当前与省级一体化系统保持一致，下拉菜单选择。</t>
    </r>
    <r>
      <rPr>
        <sz val="10"/>
        <color indexed="10"/>
        <rFont val="宋体"/>
        <charset val="134"/>
      </rPr>
      <t>未使用预算管理一体化系统的可按实际填报。</t>
    </r>
  </si>
  <si>
    <r>
      <rPr>
        <sz val="10"/>
        <rFont val="Arial"/>
        <charset val="0"/>
      </rPr>
      <t>6.</t>
    </r>
    <r>
      <rPr>
        <sz val="10"/>
        <rFont val="宋体"/>
        <charset val="134"/>
      </rPr>
      <t>项目描述：拟实现目标或功能的描述，没有的可不做描述默认导入项目名称，导入后自动在意向公开里面提取使用。</t>
    </r>
  </si>
  <si>
    <t>2022年部门预算项目绩效目标表</t>
  </si>
  <si>
    <t>填报单位（盖章）：</t>
  </si>
  <si>
    <t>项目名称</t>
  </si>
  <si>
    <t>2022年供销社业务费</t>
  </si>
  <si>
    <t>项目属性</t>
  </si>
  <si>
    <r>
      <rPr>
        <sz val="8"/>
        <color theme="1"/>
        <rFont val="宋体"/>
        <charset val="134"/>
      </rPr>
      <t xml:space="preserve">       新增项目□                  延续项目</t>
    </r>
    <r>
      <rPr>
        <sz val="8"/>
        <color indexed="8"/>
        <rFont val="Wingdings 2"/>
        <charset val="2"/>
      </rPr>
      <t>R</t>
    </r>
  </si>
  <si>
    <t>主管部门</t>
  </si>
  <si>
    <t>合水县供销合作社联合社</t>
  </si>
  <si>
    <t>主管部门编码</t>
  </si>
  <si>
    <t>126228240139535133</t>
  </si>
  <si>
    <t>项目实施单位</t>
  </si>
  <si>
    <t>项目负责人</t>
  </si>
  <si>
    <t>刘海春</t>
  </si>
  <si>
    <t>联系电话</t>
  </si>
  <si>
    <t>项目建设起止时间</t>
  </si>
  <si>
    <t>2022年起</t>
  </si>
  <si>
    <t>项目资金情况</t>
  </si>
  <si>
    <t>项目总投资（万元）</t>
  </si>
  <si>
    <t>2022预算申请资金（万元）</t>
  </si>
  <si>
    <t>资金已到位情况</t>
  </si>
  <si>
    <t>财政拨款：</t>
  </si>
  <si>
    <t>自有资金：</t>
  </si>
  <si>
    <t>事业收入：</t>
  </si>
  <si>
    <t>经营性收入：</t>
  </si>
  <si>
    <t xml:space="preserve"> 其他：</t>
  </si>
  <si>
    <t>项目概况</t>
  </si>
  <si>
    <t>项目立项情况</t>
  </si>
  <si>
    <t>项目立项的依据</t>
  </si>
  <si>
    <t>项目申报的必要性</t>
  </si>
  <si>
    <t>保持单位业务正常运转</t>
  </si>
  <si>
    <t>项目实施进度计划</t>
  </si>
  <si>
    <t>项目实施内容</t>
  </si>
  <si>
    <t xml:space="preserve">开始时间：   2022年1月1日  </t>
  </si>
  <si>
    <t xml:space="preserve">完成时间： 2022年12月31日    </t>
  </si>
  <si>
    <r>
      <rPr>
        <sz val="8"/>
        <color theme="1"/>
        <rFont val="Calibri"/>
        <charset val="0"/>
      </rPr>
      <t>1</t>
    </r>
    <r>
      <rPr>
        <sz val="8"/>
        <color indexed="8"/>
        <rFont val="宋体"/>
        <charset val="134"/>
      </rPr>
      <t>、</t>
    </r>
  </si>
  <si>
    <r>
      <rPr>
        <sz val="8"/>
        <color theme="1"/>
        <rFont val="Calibri"/>
        <charset val="0"/>
      </rPr>
      <t>2</t>
    </r>
    <r>
      <rPr>
        <sz val="8"/>
        <color indexed="8"/>
        <rFont val="宋体"/>
        <charset val="134"/>
      </rPr>
      <t>、</t>
    </r>
  </si>
  <si>
    <r>
      <rPr>
        <sz val="8"/>
        <color theme="1"/>
        <rFont val="Calibri"/>
        <charset val="0"/>
      </rPr>
      <t>3</t>
    </r>
    <r>
      <rPr>
        <sz val="8"/>
        <color indexed="8"/>
        <rFont val="宋体"/>
        <charset val="134"/>
      </rPr>
      <t>、</t>
    </r>
  </si>
  <si>
    <t>……</t>
  </si>
  <si>
    <t>年度项目绩效目标</t>
  </si>
  <si>
    <t>年度绩效指标</t>
  </si>
  <si>
    <t>一级指标</t>
  </si>
  <si>
    <t>二级指标</t>
  </si>
  <si>
    <t>指标内容</t>
  </si>
  <si>
    <t>指标值</t>
  </si>
  <si>
    <t>产出指标</t>
  </si>
  <si>
    <t>数量指标</t>
  </si>
  <si>
    <t>质量指标</t>
  </si>
  <si>
    <t>时效指标</t>
  </si>
  <si>
    <t>2022年1月至2022年12月</t>
  </si>
  <si>
    <t>成本指标</t>
  </si>
  <si>
    <t>…</t>
  </si>
  <si>
    <t>效益指标</t>
  </si>
  <si>
    <t>经济效益指标</t>
  </si>
  <si>
    <t>完成商品农产品销售</t>
  </si>
  <si>
    <t>社会效益指标</t>
  </si>
  <si>
    <t>销售农产品，带动农民致富</t>
  </si>
  <si>
    <t>环境效益指标</t>
  </si>
  <si>
    <t>可持续影响指标</t>
  </si>
  <si>
    <t>服务对象满意度指标</t>
  </si>
  <si>
    <t>具体指标</t>
  </si>
  <si>
    <t>满意</t>
  </si>
  <si>
    <t>其他说明的问题</t>
  </si>
  <si>
    <t>填报人：贾红</t>
  </si>
  <si>
    <t>单位负责人：</t>
  </si>
  <si>
    <t>填报日期：</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</si>
</sst>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Red]#,##0.0"/>
  </numFmts>
  <fonts count="63">
    <font>
      <sz val="10"/>
      <color rgb="FF000000"/>
      <name val="Arial"/>
      <charset val="134"/>
    </font>
    <font>
      <sz val="10"/>
      <name val="Arial"/>
      <charset val="0"/>
    </font>
    <font>
      <sz val="22"/>
      <color theme="1"/>
      <name val="方正小标宋简体"/>
      <charset val="134"/>
    </font>
    <font>
      <sz val="8"/>
      <color theme="1"/>
      <name val="宋体"/>
      <charset val="134"/>
    </font>
    <font>
      <sz val="8"/>
      <color theme="1"/>
      <name val="Calibri"/>
      <charset val="0"/>
    </font>
    <font>
      <sz val="7"/>
      <color theme="1"/>
      <name val="宋体"/>
      <charset val="134"/>
    </font>
    <font>
      <sz val="11"/>
      <color theme="1"/>
      <name val="宋体"/>
      <charset val="134"/>
      <scheme val="minor"/>
    </font>
    <font>
      <b/>
      <sz val="14"/>
      <name val="宋体"/>
      <charset val="134"/>
    </font>
    <font>
      <b/>
      <sz val="10"/>
      <color rgb="FFFF0000"/>
      <name val="宋体"/>
      <charset val="134"/>
    </font>
    <font>
      <b/>
      <sz val="9"/>
      <color rgb="FFFF0000"/>
      <name val="宋体"/>
      <charset val="134"/>
    </font>
    <font>
      <b/>
      <sz val="10"/>
      <name val="宋体"/>
      <charset val="134"/>
    </font>
    <font>
      <sz val="9"/>
      <name val="宋体"/>
      <charset val="134"/>
    </font>
    <font>
      <sz val="9"/>
      <name val="宋体"/>
      <charset val="134"/>
      <scheme val="minor"/>
    </font>
    <font>
      <b/>
      <sz val="9"/>
      <name val="宋体"/>
      <charset val="134"/>
    </font>
    <font>
      <b/>
      <sz val="12"/>
      <color indexed="8"/>
      <name val="黑体"/>
      <charset val="134"/>
    </font>
    <font>
      <sz val="12"/>
      <color indexed="8"/>
      <name val="宋体"/>
      <charset val="134"/>
    </font>
    <font>
      <b/>
      <sz val="16"/>
      <color indexed="8"/>
      <name val="黑体"/>
      <charset val="134"/>
    </font>
    <font>
      <b/>
      <sz val="14"/>
      <color indexed="8"/>
      <name val="宋体"/>
      <charset val="134"/>
    </font>
    <font>
      <b/>
      <sz val="11"/>
      <color indexed="8"/>
      <name val="宋体"/>
      <charset val="134"/>
    </font>
    <font>
      <sz val="10"/>
      <color indexed="8"/>
      <name val="宋体"/>
      <charset val="134"/>
    </font>
    <font>
      <sz val="11"/>
      <color indexed="8"/>
      <name val="Calibri"/>
      <charset val="134"/>
    </font>
    <font>
      <b/>
      <sz val="10"/>
      <color indexed="8"/>
      <name val="宋体"/>
      <charset val="134"/>
    </font>
    <font>
      <sz val="11"/>
      <color indexed="8"/>
      <name val="宋体"/>
      <charset val="134"/>
    </font>
    <font>
      <sz val="10"/>
      <color rgb="FF000000"/>
      <name val="宋体"/>
      <charset val="134"/>
    </font>
    <font>
      <b/>
      <sz val="12"/>
      <color indexed="8"/>
      <name val="宋体"/>
      <charset val="134"/>
    </font>
    <font>
      <sz val="9"/>
      <color indexed="8"/>
      <name val="宋体"/>
      <charset val="134"/>
    </font>
    <font>
      <b/>
      <sz val="18"/>
      <color indexed="8"/>
      <name val="黑体"/>
      <charset val="134"/>
    </font>
    <font>
      <b/>
      <sz val="9"/>
      <color indexed="8"/>
      <name val="宋体"/>
      <charset val="134"/>
    </font>
    <font>
      <sz val="9"/>
      <color indexed="8"/>
      <name val="Calibri"/>
      <charset val="134"/>
    </font>
    <font>
      <b/>
      <sz val="18"/>
      <color indexed="8"/>
      <name val="宋体"/>
      <charset val="134"/>
    </font>
    <font>
      <sz val="18"/>
      <color indexed="8"/>
      <name val="宋体"/>
      <charset val="134"/>
    </font>
    <font>
      <b/>
      <sz val="18"/>
      <color indexed="8"/>
      <name val="Calibri"/>
      <charset val="134"/>
    </font>
    <font>
      <b/>
      <sz val="16"/>
      <color indexed="8"/>
      <name val="宋体"/>
      <charset val="134"/>
    </font>
    <font>
      <u/>
      <sz val="11"/>
      <color indexed="8"/>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color indexed="8"/>
      <name val="Wingdings 2"/>
      <charset val="2"/>
    </font>
    <font>
      <sz val="8"/>
      <color indexed="8"/>
      <name val="宋体"/>
      <charset val="134"/>
    </font>
    <font>
      <sz val="10"/>
      <name val="宋体"/>
      <charset val="134"/>
    </font>
    <font>
      <sz val="10"/>
      <color indexed="10"/>
      <name val="宋体"/>
      <charset val="134"/>
    </font>
    <font>
      <sz val="10"/>
      <color indexed="8"/>
      <name val="Calibri"/>
      <charset val="134"/>
    </font>
    <font>
      <u/>
      <sz val="11"/>
      <color indexed="8"/>
      <name val="Calibri"/>
      <charset val="134"/>
    </font>
  </fonts>
  <fills count="37">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44"/>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diagonalDown="1">
      <left style="thin">
        <color rgb="FF000000"/>
      </left>
      <right style="thin">
        <color indexed="8"/>
      </right>
      <top style="thin">
        <color rgb="FF000000"/>
      </top>
      <bottom style="thin">
        <color indexed="8"/>
      </bottom>
      <diagonal style="thin">
        <color rgb="FFFFFFFF"/>
      </diagonal>
    </border>
    <border diagonalDown="1">
      <left/>
      <right style="thin">
        <color indexed="8"/>
      </right>
      <top style="thin">
        <color rgb="FF000000"/>
      </top>
      <bottom style="thin">
        <color indexed="8"/>
      </bottom>
      <diagonal style="thin">
        <color rgb="FFFFFFFF"/>
      </diagonal>
    </border>
    <border diagonalDown="1">
      <left/>
      <right style="thin">
        <color indexed="8"/>
      </right>
      <top/>
      <bottom style="thin">
        <color indexed="8"/>
      </bottom>
      <diagonal style="thin">
        <color rgb="FFFFFFFF"/>
      </diagonal>
    </border>
    <border diagonalDown="1">
      <left style="thin">
        <color auto="1"/>
      </left>
      <right style="thin">
        <color auto="1"/>
      </right>
      <top style="thin">
        <color auto="1"/>
      </top>
      <bottom style="thin">
        <color auto="1"/>
      </bottom>
      <diagonal style="thin">
        <color rgb="FFFFFFFF"/>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38" fillId="6" borderId="0" applyNumberFormat="0" applyBorder="0" applyAlignment="0" applyProtection="0">
      <alignment vertical="center"/>
    </xf>
    <xf numFmtId="0" fontId="39" fillId="7" borderId="1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38" fillId="8" borderId="0" applyNumberFormat="0" applyBorder="0" applyAlignment="0" applyProtection="0">
      <alignment vertical="center"/>
    </xf>
    <xf numFmtId="0" fontId="40" fillId="9" borderId="0" applyNumberFormat="0" applyBorder="0" applyAlignment="0" applyProtection="0">
      <alignment vertical="center"/>
    </xf>
    <xf numFmtId="43" fontId="6" fillId="0" borderId="0" applyFont="0" applyFill="0" applyBorder="0" applyAlignment="0" applyProtection="0">
      <alignment vertical="center"/>
    </xf>
    <xf numFmtId="0" fontId="41" fillId="10" borderId="0" applyNumberFormat="0" applyBorder="0" applyAlignment="0" applyProtection="0">
      <alignment vertical="center"/>
    </xf>
    <xf numFmtId="0" fontId="42" fillId="0" borderId="0" applyNumberFormat="0" applyFill="0" applyBorder="0" applyAlignment="0" applyProtection="0">
      <alignment vertical="center"/>
    </xf>
    <xf numFmtId="9" fontId="6" fillId="0" borderId="0" applyFont="0" applyFill="0" applyBorder="0" applyAlignment="0" applyProtection="0">
      <alignment vertical="center"/>
    </xf>
    <xf numFmtId="0" fontId="43" fillId="0" borderId="0" applyNumberFormat="0" applyFill="0" applyBorder="0" applyAlignment="0" applyProtection="0">
      <alignment vertical="center"/>
    </xf>
    <xf numFmtId="0" fontId="6" fillId="11" borderId="16" applyNumberFormat="0" applyFont="0" applyAlignment="0" applyProtection="0">
      <alignment vertical="center"/>
    </xf>
    <xf numFmtId="0" fontId="41" fillId="12"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7" applyNumberFormat="0" applyFill="0" applyAlignment="0" applyProtection="0">
      <alignment vertical="center"/>
    </xf>
    <xf numFmtId="0" fontId="49" fillId="0" borderId="17" applyNumberFormat="0" applyFill="0" applyAlignment="0" applyProtection="0">
      <alignment vertical="center"/>
    </xf>
    <xf numFmtId="0" fontId="41" fillId="13" borderId="0" applyNumberFormat="0" applyBorder="0" applyAlignment="0" applyProtection="0">
      <alignment vertical="center"/>
    </xf>
    <xf numFmtId="0" fontId="44" fillId="0" borderId="18" applyNumberFormat="0" applyFill="0" applyAlignment="0" applyProtection="0">
      <alignment vertical="center"/>
    </xf>
    <xf numFmtId="0" fontId="41" fillId="14" borderId="0" applyNumberFormat="0" applyBorder="0" applyAlignment="0" applyProtection="0">
      <alignment vertical="center"/>
    </xf>
    <xf numFmtId="0" fontId="50" fillId="15" borderId="19" applyNumberFormat="0" applyAlignment="0" applyProtection="0">
      <alignment vertical="center"/>
    </xf>
    <xf numFmtId="0" fontId="51" fillId="15" borderId="15" applyNumberFormat="0" applyAlignment="0" applyProtection="0">
      <alignment vertical="center"/>
    </xf>
    <xf numFmtId="0" fontId="52" fillId="16" borderId="20" applyNumberFormat="0" applyAlignment="0" applyProtection="0">
      <alignment vertical="center"/>
    </xf>
    <xf numFmtId="0" fontId="38" fillId="17" borderId="0" applyNumberFormat="0" applyBorder="0" applyAlignment="0" applyProtection="0">
      <alignment vertical="center"/>
    </xf>
    <xf numFmtId="0" fontId="41" fillId="18" borderId="0" applyNumberFormat="0" applyBorder="0" applyAlignment="0" applyProtection="0">
      <alignment vertical="center"/>
    </xf>
    <xf numFmtId="0" fontId="53" fillId="0" borderId="21" applyNumberFormat="0" applyFill="0" applyAlignment="0" applyProtection="0">
      <alignment vertical="center"/>
    </xf>
    <xf numFmtId="0" fontId="54" fillId="0" borderId="22" applyNumberFormat="0" applyFill="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38" fillId="21" borderId="0" applyNumberFormat="0" applyBorder="0" applyAlignment="0" applyProtection="0">
      <alignment vertical="center"/>
    </xf>
    <xf numFmtId="0" fontId="41"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41" fillId="31" borderId="0" applyNumberFormat="0" applyBorder="0" applyAlignment="0" applyProtection="0">
      <alignment vertical="center"/>
    </xf>
    <xf numFmtId="0" fontId="38"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38" fillId="35" borderId="0" applyNumberFormat="0" applyBorder="0" applyAlignment="0" applyProtection="0">
      <alignment vertical="center"/>
    </xf>
    <xf numFmtId="0" fontId="41" fillId="36" borderId="0" applyNumberFormat="0" applyBorder="0" applyAlignment="0" applyProtection="0">
      <alignment vertical="center"/>
    </xf>
  </cellStyleXfs>
  <cellXfs count="132">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xf>
    <xf numFmtId="0" fontId="3" fillId="0" borderId="1" xfId="0" applyFont="1" applyFill="1" applyBorder="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xf>
    <xf numFmtId="0" fontId="3" fillId="0" borderId="0" xfId="0" applyFont="1" applyFill="1" applyBorder="1" applyAlignment="1">
      <alignment horizontal="justify" vertical="center" wrapText="1"/>
    </xf>
    <xf numFmtId="0" fontId="6" fillId="0" borderId="0" xfId="0" applyFont="1" applyFill="1" applyBorder="1" applyAlignment="1">
      <alignment vertical="center"/>
    </xf>
    <xf numFmtId="0" fontId="4" fillId="0" borderId="0" xfId="0" applyFont="1" applyFill="1" applyBorder="1" applyAlignment="1">
      <alignment horizontal="justify" vertical="center" wrapText="1"/>
    </xf>
    <xf numFmtId="0" fontId="7" fillId="0" borderId="0" xfId="0" applyFont="1" applyFill="1" applyBorder="1" applyAlignment="1">
      <alignment horizontal="center" vertical="center"/>
    </xf>
    <xf numFmtId="0" fontId="8"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11" fillId="0" borderId="4" xfId="0" applyFont="1" applyFill="1" applyBorder="1" applyAlignment="1">
      <alignment horizontal="center" vertical="center" wrapText="1"/>
    </xf>
    <xf numFmtId="0" fontId="12" fillId="2" borderId="5" xfId="0"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4" fontId="11" fillId="0" borderId="4" xfId="0" applyNumberFormat="1" applyFont="1" applyFill="1" applyBorder="1" applyAlignment="1">
      <alignment horizontal="center" vertical="center" wrapText="1"/>
    </xf>
    <xf numFmtId="0" fontId="7" fillId="0" borderId="0" xfId="0" applyFont="1" applyFill="1" applyBorder="1" applyAlignment="1">
      <alignment vertical="center"/>
    </xf>
    <xf numFmtId="0" fontId="13" fillId="0" borderId="3" xfId="0" applyFont="1" applyFill="1" applyBorder="1" applyAlignment="1" applyProtection="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14" fillId="0" borderId="0" xfId="0" applyFont="1" applyAlignment="1"/>
    <xf numFmtId="0" fontId="15" fillId="0" borderId="0" xfId="0" applyFont="1" applyAlignment="1"/>
    <xf numFmtId="0" fontId="16" fillId="0" borderId="0" xfId="0" applyFont="1" applyAlignment="1">
      <alignment horizontal="center"/>
    </xf>
    <xf numFmtId="0" fontId="0" fillId="0" borderId="0" xfId="0" applyAlignment="1"/>
    <xf numFmtId="0" fontId="17" fillId="0" borderId="6" xfId="0" applyFont="1" applyBorder="1" applyAlignment="1">
      <alignment horizontal="center" vertical="center"/>
    </xf>
    <xf numFmtId="0" fontId="0" fillId="0" borderId="7" xfId="0" applyBorder="1" applyAlignment="1"/>
    <xf numFmtId="0" fontId="17" fillId="0" borderId="7" xfId="0" applyFont="1" applyBorder="1" applyAlignment="1">
      <alignment horizontal="center" vertical="center"/>
    </xf>
    <xf numFmtId="0" fontId="18" fillId="0" borderId="8" xfId="0" applyFont="1" applyBorder="1" applyAlignment="1">
      <alignment horizontal="center"/>
    </xf>
    <xf numFmtId="0" fontId="18" fillId="0" borderId="9" xfId="0" applyFont="1" applyBorder="1" applyAlignment="1">
      <alignment horizontal="center"/>
    </xf>
    <xf numFmtId="0" fontId="19" fillId="0" borderId="8" xfId="0" applyFont="1" applyBorder="1" applyAlignment="1"/>
    <xf numFmtId="0" fontId="19" fillId="0" borderId="9" xfId="0" applyFont="1" applyBorder="1" applyAlignment="1"/>
    <xf numFmtId="0" fontId="20" fillId="0" borderId="0" xfId="0" applyFont="1" applyAlignment="1">
      <alignment vertical="center"/>
    </xf>
    <xf numFmtId="0" fontId="21" fillId="0" borderId="8" xfId="0" applyFont="1" applyBorder="1" applyAlignment="1">
      <alignment horizontal="center"/>
    </xf>
    <xf numFmtId="0" fontId="21" fillId="0" borderId="9" xfId="0" applyFont="1" applyBorder="1" applyAlignment="1"/>
    <xf numFmtId="0" fontId="21" fillId="0" borderId="9" xfId="0" applyFont="1" applyBorder="1" applyAlignment="1">
      <alignment horizontal="center"/>
    </xf>
    <xf numFmtId="0" fontId="21" fillId="0" borderId="8" xfId="0" applyFont="1" applyBorder="1" applyAlignment="1"/>
    <xf numFmtId="0" fontId="22" fillId="0" borderId="9" xfId="0" applyFont="1" applyBorder="1" applyAlignment="1"/>
    <xf numFmtId="0" fontId="15" fillId="0" borderId="0" xfId="0" applyFont="1" applyAlignment="1">
      <alignment horizontal="right"/>
    </xf>
    <xf numFmtId="0" fontId="15" fillId="0" borderId="6" xfId="0" applyFont="1" applyBorder="1" applyAlignment="1">
      <alignment horizontal="center" vertical="center"/>
    </xf>
    <xf numFmtId="0" fontId="15" fillId="0" borderId="6" xfId="0" applyFont="1" applyBorder="1" applyAlignment="1">
      <alignment horizontal="center" vertical="center" wrapText="1"/>
    </xf>
    <xf numFmtId="0" fontId="15" fillId="0" borderId="6" xfId="0" applyFont="1" applyBorder="1" applyAlignment="1">
      <alignment horizontal="center"/>
    </xf>
    <xf numFmtId="0" fontId="15" fillId="0" borderId="10" xfId="0" applyFont="1" applyBorder="1" applyAlignment="1">
      <alignment horizontal="center" vertical="center"/>
    </xf>
    <xf numFmtId="177" fontId="15" fillId="0" borderId="6" xfId="0" applyNumberFormat="1" applyFont="1" applyBorder="1" applyAlignment="1">
      <alignment horizontal="center" vertical="center"/>
    </xf>
    <xf numFmtId="0" fontId="0" fillId="0" borderId="6" xfId="0" applyBorder="1" applyAlignment="1">
      <alignment horizontal="center" vertical="center"/>
    </xf>
    <xf numFmtId="0" fontId="19" fillId="0" borderId="6" xfId="0" applyFont="1" applyBorder="1" applyAlignment="1">
      <alignment vertical="center"/>
    </xf>
    <xf numFmtId="0" fontId="0" fillId="0" borderId="6" xfId="0" applyBorder="1" applyAlignment="1">
      <alignment vertical="center"/>
    </xf>
    <xf numFmtId="10" fontId="15" fillId="0" borderId="6" xfId="0" applyNumberFormat="1" applyFont="1" applyBorder="1" applyAlignment="1">
      <alignment horizontal="center" vertical="center"/>
    </xf>
    <xf numFmtId="0" fontId="23" fillId="0" borderId="0" xfId="0" applyFont="1" applyAlignment="1"/>
    <xf numFmtId="0" fontId="0" fillId="0" borderId="0" xfId="0" applyAlignment="1">
      <alignment horizontal="left"/>
    </xf>
    <xf numFmtId="0" fontId="16" fillId="0" borderId="0" xfId="0" applyFont="1" applyAlignment="1">
      <alignment horizontal="left"/>
    </xf>
    <xf numFmtId="0" fontId="15" fillId="0" borderId="0" xfId="0" applyFont="1" applyAlignment="1">
      <alignment horizont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2" fillId="0" borderId="8" xfId="0" applyFont="1" applyBorder="1" applyAlignment="1">
      <alignment horizontal="left" vertical="center"/>
    </xf>
    <xf numFmtId="0" fontId="22" fillId="0" borderId="6" xfId="0" applyFont="1" applyBorder="1" applyAlignment="1"/>
    <xf numFmtId="0" fontId="0" fillId="0" borderId="11" xfId="0" applyBorder="1" applyAlignment="1"/>
    <xf numFmtId="0" fontId="0" fillId="0" borderId="8" xfId="0" applyBorder="1" applyAlignment="1"/>
    <xf numFmtId="0" fontId="22" fillId="0" borderId="8" xfId="0" applyFont="1" applyBorder="1" applyAlignment="1"/>
    <xf numFmtId="0" fontId="16" fillId="0" borderId="0" xfId="0" applyFont="1" applyAlignment="1"/>
    <xf numFmtId="0" fontId="24" fillId="0" borderId="6" xfId="0" applyFont="1" applyBorder="1" applyAlignment="1">
      <alignment horizontal="center"/>
    </xf>
    <xf numFmtId="0" fontId="22" fillId="3" borderId="8" xfId="0" applyFont="1" applyFill="1" applyBorder="1" applyAlignment="1"/>
    <xf numFmtId="0" fontId="22" fillId="4" borderId="6" xfId="0" applyFont="1" applyFill="1" applyBorder="1" applyAlignment="1"/>
    <xf numFmtId="0" fontId="22" fillId="5" borderId="6" xfId="0" applyFont="1" applyFill="1" applyBorder="1" applyAlignment="1"/>
    <xf numFmtId="0" fontId="19" fillId="0" borderId="0" xfId="0" applyFont="1" applyAlignment="1">
      <alignment vertical="center"/>
    </xf>
    <xf numFmtId="0" fontId="25" fillId="0" borderId="0" xfId="0" applyFont="1" applyAlignment="1">
      <alignment horizontal="right" vertical="center"/>
    </xf>
    <xf numFmtId="0" fontId="26" fillId="0" borderId="12" xfId="0" applyFont="1" applyBorder="1" applyAlignment="1">
      <alignment horizontal="center" vertical="center"/>
    </xf>
    <xf numFmtId="0" fontId="27" fillId="0" borderId="0" xfId="0" applyFont="1" applyAlignment="1">
      <alignment horizontal="right" vertical="center"/>
    </xf>
    <xf numFmtId="0" fontId="20" fillId="0" borderId="0" xfId="0" applyFont="1" applyAlignment="1"/>
    <xf numFmtId="0" fontId="25" fillId="2" borderId="0" xfId="0" applyFont="1" applyFill="1" applyAlignment="1">
      <alignment horizontal="left" vertical="center"/>
    </xf>
    <xf numFmtId="0" fontId="25" fillId="0" borderId="0" xfId="0" applyFont="1" applyAlignment="1">
      <alignment horizontal="left" vertical="center"/>
    </xf>
    <xf numFmtId="0" fontId="28" fillId="0" borderId="0" xfId="0" applyFont="1" applyAlignment="1">
      <alignment horizontal="right" vertical="center"/>
    </xf>
    <xf numFmtId="0" fontId="25" fillId="0" borderId="6" xfId="0" applyFont="1" applyBorder="1" applyAlignment="1">
      <alignment horizontal="center" vertical="center"/>
    </xf>
    <xf numFmtId="0" fontId="25" fillId="0" borderId="6" xfId="0" applyFont="1" applyBorder="1" applyAlignment="1">
      <alignment horizontal="left" vertical="center"/>
    </xf>
    <xf numFmtId="0" fontId="25" fillId="0" borderId="6" xfId="0" applyFont="1" applyBorder="1" applyAlignment="1">
      <alignment horizontal="right" vertical="center"/>
    </xf>
    <xf numFmtId="0" fontId="25" fillId="0" borderId="6" xfId="0" applyFont="1" applyBorder="1" applyAlignment="1">
      <alignment horizontal="right" vertical="center" wrapText="1"/>
    </xf>
    <xf numFmtId="0" fontId="25" fillId="0" borderId="6" xfId="0" applyFont="1" applyBorder="1" applyAlignment="1"/>
    <xf numFmtId="0" fontId="29" fillId="0" borderId="0" xfId="0" applyFont="1" applyAlignment="1">
      <alignment horizontal="center" vertical="center"/>
    </xf>
    <xf numFmtId="0" fontId="30" fillId="0" borderId="0" xfId="0" applyFont="1" applyAlignment="1">
      <alignment horizontal="center" vertical="center"/>
    </xf>
    <xf numFmtId="0" fontId="25" fillId="0" borderId="0" xfId="0" applyFont="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7" xfId="0" applyFont="1" applyBorder="1" applyAlignment="1">
      <alignment horizontal="center" vertical="center"/>
    </xf>
    <xf numFmtId="0" fontId="25" fillId="0" borderId="0" xfId="0" applyFont="1" applyAlignment="1"/>
    <xf numFmtId="0" fontId="25" fillId="0" borderId="8" xfId="0" applyFont="1" applyBorder="1" applyAlignment="1">
      <alignment horizontal="center" vertical="center"/>
    </xf>
    <xf numFmtId="0" fontId="27" fillId="0" borderId="6" xfId="0" applyFont="1" applyBorder="1" applyAlignment="1">
      <alignment vertical="center"/>
    </xf>
    <xf numFmtId="0" fontId="21"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22" fillId="0" borderId="11" xfId="0" applyFont="1" applyBorder="1" applyAlignment="1"/>
    <xf numFmtId="0" fontId="22" fillId="0" borderId="6" xfId="0" applyFont="1" applyBorder="1" applyAlignment="1">
      <alignment horizontal="center" vertical="center"/>
    </xf>
    <xf numFmtId="0" fontId="25" fillId="0" borderId="0" xfId="0" applyFont="1" applyAlignment="1">
      <alignment vertical="center"/>
    </xf>
    <xf numFmtId="0" fontId="19" fillId="0" borderId="6" xfId="0" applyFont="1" applyBorder="1" applyAlignment="1">
      <alignment horizontal="right" vertical="center"/>
    </xf>
    <xf numFmtId="0" fontId="19" fillId="0" borderId="6" xfId="0" applyFont="1" applyBorder="1" applyAlignment="1">
      <alignment horizontal="right" vertical="center" wrapText="1"/>
    </xf>
    <xf numFmtId="0" fontId="19" fillId="0" borderId="6" xfId="0" applyFont="1" applyBorder="1" applyAlignment="1">
      <alignment vertical="center" wrapText="1"/>
    </xf>
    <xf numFmtId="0" fontId="19" fillId="2" borderId="6" xfId="0" applyFont="1" applyFill="1" applyBorder="1" applyAlignment="1">
      <alignment horizontal="right" vertical="center"/>
    </xf>
    <xf numFmtId="0" fontId="19" fillId="0" borderId="6" xfId="0" applyFont="1" applyBorder="1" applyAlignment="1">
      <alignment horizontal="center" vertical="center"/>
    </xf>
    <xf numFmtId="0" fontId="19" fillId="0" borderId="6" xfId="0" applyFont="1" applyBorder="1" applyAlignment="1"/>
    <xf numFmtId="4" fontId="19" fillId="0" borderId="6" xfId="0" applyNumberFormat="1" applyFont="1" applyBorder="1" applyAlignment="1">
      <alignment vertical="center"/>
    </xf>
    <xf numFmtId="4" fontId="20" fillId="0" borderId="0" xfId="0" applyNumberFormat="1" applyFont="1" applyAlignment="1"/>
    <xf numFmtId="2" fontId="19" fillId="0" borderId="6" xfId="0" applyNumberFormat="1" applyFont="1" applyBorder="1" applyAlignment="1">
      <alignment vertical="center"/>
    </xf>
    <xf numFmtId="2" fontId="20" fillId="0" borderId="0" xfId="0" applyNumberFormat="1" applyFont="1" applyAlignment="1"/>
    <xf numFmtId="178" fontId="19" fillId="0" borderId="6" xfId="0" applyNumberFormat="1" applyFont="1" applyBorder="1" applyAlignment="1">
      <alignment horizontal="center" vertical="center"/>
    </xf>
    <xf numFmtId="178" fontId="20" fillId="0" borderId="0" xfId="0" applyNumberFormat="1" applyFont="1" applyAlignment="1"/>
    <xf numFmtId="0" fontId="0" fillId="0" borderId="0" xfId="0" applyAlignment="1">
      <alignment vertical="center"/>
    </xf>
    <xf numFmtId="0" fontId="31" fillId="0" borderId="0" xfId="0" applyFont="1" applyAlignment="1">
      <alignment horizontal="center"/>
    </xf>
    <xf numFmtId="0" fontId="32" fillId="0" borderId="6" xfId="0" applyFont="1" applyBorder="1" applyAlignment="1">
      <alignment horizontal="center" vertical="center"/>
    </xf>
    <xf numFmtId="0" fontId="0" fillId="0" borderId="6" xfId="0" applyBorder="1" applyAlignment="1"/>
    <xf numFmtId="0" fontId="20" fillId="0" borderId="6" xfId="0" applyFont="1" applyBorder="1" applyAlignment="1">
      <alignment horizontal="center" vertical="center"/>
    </xf>
    <xf numFmtId="0" fontId="33" fillId="0" borderId="6" xfId="0" applyFont="1" applyBorder="1" applyAlignment="1">
      <alignment vertical="center" wrapText="1"/>
    </xf>
    <xf numFmtId="0" fontId="20" fillId="0" borderId="6" xfId="0" applyFont="1" applyBorder="1" applyAlignment="1">
      <alignment vertical="center"/>
    </xf>
    <xf numFmtId="0" fontId="33" fillId="0" borderId="6" xfId="0" applyFont="1" applyBorder="1" applyAlignment="1">
      <alignment vertical="center"/>
    </xf>
    <xf numFmtId="0" fontId="20" fillId="0" borderId="6" xfId="0" applyFont="1" applyBorder="1" applyAlignment="1"/>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horizontal="center" vertical="center"/>
    </xf>
    <xf numFmtId="0" fontId="35" fillId="0" borderId="0" xfId="0" applyFont="1" applyAlignment="1">
      <alignment horizontal="center" vertical="center"/>
    </xf>
    <xf numFmtId="0" fontId="37" fillId="0" borderId="0" xfId="0" applyFont="1" applyAlignment="1">
      <alignment vertical="center"/>
    </xf>
    <xf numFmtId="0" fontId="4" fillId="0" borderId="1" xfId="0"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3"/>
  <sheetViews>
    <sheetView showGridLines="0" workbookViewId="0">
      <selection activeCell="D24" sqref="D24"/>
    </sheetView>
  </sheetViews>
  <sheetFormatPr defaultColWidth="9" defaultRowHeight="12.75" outlineLevelCol="7"/>
  <cols>
    <col min="1" max="7" width="17.1428571428571" customWidth="1"/>
  </cols>
  <sheetData>
    <row r="2" ht="14.25" customHeight="1" spans="1:1">
      <c r="A2" s="127"/>
    </row>
    <row r="3" ht="18.75" customHeight="1" spans="1:7">
      <c r="A3" s="128" t="s">
        <v>0</v>
      </c>
      <c r="B3" s="128"/>
      <c r="C3" s="128"/>
      <c r="D3" s="128"/>
      <c r="E3" s="128"/>
      <c r="F3" s="128"/>
      <c r="G3" s="128"/>
    </row>
    <row r="4" ht="16.5" customHeight="1" spans="1:7">
      <c r="A4" s="128" t="s">
        <v>1</v>
      </c>
      <c r="B4" s="128"/>
      <c r="C4" s="128"/>
      <c r="D4" s="128"/>
      <c r="E4" s="128"/>
      <c r="F4" s="128"/>
      <c r="G4" s="128"/>
    </row>
    <row r="5" ht="14.25" customHeight="1" spans="1:7">
      <c r="A5" s="128"/>
      <c r="B5" s="128"/>
      <c r="C5" s="128"/>
      <c r="D5" s="128"/>
      <c r="E5" s="128"/>
      <c r="F5" s="128"/>
      <c r="G5" s="128"/>
    </row>
    <row r="6" ht="14.25" customHeight="1" spans="1:7">
      <c r="A6" s="128"/>
      <c r="B6" s="128"/>
      <c r="C6" s="128"/>
      <c r="D6" s="128"/>
      <c r="E6" s="128"/>
      <c r="F6" s="128"/>
      <c r="G6" s="128"/>
    </row>
    <row r="7" ht="14.25" customHeight="1" spans="1:7">
      <c r="A7" s="128"/>
      <c r="B7" s="128"/>
      <c r="C7" s="128"/>
      <c r="D7" s="128"/>
      <c r="E7" s="128"/>
      <c r="F7" s="128"/>
      <c r="G7" s="128"/>
    </row>
    <row r="8" ht="14.25" customHeight="1" spans="1:7">
      <c r="A8" s="128"/>
      <c r="B8" s="128"/>
      <c r="C8" s="128"/>
      <c r="D8" s="128"/>
      <c r="E8" s="128"/>
      <c r="F8" s="128"/>
      <c r="G8" s="128"/>
    </row>
    <row r="9" ht="33" customHeight="1" spans="1:7">
      <c r="A9" s="129" t="s">
        <v>2</v>
      </c>
      <c r="B9" s="129"/>
      <c r="C9" s="129"/>
      <c r="D9" s="129"/>
      <c r="E9" s="129"/>
      <c r="F9" s="129"/>
      <c r="G9" s="129"/>
    </row>
    <row r="10" ht="14.25" customHeight="1" spans="1:7">
      <c r="A10" s="128"/>
      <c r="B10" s="128"/>
      <c r="C10" s="128"/>
      <c r="D10" s="128"/>
      <c r="E10" s="128"/>
      <c r="F10" s="128"/>
      <c r="G10" s="128"/>
    </row>
    <row r="11" ht="14.25" customHeight="1" spans="1:7">
      <c r="A11" s="128"/>
      <c r="B11" s="128"/>
      <c r="C11" s="128"/>
      <c r="D11" s="128"/>
      <c r="E11" s="128"/>
      <c r="F11" s="128"/>
      <c r="G11" s="128"/>
    </row>
    <row r="12" ht="14.25" customHeight="1" spans="1:7">
      <c r="A12" s="128"/>
      <c r="B12" s="128"/>
      <c r="C12" s="128"/>
      <c r="D12" s="128"/>
      <c r="E12" s="128"/>
      <c r="F12" s="128"/>
      <c r="G12" s="128"/>
    </row>
    <row r="13" ht="14.25" customHeight="1" spans="1:7">
      <c r="A13" s="128"/>
      <c r="B13" s="128"/>
      <c r="C13" s="128"/>
      <c r="D13" s="128"/>
      <c r="E13" s="128"/>
      <c r="F13" s="128"/>
      <c r="G13" s="128"/>
    </row>
    <row r="14" ht="14.25" customHeight="1" spans="1:7">
      <c r="A14" s="128"/>
      <c r="B14" s="128"/>
      <c r="C14" s="128"/>
      <c r="D14" s="128"/>
      <c r="E14" s="128"/>
      <c r="F14" s="128"/>
      <c r="G14" s="128"/>
    </row>
    <row r="15" ht="14.25" customHeight="1" spans="1:7">
      <c r="A15" s="128"/>
      <c r="B15" s="128"/>
      <c r="C15" s="128"/>
      <c r="D15" s="128"/>
      <c r="E15" s="128"/>
      <c r="F15" s="128"/>
      <c r="G15" s="128"/>
    </row>
    <row r="16" ht="14.25" customHeight="1" spans="1:7">
      <c r="A16" s="128"/>
      <c r="B16" s="128"/>
      <c r="C16" s="128"/>
      <c r="D16" s="128"/>
      <c r="E16" s="128"/>
      <c r="F16" s="128"/>
      <c r="G16" s="128"/>
    </row>
    <row r="17" ht="14.25" customHeight="1" spans="1:7">
      <c r="A17" s="128"/>
      <c r="B17" s="128"/>
      <c r="C17" s="128"/>
      <c r="D17" s="128"/>
      <c r="E17" s="128"/>
      <c r="F17" s="128"/>
      <c r="G17" s="128"/>
    </row>
    <row r="18" ht="14.25" customHeight="1" spans="1:7">
      <c r="A18" s="128"/>
      <c r="B18" s="128"/>
      <c r="C18" s="128"/>
      <c r="D18" s="128"/>
      <c r="E18" s="128"/>
      <c r="F18" s="128"/>
      <c r="G18" s="128"/>
    </row>
    <row r="19" ht="14.25" customHeight="1" spans="1:7">
      <c r="A19" s="130" t="s">
        <v>3</v>
      </c>
      <c r="B19" s="128"/>
      <c r="C19" s="128"/>
      <c r="D19" s="128"/>
      <c r="E19" s="128"/>
      <c r="F19" s="128"/>
      <c r="G19" s="128"/>
    </row>
    <row r="20" ht="14.25" customHeight="1" spans="1:7">
      <c r="A20" s="128"/>
      <c r="B20" s="128"/>
      <c r="C20" s="128"/>
      <c r="D20" s="128"/>
      <c r="E20" s="128"/>
      <c r="F20" s="128"/>
      <c r="G20" s="128"/>
    </row>
    <row r="21" ht="14.25" customHeight="1" spans="1:7">
      <c r="A21" s="128"/>
      <c r="B21" s="128"/>
      <c r="C21" s="128"/>
      <c r="D21" s="128"/>
      <c r="E21" s="128"/>
      <c r="F21" s="128"/>
      <c r="G21" s="128"/>
    </row>
    <row r="22" ht="14.25" customHeight="1" spans="1:8">
      <c r="A22" s="128"/>
      <c r="B22" s="128" t="s">
        <v>4</v>
      </c>
      <c r="E22" s="128" t="s">
        <v>5</v>
      </c>
      <c r="G22" s="128" t="s">
        <v>6</v>
      </c>
      <c r="H22" s="128" t="s">
        <v>7</v>
      </c>
    </row>
    <row r="23" ht="15.75" customHeight="1" spans="2:2">
      <c r="B23" s="131" t="s">
        <v>8</v>
      </c>
    </row>
  </sheetData>
  <mergeCells count="2">
    <mergeCell ref="A9:G9"/>
    <mergeCell ref="A19:G1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18"/>
  <sheetViews>
    <sheetView showGridLines="0" workbookViewId="0">
      <selection activeCell="B7" sqref="B7"/>
    </sheetView>
  </sheetViews>
  <sheetFormatPr defaultColWidth="9" defaultRowHeight="12.75" outlineLevelCol="2"/>
  <cols>
    <col min="1" max="1" width="6.14285714285714" customWidth="1"/>
    <col min="2" max="2" width="54" customWidth="1"/>
    <col min="3" max="3" width="25.8571428571429" customWidth="1"/>
  </cols>
  <sheetData>
    <row r="1" ht="57" customHeight="1"/>
    <row r="2" ht="24.75" customHeight="1" spans="2:3">
      <c r="B2" s="92" t="s">
        <v>9</v>
      </c>
      <c r="C2" s="92"/>
    </row>
    <row r="3" ht="24.75" customHeight="1" spans="2:3">
      <c r="B3" s="120"/>
      <c r="C3" s="121"/>
    </row>
    <row r="4" ht="24.75" customHeight="1" spans="2:3">
      <c r="B4" s="104" t="s">
        <v>10</v>
      </c>
      <c r="C4" s="122" t="s">
        <v>11</v>
      </c>
    </row>
    <row r="5" ht="24.75" customHeight="1" spans="2:3">
      <c r="B5" s="123" t="s">
        <v>12</v>
      </c>
      <c r="C5" s="124"/>
    </row>
    <row r="6" ht="24.75" customHeight="1" spans="2:3">
      <c r="B6" s="123" t="s">
        <v>13</v>
      </c>
      <c r="C6" s="124"/>
    </row>
    <row r="7" ht="24.75" customHeight="1" spans="2:3">
      <c r="B7" s="123" t="s">
        <v>14</v>
      </c>
      <c r="C7" s="124"/>
    </row>
    <row r="8" ht="24.75" customHeight="1" spans="2:3">
      <c r="B8" s="123" t="s">
        <v>15</v>
      </c>
      <c r="C8" s="124"/>
    </row>
    <row r="9" ht="24.75" customHeight="1" spans="2:3">
      <c r="B9" s="123" t="s">
        <v>16</v>
      </c>
      <c r="C9" s="124"/>
    </row>
    <row r="10" ht="24.75" customHeight="1" spans="2:3">
      <c r="B10" s="123" t="s">
        <v>17</v>
      </c>
      <c r="C10" s="124"/>
    </row>
    <row r="11" ht="24.75" customHeight="1" spans="2:3">
      <c r="B11" s="125" t="s">
        <v>18</v>
      </c>
      <c r="C11" s="124"/>
    </row>
    <row r="12" ht="24.75" customHeight="1" spans="2:3">
      <c r="B12" s="123" t="s">
        <v>19</v>
      </c>
      <c r="C12" s="126"/>
    </row>
    <row r="13" ht="24.75" customHeight="1" spans="2:2">
      <c r="B13" s="83"/>
    </row>
    <row r="14" ht="24.75" customHeight="1" spans="2:2">
      <c r="B14" s="83"/>
    </row>
    <row r="15" ht="24.75" customHeight="1" spans="2:2">
      <c r="B15" s="83"/>
    </row>
    <row r="16" ht="24.75" customHeight="1" spans="2:2">
      <c r="B16" s="83"/>
    </row>
    <row r="17" ht="24.75" customHeight="1" spans="2:2">
      <c r="B17" s="83"/>
    </row>
    <row r="18" ht="24.75" customHeight="1" spans="2:2">
      <c r="B18" s="83"/>
    </row>
  </sheetData>
  <mergeCells count="1">
    <mergeCell ref="B2:C2"/>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showGridLines="0" workbookViewId="0">
      <selection activeCell="B11" sqref="B11"/>
    </sheetView>
  </sheetViews>
  <sheetFormatPr defaultColWidth="9" defaultRowHeight="12.75" outlineLevelCol="3"/>
  <cols>
    <col min="1" max="1" width="71.4285714285714" customWidth="1"/>
    <col min="2" max="2" width="16.8571428571429" customWidth="1"/>
    <col min="3" max="3" width="8" customWidth="1"/>
    <col min="4" max="4" width="14.1428571428571" customWidth="1"/>
    <col min="5" max="5" width="8" customWidth="1"/>
  </cols>
  <sheetData>
    <row r="1" ht="24.6" customHeight="1" spans="1:2">
      <c r="A1" s="118" t="s">
        <v>20</v>
      </c>
      <c r="B1" s="83"/>
    </row>
    <row r="2" ht="23.25" customHeight="1" spans="1:2">
      <c r="A2" s="119" t="s">
        <v>21</v>
      </c>
      <c r="B2" s="119"/>
    </row>
    <row r="3" ht="48" customHeight="1" spans="1:2">
      <c r="A3" s="83"/>
      <c r="B3" s="80" t="s">
        <v>22</v>
      </c>
    </row>
    <row r="4" ht="15" customHeight="1" spans="1:3">
      <c r="A4" s="110" t="s">
        <v>23</v>
      </c>
      <c r="B4" s="110" t="s">
        <v>24</v>
      </c>
      <c r="C4" s="83"/>
    </row>
    <row r="5" ht="22.5" customHeight="1" spans="1:4">
      <c r="A5" s="60" t="s">
        <v>25</v>
      </c>
      <c r="B5" s="60">
        <v>215.72</v>
      </c>
      <c r="C5" s="83"/>
      <c r="D5" s="83"/>
    </row>
    <row r="6" ht="22.5" customHeight="1" spans="1:2">
      <c r="A6" s="60" t="s">
        <v>26</v>
      </c>
      <c r="B6" s="60">
        <v>215.72</v>
      </c>
    </row>
    <row r="7" ht="22.5" customHeight="1" spans="1:2">
      <c r="A7" s="60" t="s">
        <v>27</v>
      </c>
      <c r="B7" s="60">
        <v>190.52</v>
      </c>
    </row>
    <row r="8" ht="22.5" customHeight="1" spans="1:2">
      <c r="A8" s="60" t="s">
        <v>28</v>
      </c>
      <c r="B8" s="60">
        <v>10.2</v>
      </c>
    </row>
    <row r="9" ht="22.5" customHeight="1" spans="1:2">
      <c r="A9" s="60" t="s">
        <v>29</v>
      </c>
      <c r="B9" s="60">
        <v>15</v>
      </c>
    </row>
    <row r="10" ht="22.5" customHeight="1" spans="1:2">
      <c r="A10" s="60" t="s">
        <v>30</v>
      </c>
      <c r="B10" s="60"/>
    </row>
    <row r="11" ht="22.5" customHeight="1" spans="1:2">
      <c r="A11" s="60" t="s">
        <v>31</v>
      </c>
      <c r="B11" s="60"/>
    </row>
    <row r="12" ht="22.5" customHeight="1" spans="1:2">
      <c r="A12" s="60" t="s">
        <v>32</v>
      </c>
      <c r="B12" s="60"/>
    </row>
    <row r="13" ht="22.5" customHeight="1" spans="1:2">
      <c r="A13" s="60" t="s">
        <v>33</v>
      </c>
      <c r="B13" s="60"/>
    </row>
    <row r="14" ht="22.5" customHeight="1" spans="1:2">
      <c r="A14" s="60" t="s">
        <v>34</v>
      </c>
      <c r="B14" s="60"/>
    </row>
    <row r="15" ht="22.5" customHeight="1" spans="1:2">
      <c r="A15" s="60"/>
      <c r="B15" s="60"/>
    </row>
    <row r="16" ht="22.5" customHeight="1" spans="1:2">
      <c r="A16" s="60" t="s">
        <v>35</v>
      </c>
      <c r="B16" s="60">
        <f>B5+B11+B12+B13+B14</f>
        <v>215.72</v>
      </c>
    </row>
    <row r="17" ht="22.5" customHeight="1" spans="1:2">
      <c r="A17" s="60" t="s">
        <v>36</v>
      </c>
      <c r="B17" s="60">
        <f>SUM(A18:B19)</f>
        <v>0</v>
      </c>
    </row>
    <row r="18" ht="22.5" customHeight="1" spans="1:2">
      <c r="A18" s="60" t="s">
        <v>37</v>
      </c>
      <c r="B18" s="60"/>
    </row>
    <row r="19" ht="22.5" customHeight="1" spans="1:2">
      <c r="A19" s="60" t="s">
        <v>38</v>
      </c>
      <c r="B19" s="60"/>
    </row>
    <row r="20" ht="22.5" customHeight="1" spans="1:2">
      <c r="A20" s="60" t="s">
        <v>39</v>
      </c>
      <c r="B20" s="60">
        <f>B16+B17</f>
        <v>215.72</v>
      </c>
    </row>
  </sheetData>
  <mergeCells count="1">
    <mergeCell ref="A2:B2"/>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50"/>
  <sheetViews>
    <sheetView showGridLines="0" workbookViewId="0">
      <selection activeCell="D13" sqref="D13"/>
    </sheetView>
  </sheetViews>
  <sheetFormatPr defaultColWidth="9" defaultRowHeight="12.75"/>
  <cols>
    <col min="1" max="1" width="29.7142857142857" customWidth="1"/>
    <col min="2" max="2" width="16.1428571428571" customWidth="1"/>
    <col min="3" max="3" width="28.5714285714286" customWidth="1"/>
    <col min="4" max="4" width="18.5714285714286" customWidth="1"/>
    <col min="5" max="5" width="31.2857142857143" customWidth="1"/>
    <col min="6" max="100" width="8" customWidth="1"/>
  </cols>
  <sheetData>
    <row r="1" ht="24.75" customHeight="1" spans="1:1">
      <c r="A1" s="79" t="s">
        <v>40</v>
      </c>
    </row>
    <row r="2" ht="24.75" customHeight="1" spans="1:4">
      <c r="A2" s="92" t="s">
        <v>41</v>
      </c>
      <c r="B2" s="92"/>
      <c r="C2" s="92"/>
      <c r="D2" s="92"/>
    </row>
    <row r="3" ht="24.75" customHeight="1" spans="1:4">
      <c r="A3" s="105"/>
      <c r="B3" s="98"/>
      <c r="C3" s="98"/>
      <c r="D3" s="80" t="s">
        <v>22</v>
      </c>
    </row>
    <row r="4" ht="24.75" customHeight="1" spans="1:4">
      <c r="A4" s="87" t="s">
        <v>42</v>
      </c>
      <c r="B4" s="87"/>
      <c r="C4" s="87" t="s">
        <v>43</v>
      </c>
      <c r="D4" s="87"/>
    </row>
    <row r="5" ht="24.75" customHeight="1" spans="1:4">
      <c r="A5" s="87" t="s">
        <v>23</v>
      </c>
      <c r="B5" s="87" t="s">
        <v>44</v>
      </c>
      <c r="C5" s="87" t="s">
        <v>23</v>
      </c>
      <c r="D5" s="87" t="s">
        <v>44</v>
      </c>
    </row>
    <row r="6" ht="24.75" customHeight="1" spans="1:4">
      <c r="A6" s="60" t="s">
        <v>25</v>
      </c>
      <c r="B6" s="106">
        <v>215.72</v>
      </c>
      <c r="C6" s="60" t="s">
        <v>45</v>
      </c>
      <c r="D6" s="107"/>
    </row>
    <row r="7" ht="24.75" customHeight="1" spans="1:4">
      <c r="A7" s="60" t="s">
        <v>31</v>
      </c>
      <c r="B7" s="107"/>
      <c r="C7" s="60" t="s">
        <v>46</v>
      </c>
      <c r="D7" s="107"/>
    </row>
    <row r="8" ht="24.75" customHeight="1" spans="1:4">
      <c r="A8" s="60" t="s">
        <v>32</v>
      </c>
      <c r="B8" s="107"/>
      <c r="C8" s="60" t="s">
        <v>47</v>
      </c>
      <c r="D8" s="107"/>
    </row>
    <row r="9" ht="24.75" customHeight="1" spans="1:4">
      <c r="A9" s="60" t="s">
        <v>33</v>
      </c>
      <c r="B9" s="107"/>
      <c r="C9" s="60" t="s">
        <v>48</v>
      </c>
      <c r="D9" s="107"/>
    </row>
    <row r="10" ht="24.75" customHeight="1" spans="1:4">
      <c r="A10" s="60" t="s">
        <v>34</v>
      </c>
      <c r="B10" s="107"/>
      <c r="C10" s="60" t="s">
        <v>49</v>
      </c>
      <c r="D10" s="107"/>
    </row>
    <row r="11" ht="24.75" customHeight="1" spans="1:4">
      <c r="A11" s="60"/>
      <c r="B11" s="107"/>
      <c r="C11" s="60" t="s">
        <v>50</v>
      </c>
      <c r="D11" s="107"/>
    </row>
    <row r="12" ht="24.75" customHeight="1" spans="1:4">
      <c r="A12" s="60"/>
      <c r="B12" s="107"/>
      <c r="C12" s="60" t="s">
        <v>51</v>
      </c>
      <c r="D12" s="108"/>
    </row>
    <row r="13" ht="24.75" customHeight="1" spans="1:4">
      <c r="A13" s="60"/>
      <c r="B13" s="107"/>
      <c r="C13" s="60" t="s">
        <v>52</v>
      </c>
      <c r="D13" s="108">
        <v>215.72</v>
      </c>
    </row>
    <row r="14" ht="24.75" customHeight="1" spans="1:4">
      <c r="A14" s="60"/>
      <c r="B14" s="107"/>
      <c r="C14" s="60" t="s">
        <v>53</v>
      </c>
      <c r="D14" s="108"/>
    </row>
    <row r="15" ht="24.75" customHeight="1" spans="1:4">
      <c r="A15" s="60"/>
      <c r="B15" s="109"/>
      <c r="C15" s="60" t="s">
        <v>54</v>
      </c>
      <c r="D15" s="108"/>
    </row>
    <row r="16" ht="24.75" customHeight="1" spans="1:4">
      <c r="A16" s="60"/>
      <c r="B16" s="60"/>
      <c r="C16" s="60" t="s">
        <v>55</v>
      </c>
      <c r="D16" s="108"/>
    </row>
    <row r="17" ht="24.75" customHeight="1" spans="1:4">
      <c r="A17" s="60"/>
      <c r="B17" s="109"/>
      <c r="C17" s="60" t="s">
        <v>56</v>
      </c>
      <c r="D17" s="108"/>
    </row>
    <row r="18" ht="24.75" customHeight="1" spans="1:4">
      <c r="A18" s="60"/>
      <c r="B18" s="109"/>
      <c r="C18" s="60" t="s">
        <v>57</v>
      </c>
      <c r="D18" s="108"/>
    </row>
    <row r="19" ht="24.75" customHeight="1" spans="1:4">
      <c r="A19" s="60"/>
      <c r="B19" s="109"/>
      <c r="C19" s="60" t="s">
        <v>58</v>
      </c>
      <c r="D19" s="108"/>
    </row>
    <row r="20" ht="24.75" customHeight="1" spans="1:4">
      <c r="A20" s="60"/>
      <c r="B20" s="109"/>
      <c r="C20" s="60" t="s">
        <v>59</v>
      </c>
      <c r="D20" s="108"/>
    </row>
    <row r="21" ht="24.75" customHeight="1" spans="1:4">
      <c r="A21" s="60"/>
      <c r="B21" s="109"/>
      <c r="C21" s="60" t="s">
        <v>60</v>
      </c>
      <c r="D21" s="108"/>
    </row>
    <row r="22" ht="24.75" customHeight="1" spans="1:4">
      <c r="A22" s="60"/>
      <c r="B22" s="109"/>
      <c r="C22" s="60" t="s">
        <v>61</v>
      </c>
      <c r="D22" s="108"/>
    </row>
    <row r="23" ht="24.75" customHeight="1" spans="1:4">
      <c r="A23" s="60"/>
      <c r="B23" s="109"/>
      <c r="C23" s="60" t="s">
        <v>62</v>
      </c>
      <c r="D23" s="108"/>
    </row>
    <row r="24" ht="24.75" customHeight="1" spans="1:4">
      <c r="A24" s="60"/>
      <c r="B24" s="109"/>
      <c r="C24" s="60" t="s">
        <v>63</v>
      </c>
      <c r="D24" s="108"/>
    </row>
    <row r="25" ht="24.75" customHeight="1" spans="1:4">
      <c r="A25" s="60"/>
      <c r="B25" s="109"/>
      <c r="C25" s="60" t="s">
        <v>64</v>
      </c>
      <c r="D25" s="108"/>
    </row>
    <row r="26" ht="24.75" customHeight="1" spans="1:4">
      <c r="A26" s="60"/>
      <c r="B26" s="109"/>
      <c r="C26" s="60" t="s">
        <v>65</v>
      </c>
      <c r="D26" s="108"/>
    </row>
    <row r="27" ht="24.75" customHeight="1" spans="1:4">
      <c r="A27" s="60"/>
      <c r="B27" s="109"/>
      <c r="C27" s="60" t="s">
        <v>66</v>
      </c>
      <c r="D27" s="108"/>
    </row>
    <row r="28" ht="24.75" customHeight="1" spans="1:4">
      <c r="A28" s="60"/>
      <c r="B28" s="109"/>
      <c r="C28" s="60" t="s">
        <v>67</v>
      </c>
      <c r="D28" s="108"/>
    </row>
    <row r="29" ht="24.75" customHeight="1" spans="1:4">
      <c r="A29" s="60"/>
      <c r="B29" s="109"/>
      <c r="C29" s="60" t="s">
        <v>68</v>
      </c>
      <c r="D29" s="108"/>
    </row>
    <row r="30" ht="24.75" customHeight="1" spans="1:4">
      <c r="A30" s="60"/>
      <c r="B30" s="109"/>
      <c r="C30" s="60" t="s">
        <v>69</v>
      </c>
      <c r="D30" s="108"/>
    </row>
    <row r="31" ht="24.75" customHeight="1" spans="1:4">
      <c r="A31" s="60"/>
      <c r="B31" s="109"/>
      <c r="C31" s="60" t="s">
        <v>70</v>
      </c>
      <c r="D31" s="108"/>
    </row>
    <row r="32" ht="24.75" customHeight="1" spans="1:4">
      <c r="A32" s="110" t="s">
        <v>35</v>
      </c>
      <c r="B32" s="109">
        <f>SUM(B6:B10)</f>
        <v>215.72</v>
      </c>
      <c r="C32" s="60" t="s">
        <v>71</v>
      </c>
      <c r="D32" s="108"/>
    </row>
    <row r="33" ht="24.75" customHeight="1" spans="1:4">
      <c r="A33" s="110"/>
      <c r="B33" s="109"/>
      <c r="C33" s="60" t="s">
        <v>72</v>
      </c>
      <c r="D33" s="108"/>
    </row>
    <row r="34" ht="24.75" customHeight="1" spans="1:4">
      <c r="A34" s="110"/>
      <c r="B34" s="109"/>
      <c r="C34" s="60"/>
      <c r="D34" s="111"/>
    </row>
    <row r="35" ht="24.75" customHeight="1" spans="1:4">
      <c r="A35" s="60" t="s">
        <v>36</v>
      </c>
      <c r="B35" s="107">
        <f>SUM(B36:B37)</f>
        <v>0</v>
      </c>
      <c r="C35" s="60"/>
      <c r="D35" s="111"/>
    </row>
    <row r="36" ht="24.75" customHeight="1" spans="1:4">
      <c r="A36" s="60" t="s">
        <v>73</v>
      </c>
      <c r="B36" s="107"/>
      <c r="C36" s="110" t="s">
        <v>74</v>
      </c>
      <c r="D36" s="107">
        <v>215.72</v>
      </c>
    </row>
    <row r="37" ht="24.75" customHeight="1" spans="1:4">
      <c r="A37" s="60" t="s">
        <v>75</v>
      </c>
      <c r="B37" s="107"/>
      <c r="C37" s="110"/>
      <c r="D37" s="109"/>
    </row>
    <row r="38" ht="24.75" customHeight="1" spans="1:4">
      <c r="A38" s="60"/>
      <c r="B38" s="107"/>
      <c r="C38" s="110"/>
      <c r="D38" s="109"/>
    </row>
    <row r="39" ht="24.75" customHeight="1" spans="1:4">
      <c r="A39" s="60"/>
      <c r="B39" s="107"/>
      <c r="C39" s="60" t="s">
        <v>76</v>
      </c>
      <c r="D39" s="107"/>
    </row>
    <row r="40" ht="24.75" customHeight="1" spans="1:99">
      <c r="A40" s="60"/>
      <c r="B40" s="107"/>
      <c r="C40" s="112"/>
      <c r="D40" s="111"/>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row>
    <row r="41" ht="24.75" customHeight="1" spans="1:4">
      <c r="A41" s="60"/>
      <c r="B41" s="107"/>
      <c r="C41" s="60"/>
      <c r="D41" s="111"/>
    </row>
    <row r="42" ht="24.75" customHeight="1" spans="1:4">
      <c r="A42" s="60"/>
      <c r="B42" s="107"/>
      <c r="C42" s="60"/>
      <c r="D42" s="111"/>
    </row>
    <row r="43" ht="24.75" customHeight="1" spans="1:99">
      <c r="A43" s="60"/>
      <c r="B43" s="107"/>
      <c r="C43" s="114"/>
      <c r="D43" s="111"/>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row>
    <row r="44" ht="24.75" customHeight="1" spans="1:4">
      <c r="A44" s="60"/>
      <c r="B44" s="107"/>
      <c r="C44" s="60"/>
      <c r="D44" s="111"/>
    </row>
    <row r="45" ht="24.75" customHeight="1" spans="1:4">
      <c r="A45" s="60"/>
      <c r="B45" s="107"/>
      <c r="C45" s="60"/>
      <c r="D45" s="111"/>
    </row>
    <row r="46" ht="24.75" customHeight="1" spans="1:4">
      <c r="A46" s="60"/>
      <c r="B46" s="107"/>
      <c r="C46" s="60"/>
      <c r="D46" s="111"/>
    </row>
    <row r="47" ht="24.75" customHeight="1" spans="1:4">
      <c r="A47" s="60"/>
      <c r="B47" s="107"/>
      <c r="C47" s="60"/>
      <c r="D47" s="111"/>
    </row>
    <row r="48" ht="24.75" customHeight="1" spans="1:4">
      <c r="A48" s="60"/>
      <c r="B48" s="107"/>
      <c r="C48" s="111"/>
      <c r="D48" s="111"/>
    </row>
    <row r="49" ht="24.75" customHeight="1" spans="1:4">
      <c r="A49" s="111"/>
      <c r="B49" s="107"/>
      <c r="C49" s="111"/>
      <c r="D49" s="111"/>
    </row>
    <row r="50" ht="24.75" customHeight="1" spans="1:99">
      <c r="A50" s="116" t="s">
        <v>77</v>
      </c>
      <c r="B50" s="107">
        <f>B35+B32</f>
        <v>215.72</v>
      </c>
      <c r="C50" s="116" t="s">
        <v>78</v>
      </c>
      <c r="D50" s="106">
        <f>D36</f>
        <v>215.72</v>
      </c>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row>
  </sheetData>
  <mergeCells count="3">
    <mergeCell ref="A2:D2"/>
    <mergeCell ref="A4:B4"/>
    <mergeCell ref="C4:D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showGridLines="0" workbookViewId="0">
      <selection activeCell="C22" sqref="C22"/>
    </sheetView>
  </sheetViews>
  <sheetFormatPr defaultColWidth="9" defaultRowHeight="12.75" outlineLevelCol="6"/>
  <cols>
    <col min="1" max="1" width="27.4285714285714" customWidth="1"/>
    <col min="2" max="2" width="14.1428571428571" customWidth="1"/>
    <col min="3" max="3" width="14.7142857142857" style="39" customWidth="1"/>
    <col min="4" max="4" width="12.2857142857143" style="39" customWidth="1"/>
    <col min="5" max="5" width="13.5714285714286" style="39" customWidth="1"/>
    <col min="6" max="6" width="10.2857142857143" customWidth="1"/>
    <col min="7" max="8" width="6.85714285714286" customWidth="1"/>
  </cols>
  <sheetData>
    <row r="1" ht="24.75" customHeight="1" spans="1:1">
      <c r="A1" s="79" t="s">
        <v>79</v>
      </c>
    </row>
    <row r="2" ht="24.75" customHeight="1" spans="1:5">
      <c r="A2" s="92" t="s">
        <v>80</v>
      </c>
      <c r="B2" s="92"/>
      <c r="C2" s="93"/>
      <c r="D2" s="93"/>
      <c r="E2" s="93"/>
    </row>
    <row r="3" ht="24.75" customHeight="1" spans="1:5">
      <c r="A3" s="94"/>
      <c r="B3" s="94"/>
      <c r="D3" s="80"/>
      <c r="E3" s="80" t="s">
        <v>22</v>
      </c>
    </row>
    <row r="4" ht="24.75" customHeight="1" spans="1:6">
      <c r="A4" s="95" t="s">
        <v>81</v>
      </c>
      <c r="B4" s="95" t="s">
        <v>82</v>
      </c>
      <c r="C4" s="96" t="s">
        <v>83</v>
      </c>
      <c r="D4" s="97"/>
      <c r="E4" s="87" t="s">
        <v>84</v>
      </c>
      <c r="F4" s="98"/>
    </row>
    <row r="5" ht="24.75" customHeight="1" spans="1:6">
      <c r="A5" s="99"/>
      <c r="B5" s="99"/>
      <c r="C5" s="87" t="s">
        <v>85</v>
      </c>
      <c r="D5" s="87" t="s">
        <v>86</v>
      </c>
      <c r="E5" s="87"/>
      <c r="F5" s="98"/>
    </row>
    <row r="6" ht="24.75" customHeight="1" spans="1:6">
      <c r="A6" s="87" t="s">
        <v>87</v>
      </c>
      <c r="B6" s="87">
        <v>1</v>
      </c>
      <c r="C6" s="87">
        <v>2</v>
      </c>
      <c r="D6" s="87">
        <v>3</v>
      </c>
      <c r="E6" s="87">
        <v>4</v>
      </c>
      <c r="F6" s="98"/>
    </row>
    <row r="7" ht="24.75" customHeight="1" spans="1:7">
      <c r="A7" s="100" t="s">
        <v>88</v>
      </c>
      <c r="B7" s="101">
        <f>B8</f>
        <v>0</v>
      </c>
      <c r="C7" s="102">
        <v>200.72</v>
      </c>
      <c r="D7" s="102">
        <v>15</v>
      </c>
      <c r="E7" s="102"/>
      <c r="F7" s="37"/>
      <c r="G7" s="37"/>
    </row>
    <row r="8" ht="18" customHeight="1" spans="1:7">
      <c r="A8" s="76" t="s">
        <v>89</v>
      </c>
      <c r="B8" s="101">
        <f t="shared" ref="B8:B20" si="0">C8+D8+E8</f>
        <v>0</v>
      </c>
      <c r="C8" s="102">
        <v>0</v>
      </c>
      <c r="D8" s="102">
        <v>0</v>
      </c>
      <c r="E8" s="102"/>
      <c r="F8" s="83"/>
      <c r="G8" s="37"/>
    </row>
    <row r="9" ht="18" customHeight="1" spans="1:5">
      <c r="A9" s="73" t="s">
        <v>90</v>
      </c>
      <c r="B9" s="101">
        <f t="shared" si="0"/>
        <v>0</v>
      </c>
      <c r="C9" s="102"/>
      <c r="D9" s="102"/>
      <c r="E9" s="102"/>
    </row>
    <row r="10" ht="18" customHeight="1" spans="1:5">
      <c r="A10" s="73" t="s">
        <v>91</v>
      </c>
      <c r="B10" s="101">
        <f t="shared" si="0"/>
        <v>0</v>
      </c>
      <c r="C10" s="102"/>
      <c r="D10" s="102"/>
      <c r="E10" s="102"/>
    </row>
    <row r="11" ht="18" customHeight="1" spans="1:5">
      <c r="A11" s="73" t="s">
        <v>92</v>
      </c>
      <c r="B11" s="101">
        <f t="shared" si="0"/>
        <v>0</v>
      </c>
      <c r="C11" s="102"/>
      <c r="D11" s="102"/>
      <c r="E11" s="102"/>
    </row>
    <row r="12" ht="18" customHeight="1" spans="1:5">
      <c r="A12" s="73" t="s">
        <v>93</v>
      </c>
      <c r="B12" s="101">
        <f t="shared" si="0"/>
        <v>0</v>
      </c>
      <c r="C12" s="102">
        <f>一般公共预算支出情况表!B9</f>
        <v>0</v>
      </c>
      <c r="D12" s="102"/>
      <c r="E12" s="102"/>
    </row>
    <row r="13" ht="18" customHeight="1" spans="1:5">
      <c r="A13" s="73" t="s">
        <v>94</v>
      </c>
      <c r="B13" s="101">
        <f t="shared" si="0"/>
        <v>0</v>
      </c>
      <c r="C13" s="102">
        <f>一般公共预算支出情况表!B10</f>
        <v>0</v>
      </c>
      <c r="D13" s="102"/>
      <c r="E13" s="102"/>
    </row>
    <row r="14" ht="18" customHeight="1" spans="1:5">
      <c r="A14" s="73" t="s">
        <v>95</v>
      </c>
      <c r="B14" s="101">
        <f t="shared" si="0"/>
        <v>0</v>
      </c>
      <c r="C14" s="102"/>
      <c r="D14" s="102">
        <f>一般公共预算支出情况表!B11</f>
        <v>0</v>
      </c>
      <c r="E14" s="102"/>
    </row>
    <row r="15" ht="18" customHeight="1" spans="1:5">
      <c r="A15" s="73" t="s">
        <v>96</v>
      </c>
      <c r="B15" s="101">
        <f t="shared" si="0"/>
        <v>0</v>
      </c>
      <c r="C15" s="102">
        <f>一般公共预算支出情况表!B12</f>
        <v>0</v>
      </c>
      <c r="D15" s="102"/>
      <c r="E15" s="102"/>
    </row>
    <row r="16" ht="18" customHeight="1" spans="1:5">
      <c r="A16" s="73" t="s">
        <v>97</v>
      </c>
      <c r="B16" s="101">
        <f t="shared" si="0"/>
        <v>0</v>
      </c>
      <c r="C16" s="102">
        <f>一般公共预算支出情况表!B13</f>
        <v>0</v>
      </c>
      <c r="D16" s="102"/>
      <c r="E16" s="102"/>
    </row>
    <row r="17" ht="18" customHeight="1" spans="1:5">
      <c r="A17" s="73" t="s">
        <v>98</v>
      </c>
      <c r="B17" s="101">
        <f t="shared" si="0"/>
        <v>0</v>
      </c>
      <c r="C17" s="102">
        <f>一般公共预算支出情况表!B14</f>
        <v>0</v>
      </c>
      <c r="D17" s="102"/>
      <c r="E17" s="102"/>
    </row>
    <row r="18" ht="18" customHeight="1" spans="1:5">
      <c r="A18" s="73" t="s">
        <v>99</v>
      </c>
      <c r="B18" s="101">
        <f t="shared" si="0"/>
        <v>0</v>
      </c>
      <c r="C18" s="102">
        <f>一般公共预算支出情况表!B15</f>
        <v>0</v>
      </c>
      <c r="D18" s="102"/>
      <c r="E18" s="102"/>
    </row>
    <row r="19" ht="18" customHeight="1" spans="1:5">
      <c r="A19" s="73" t="s">
        <v>100</v>
      </c>
      <c r="B19" s="101">
        <f t="shared" si="0"/>
        <v>0</v>
      </c>
      <c r="C19" s="102">
        <f>一般公共预算支出情况表!B16</f>
        <v>0</v>
      </c>
      <c r="D19" s="102"/>
      <c r="E19" s="102"/>
    </row>
    <row r="20" ht="18" customHeight="1" spans="1:5">
      <c r="A20" s="73" t="s">
        <v>101</v>
      </c>
      <c r="B20" s="101">
        <f t="shared" si="0"/>
        <v>0</v>
      </c>
      <c r="C20" s="102">
        <f>一般公共预算支出情况表!B17</f>
        <v>0</v>
      </c>
      <c r="D20" s="102"/>
      <c r="E20" s="102"/>
    </row>
    <row r="21" ht="18" customHeight="1" spans="1:5">
      <c r="A21" s="73" t="s">
        <v>92</v>
      </c>
      <c r="B21" s="101"/>
      <c r="C21" s="102"/>
      <c r="D21" s="102"/>
      <c r="E21" s="102"/>
    </row>
    <row r="22" ht="18" customHeight="1" spans="1:5">
      <c r="A22" s="76" t="s">
        <v>102</v>
      </c>
      <c r="B22" s="101">
        <f t="shared" ref="B22:B37" si="1">C22+D22+E22</f>
        <v>215.72</v>
      </c>
      <c r="C22" s="102">
        <v>200.72</v>
      </c>
      <c r="D22" s="102">
        <v>15</v>
      </c>
      <c r="E22" s="102"/>
    </row>
    <row r="23" ht="18" customHeight="1" spans="1:5">
      <c r="A23" s="73" t="s">
        <v>103</v>
      </c>
      <c r="B23" s="101">
        <f t="shared" si="1"/>
        <v>0</v>
      </c>
      <c r="C23" s="102"/>
      <c r="D23" s="102"/>
      <c r="E23" s="102"/>
    </row>
    <row r="24" ht="18" customHeight="1" spans="1:5">
      <c r="A24" s="73" t="s">
        <v>104</v>
      </c>
      <c r="B24" s="101">
        <f t="shared" si="1"/>
        <v>0</v>
      </c>
      <c r="C24" s="102"/>
      <c r="D24" s="102"/>
      <c r="E24" s="102"/>
    </row>
    <row r="25" ht="18" customHeight="1" spans="1:5">
      <c r="A25" s="73" t="s">
        <v>105</v>
      </c>
      <c r="B25" s="101">
        <f t="shared" si="1"/>
        <v>0</v>
      </c>
      <c r="C25" s="102">
        <f>一般公共预算支出情况表!B21</f>
        <v>0</v>
      </c>
      <c r="D25" s="102"/>
      <c r="E25" s="102"/>
    </row>
    <row r="26" ht="18" customHeight="1" spans="1:5">
      <c r="A26" s="73" t="s">
        <v>106</v>
      </c>
      <c r="B26" s="101">
        <f t="shared" si="1"/>
        <v>0</v>
      </c>
      <c r="C26" s="102">
        <f>一般公共预算支出情况表!B22</f>
        <v>0</v>
      </c>
      <c r="D26" s="102"/>
      <c r="E26" s="102"/>
    </row>
    <row r="27" ht="18" customHeight="1" spans="1:5">
      <c r="A27" s="73" t="s">
        <v>107</v>
      </c>
      <c r="B27" s="101">
        <f t="shared" si="1"/>
        <v>0</v>
      </c>
      <c r="C27" s="102">
        <f>一般公共预算支出情况表!B23</f>
        <v>0</v>
      </c>
      <c r="D27" s="102"/>
      <c r="E27" s="102"/>
    </row>
    <row r="28" ht="18" customHeight="1" spans="1:5">
      <c r="A28" s="73" t="s">
        <v>108</v>
      </c>
      <c r="B28" s="101">
        <f t="shared" si="1"/>
        <v>0</v>
      </c>
      <c r="C28" s="102">
        <f>一般公共预算支出情况表!B24</f>
        <v>0</v>
      </c>
      <c r="D28" s="102"/>
      <c r="E28" s="102"/>
    </row>
    <row r="29" ht="18" customHeight="1" spans="1:5">
      <c r="A29" s="76" t="s">
        <v>109</v>
      </c>
      <c r="B29" s="101">
        <f t="shared" si="1"/>
        <v>0</v>
      </c>
      <c r="C29" s="102"/>
      <c r="D29" s="102"/>
      <c r="E29" s="102"/>
    </row>
    <row r="30" ht="18" customHeight="1" spans="1:5">
      <c r="A30" s="73" t="s">
        <v>110</v>
      </c>
      <c r="B30" s="101">
        <f t="shared" si="1"/>
        <v>0</v>
      </c>
      <c r="C30" s="102"/>
      <c r="D30" s="102"/>
      <c r="E30" s="102"/>
    </row>
    <row r="31" ht="18" customHeight="1" spans="1:5">
      <c r="A31" s="73" t="s">
        <v>111</v>
      </c>
      <c r="B31" s="101">
        <f t="shared" si="1"/>
        <v>0</v>
      </c>
      <c r="C31" s="102"/>
      <c r="D31" s="102"/>
      <c r="E31" s="102"/>
    </row>
    <row r="32" ht="18" customHeight="1" spans="1:5">
      <c r="A32" s="73" t="s">
        <v>112</v>
      </c>
      <c r="B32" s="101">
        <f t="shared" si="1"/>
        <v>0</v>
      </c>
      <c r="C32" s="102">
        <f>一般公共预算支出情况表!B28</f>
        <v>0</v>
      </c>
      <c r="D32" s="102"/>
      <c r="E32" s="102"/>
    </row>
    <row r="33" ht="18" customHeight="1" spans="1:5">
      <c r="A33" s="73" t="s">
        <v>113</v>
      </c>
      <c r="B33" s="101">
        <f t="shared" si="1"/>
        <v>0</v>
      </c>
      <c r="C33" s="102">
        <f>一般公共预算支出情况表!B29</f>
        <v>0</v>
      </c>
      <c r="D33" s="102"/>
      <c r="E33" s="102"/>
    </row>
    <row r="34" ht="18" customHeight="1" spans="1:5">
      <c r="A34" s="76" t="s">
        <v>114</v>
      </c>
      <c r="B34" s="101">
        <f t="shared" si="1"/>
        <v>0</v>
      </c>
      <c r="C34" s="102">
        <f>一般公共预算支出情况表!B30</f>
        <v>0</v>
      </c>
      <c r="D34" s="102"/>
      <c r="E34" s="102"/>
    </row>
    <row r="35" ht="18" customHeight="1" spans="1:5">
      <c r="A35" s="76" t="s">
        <v>115</v>
      </c>
      <c r="B35" s="101">
        <f t="shared" si="1"/>
        <v>0</v>
      </c>
      <c r="C35" s="102"/>
      <c r="D35" s="102"/>
      <c r="E35" s="102"/>
    </row>
    <row r="36" ht="18" customHeight="1" spans="1:5">
      <c r="A36" s="73" t="s">
        <v>116</v>
      </c>
      <c r="B36" s="101">
        <f t="shared" si="1"/>
        <v>0</v>
      </c>
      <c r="C36" s="102">
        <f>一般公共预算支出情况表!B32</f>
        <v>0</v>
      </c>
      <c r="D36" s="102"/>
      <c r="E36" s="102"/>
    </row>
    <row r="37" ht="18" customHeight="1" spans="1:5">
      <c r="A37" s="103" t="s">
        <v>117</v>
      </c>
      <c r="B37" s="101">
        <f t="shared" si="1"/>
        <v>0</v>
      </c>
      <c r="C37" s="102">
        <f>一般公共预算支出情况表!B33</f>
        <v>0</v>
      </c>
      <c r="D37" s="102"/>
      <c r="E37" s="102"/>
    </row>
    <row r="38" ht="18" customHeight="1" spans="1:5">
      <c r="A38" s="104" t="s">
        <v>82</v>
      </c>
      <c r="B38" s="101">
        <v>215.72</v>
      </c>
      <c r="C38" s="102">
        <v>200.72</v>
      </c>
      <c r="D38" s="102">
        <v>15</v>
      </c>
      <c r="E38" s="102"/>
    </row>
  </sheetData>
  <mergeCells count="4">
    <mergeCell ref="A2:E2"/>
    <mergeCell ref="C4:D4"/>
    <mergeCell ref="A4:A5"/>
    <mergeCell ref="B4:B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35"/>
  <sheetViews>
    <sheetView showGridLines="0" workbookViewId="0">
      <selection activeCell="C16" sqref="C16"/>
    </sheetView>
  </sheetViews>
  <sheetFormatPr defaultColWidth="9" defaultRowHeight="12.75"/>
  <cols>
    <col min="1" max="1" width="25.4285714285714" customWidth="1"/>
    <col min="2" max="2" width="16.8571428571429" customWidth="1"/>
    <col min="3" max="3" width="28.5714285714286" customWidth="1"/>
    <col min="4" max="4" width="14.5714285714286" customWidth="1"/>
    <col min="5" max="99" width="9" customWidth="1"/>
  </cols>
  <sheetData>
    <row r="1" ht="25.5" customHeight="1" spans="1:98">
      <c r="A1" s="79" t="s">
        <v>118</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row>
    <row r="2" ht="25.5" customHeight="1" spans="1:98">
      <c r="A2" s="81" t="s">
        <v>119</v>
      </c>
      <c r="B2" s="81"/>
      <c r="C2" s="81"/>
      <c r="D2" s="81"/>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row>
    <row r="3" ht="16.5" customHeight="1" spans="1:98">
      <c r="A3" s="83"/>
      <c r="B3" s="84"/>
      <c r="C3" s="85"/>
      <c r="D3" s="80" t="s">
        <v>22</v>
      </c>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row>
    <row r="4" ht="16.5" customHeight="1" spans="1:98">
      <c r="A4" s="87" t="s">
        <v>120</v>
      </c>
      <c r="B4" s="87"/>
      <c r="C4" s="87" t="s">
        <v>121</v>
      </c>
      <c r="D4" s="87"/>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row>
    <row r="5" ht="16.5" customHeight="1" spans="1:98">
      <c r="A5" s="87" t="s">
        <v>23</v>
      </c>
      <c r="B5" s="87" t="s">
        <v>44</v>
      </c>
      <c r="C5" s="87" t="s">
        <v>23</v>
      </c>
      <c r="D5" s="87" t="s">
        <v>44</v>
      </c>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row>
    <row r="6" ht="16.5" customHeight="1" spans="1:98">
      <c r="A6" s="88" t="s">
        <v>122</v>
      </c>
      <c r="B6" s="89">
        <f>SUM(B7:B8)</f>
        <v>215.72</v>
      </c>
      <c r="C6" s="88" t="s">
        <v>123</v>
      </c>
      <c r="D6" s="90">
        <v>215.72</v>
      </c>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row>
    <row r="7" ht="16.5" customHeight="1" spans="1:98">
      <c r="A7" s="88" t="s">
        <v>124</v>
      </c>
      <c r="B7" s="89">
        <f>部门收支总体情况表!B6</f>
        <v>215.72</v>
      </c>
      <c r="C7" s="88" t="s">
        <v>45</v>
      </c>
      <c r="D7" s="9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row>
    <row r="8" ht="16.5" customHeight="1" spans="1:98">
      <c r="A8" s="88" t="s">
        <v>125</v>
      </c>
      <c r="B8" s="89"/>
      <c r="C8" s="88" t="s">
        <v>46</v>
      </c>
      <c r="D8" s="9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row>
    <row r="9" ht="16.5" customHeight="1" spans="1:98">
      <c r="A9" s="88"/>
      <c r="B9" s="89"/>
      <c r="C9" s="88" t="s">
        <v>47</v>
      </c>
      <c r="D9" s="9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row>
    <row r="10" ht="16.5" customHeight="1" spans="1:98">
      <c r="A10" s="88"/>
      <c r="B10" s="91"/>
      <c r="C10" s="88" t="s">
        <v>48</v>
      </c>
      <c r="D10" s="9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row>
    <row r="11" ht="16.5" customHeight="1" spans="1:98">
      <c r="A11" s="88"/>
      <c r="B11" s="91"/>
      <c r="C11" s="88" t="s">
        <v>49</v>
      </c>
      <c r="D11" s="9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row>
    <row r="12" ht="16.5" customHeight="1" spans="1:98">
      <c r="A12" s="88"/>
      <c r="B12" s="91"/>
      <c r="C12" s="88" t="s">
        <v>50</v>
      </c>
      <c r="D12" s="9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row>
    <row r="13" ht="16.5" customHeight="1" spans="1:98">
      <c r="A13" s="89"/>
      <c r="B13" s="89"/>
      <c r="C13" s="88" t="s">
        <v>51</v>
      </c>
      <c r="D13" s="9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row>
    <row r="14" ht="16.5" customHeight="1" spans="1:98">
      <c r="A14" s="89"/>
      <c r="B14" s="89"/>
      <c r="C14" s="88" t="s">
        <v>52</v>
      </c>
      <c r="D14" s="90">
        <v>215.72</v>
      </c>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row>
    <row r="15" ht="16.5" customHeight="1" spans="1:98">
      <c r="A15" s="89"/>
      <c r="B15" s="89"/>
      <c r="C15" s="88" t="s">
        <v>53</v>
      </c>
      <c r="D15" s="9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row>
    <row r="16" ht="16.5" customHeight="1" spans="1:98">
      <c r="A16" s="89"/>
      <c r="B16" s="89"/>
      <c r="C16" s="88" t="s">
        <v>54</v>
      </c>
      <c r="D16" s="9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row>
    <row r="17" ht="16.5" customHeight="1" spans="1:98">
      <c r="A17" s="89"/>
      <c r="B17" s="89"/>
      <c r="C17" s="88" t="s">
        <v>55</v>
      </c>
      <c r="D17" s="9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row>
    <row r="18" ht="16.5" customHeight="1" spans="1:98">
      <c r="A18" s="89"/>
      <c r="B18" s="89"/>
      <c r="C18" s="88" t="s">
        <v>56</v>
      </c>
      <c r="D18" s="9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row>
    <row r="19" ht="16.5" customHeight="1" spans="1:98">
      <c r="A19" s="89"/>
      <c r="B19" s="89"/>
      <c r="C19" s="88" t="s">
        <v>57</v>
      </c>
      <c r="D19" s="9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row>
    <row r="20" ht="16.5" customHeight="1" spans="1:98">
      <c r="A20" s="89"/>
      <c r="B20" s="89"/>
      <c r="C20" s="88" t="s">
        <v>58</v>
      </c>
      <c r="D20" s="9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row>
    <row r="21" ht="16.5" customHeight="1" spans="1:98">
      <c r="A21" s="89"/>
      <c r="B21" s="89"/>
      <c r="C21" s="88" t="s">
        <v>59</v>
      </c>
      <c r="D21" s="9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row>
    <row r="22" ht="16.5" customHeight="1" spans="1:98">
      <c r="A22" s="89"/>
      <c r="B22" s="89"/>
      <c r="C22" s="88" t="s">
        <v>60</v>
      </c>
      <c r="D22" s="9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row>
    <row r="23" ht="16.5" customHeight="1" spans="1:98">
      <c r="A23" s="89"/>
      <c r="B23" s="89"/>
      <c r="C23" s="88" t="s">
        <v>61</v>
      </c>
      <c r="D23" s="9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row>
    <row r="24" ht="16.5" customHeight="1" spans="1:98">
      <c r="A24" s="89"/>
      <c r="B24" s="89"/>
      <c r="C24" s="88" t="s">
        <v>62</v>
      </c>
      <c r="D24" s="9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row>
    <row r="25" ht="16.5" customHeight="1" spans="1:98">
      <c r="A25" s="89"/>
      <c r="B25" s="89"/>
      <c r="C25" s="88" t="s">
        <v>63</v>
      </c>
      <c r="D25" s="9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row>
    <row r="26" ht="16.5" customHeight="1" spans="1:98">
      <c r="A26" s="89"/>
      <c r="B26" s="89"/>
      <c r="C26" s="88" t="s">
        <v>64</v>
      </c>
      <c r="D26" s="9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row>
    <row r="27" ht="16.5" customHeight="1" spans="1:98">
      <c r="A27" s="89"/>
      <c r="B27" s="89"/>
      <c r="C27" s="88" t="s">
        <v>65</v>
      </c>
      <c r="D27" s="9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row>
    <row r="28" ht="16.5" customHeight="1" spans="1:98">
      <c r="A28" s="89"/>
      <c r="B28" s="89"/>
      <c r="C28" s="88" t="s">
        <v>66</v>
      </c>
      <c r="D28" s="9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row>
    <row r="29" ht="16.5" customHeight="1" spans="1:98">
      <c r="A29" s="89"/>
      <c r="B29" s="89"/>
      <c r="C29" s="88" t="s">
        <v>67</v>
      </c>
      <c r="D29" s="9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row>
    <row r="30" ht="16.5" customHeight="1" spans="1:98">
      <c r="A30" s="89"/>
      <c r="B30" s="89"/>
      <c r="C30" s="88" t="s">
        <v>68</v>
      </c>
      <c r="D30" s="9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row>
    <row r="31" ht="16.5" customHeight="1" spans="1:98">
      <c r="A31" s="89"/>
      <c r="B31" s="89"/>
      <c r="C31" s="88" t="s">
        <v>69</v>
      </c>
      <c r="D31" s="9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row>
    <row r="32" ht="16.5" customHeight="1" spans="1:98">
      <c r="A32" s="89"/>
      <c r="B32" s="89"/>
      <c r="C32" s="88" t="s">
        <v>70</v>
      </c>
      <c r="D32" s="9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row>
    <row r="33" ht="16.5" customHeight="1" spans="1:98">
      <c r="A33" s="89"/>
      <c r="B33" s="89"/>
      <c r="C33" s="88" t="s">
        <v>71</v>
      </c>
      <c r="D33" s="9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row>
    <row r="34" ht="16.5" customHeight="1" spans="1:98">
      <c r="A34" s="89"/>
      <c r="B34" s="89"/>
      <c r="C34" s="88" t="s">
        <v>72</v>
      </c>
      <c r="D34" s="9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row>
    <row r="35" ht="16.5" customHeight="1" spans="1:98">
      <c r="A35" s="87" t="s">
        <v>126</v>
      </c>
      <c r="B35" s="89">
        <f>B6</f>
        <v>215.72</v>
      </c>
      <c r="C35" s="87" t="s">
        <v>127</v>
      </c>
      <c r="D35" s="89">
        <f>D6</f>
        <v>215.72</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row>
  </sheetData>
  <mergeCells count="3">
    <mergeCell ref="A2:D2"/>
    <mergeCell ref="A4:B4"/>
    <mergeCell ref="C4:D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5"/>
  <sheetViews>
    <sheetView workbookViewId="0">
      <selection activeCell="A18" sqref="A18"/>
    </sheetView>
  </sheetViews>
  <sheetFormatPr defaultColWidth="9" defaultRowHeight="14.25" outlineLevelCol="1"/>
  <cols>
    <col min="1" max="1" width="34.2857142857143" customWidth="1"/>
    <col min="2" max="2" width="34.4285714285714" style="37" customWidth="1"/>
    <col min="4" max="4" width="9.57142857142857" customWidth="1"/>
  </cols>
  <sheetData>
    <row r="1" ht="20.25" spans="1:2">
      <c r="A1" s="74" t="s">
        <v>128</v>
      </c>
      <c r="B1" s="74"/>
    </row>
    <row r="2" ht="20.25" customHeight="1" spans="1:2">
      <c r="A2" s="38" t="s">
        <v>129</v>
      </c>
      <c r="B2" s="38"/>
    </row>
    <row r="3" spans="1:1">
      <c r="A3" s="37"/>
    </row>
    <row r="4" spans="1:2">
      <c r="A4" s="75" t="s">
        <v>23</v>
      </c>
      <c r="B4" s="67" t="s">
        <v>44</v>
      </c>
    </row>
    <row r="5" ht="13.5" spans="1:2">
      <c r="A5" s="76" t="s">
        <v>89</v>
      </c>
      <c r="B5" s="77">
        <v>0</v>
      </c>
    </row>
    <row r="6" ht="13.5" spans="1:2">
      <c r="A6" s="73" t="s">
        <v>90</v>
      </c>
      <c r="B6" s="78">
        <f>SUM(B7:B10)+SUM(B11:B17)</f>
        <v>0</v>
      </c>
    </row>
    <row r="7" ht="13.5" spans="1:2">
      <c r="A7" s="73" t="s">
        <v>91</v>
      </c>
      <c r="B7" s="70"/>
    </row>
    <row r="8" ht="13.5" spans="1:2">
      <c r="A8" s="73" t="s">
        <v>92</v>
      </c>
      <c r="B8" s="70"/>
    </row>
    <row r="9" ht="13.5" spans="1:2">
      <c r="A9" s="73" t="s">
        <v>93</v>
      </c>
      <c r="B9" s="70"/>
    </row>
    <row r="10" ht="13.5" spans="1:2">
      <c r="A10" s="73" t="s">
        <v>94</v>
      </c>
      <c r="B10" s="70"/>
    </row>
    <row r="11" ht="13.5" spans="1:2">
      <c r="A11" s="73" t="s">
        <v>95</v>
      </c>
      <c r="B11" s="70"/>
    </row>
    <row r="12" ht="13.5" spans="1:2">
      <c r="A12" s="73" t="s">
        <v>96</v>
      </c>
      <c r="B12" s="70"/>
    </row>
    <row r="13" ht="13.5" spans="1:2">
      <c r="A13" s="73" t="s">
        <v>97</v>
      </c>
      <c r="B13" s="70"/>
    </row>
    <row r="14" ht="13.5" spans="1:2">
      <c r="A14" s="73" t="s">
        <v>98</v>
      </c>
      <c r="B14" s="70"/>
    </row>
    <row r="15" ht="13.5" spans="1:2">
      <c r="A15" s="73" t="s">
        <v>99</v>
      </c>
      <c r="B15" s="70"/>
    </row>
    <row r="16" ht="13.5" spans="1:2">
      <c r="A16" s="73" t="s">
        <v>100</v>
      </c>
      <c r="B16" s="70"/>
    </row>
    <row r="17" ht="13.5" spans="1:2">
      <c r="A17" s="73" t="s">
        <v>101</v>
      </c>
      <c r="B17" s="70"/>
    </row>
    <row r="18" ht="13.5" spans="1:2">
      <c r="A18" s="76" t="s">
        <v>102</v>
      </c>
      <c r="B18" s="77">
        <v>215.72</v>
      </c>
    </row>
    <row r="19" ht="13.5" spans="1:2">
      <c r="A19" s="73" t="s">
        <v>103</v>
      </c>
      <c r="B19" s="70"/>
    </row>
    <row r="20" ht="13.5" spans="1:2">
      <c r="A20" s="73" t="s">
        <v>104</v>
      </c>
      <c r="B20" s="70"/>
    </row>
    <row r="21" ht="13.5" spans="1:2">
      <c r="A21" s="73" t="s">
        <v>105</v>
      </c>
      <c r="B21" s="70"/>
    </row>
    <row r="22" ht="13.5" spans="1:2">
      <c r="A22" s="73" t="s">
        <v>106</v>
      </c>
      <c r="B22" s="70"/>
    </row>
    <row r="23" ht="13.5" spans="1:2">
      <c r="A23" s="73" t="s">
        <v>107</v>
      </c>
      <c r="B23" s="70"/>
    </row>
    <row r="24" ht="13.5" spans="1:2">
      <c r="A24" s="73" t="s">
        <v>108</v>
      </c>
      <c r="B24" s="70"/>
    </row>
    <row r="25" ht="13.5" spans="1:2">
      <c r="A25" s="76" t="s">
        <v>109</v>
      </c>
      <c r="B25" s="77">
        <f>B26</f>
        <v>0</v>
      </c>
    </row>
    <row r="26" ht="13.5" spans="1:2">
      <c r="A26" s="73" t="s">
        <v>110</v>
      </c>
      <c r="B26" s="78">
        <f>SUM(B27:B29)</f>
        <v>0</v>
      </c>
    </row>
    <row r="27" ht="13.5" spans="1:2">
      <c r="A27" s="73" t="s">
        <v>111</v>
      </c>
      <c r="B27" s="70"/>
    </row>
    <row r="28" ht="13.5" spans="1:2">
      <c r="A28" s="73" t="s">
        <v>112</v>
      </c>
      <c r="B28" s="70"/>
    </row>
    <row r="29" ht="13.5" spans="1:2">
      <c r="A29" s="73" t="s">
        <v>113</v>
      </c>
      <c r="B29" s="70"/>
    </row>
    <row r="30" ht="13.5" spans="1:2">
      <c r="A30" s="76" t="s">
        <v>114</v>
      </c>
      <c r="B30" s="77"/>
    </row>
    <row r="31" ht="13.5" spans="1:2">
      <c r="A31" s="76" t="s">
        <v>115</v>
      </c>
      <c r="B31" s="77">
        <f>SUM(B32:B33)</f>
        <v>0</v>
      </c>
    </row>
    <row r="32" ht="13.5" spans="1:2">
      <c r="A32" s="73" t="s">
        <v>116</v>
      </c>
      <c r="B32" s="70"/>
    </row>
    <row r="33" ht="13.5" spans="1:2">
      <c r="A33" s="73" t="s">
        <v>117</v>
      </c>
      <c r="B33" s="70"/>
    </row>
    <row r="34" ht="13.5" spans="1:2">
      <c r="A34" s="73"/>
      <c r="B34" s="70"/>
    </row>
    <row r="35" ht="13.5" spans="1:2">
      <c r="A35" s="76" t="s">
        <v>82</v>
      </c>
      <c r="B35" s="77">
        <f>B5+B18+B25</f>
        <v>215.72</v>
      </c>
    </row>
  </sheetData>
  <mergeCells count="1">
    <mergeCell ref="A2:B2"/>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G9" sqref="G9"/>
    </sheetView>
  </sheetViews>
  <sheetFormatPr defaultColWidth="9" defaultRowHeight="14.25" outlineLevelCol="2"/>
  <cols>
    <col min="1" max="1" width="19" customWidth="1"/>
    <col min="2" max="2" width="30" customWidth="1"/>
    <col min="3" max="3" width="34.2857142857143" style="37" customWidth="1"/>
    <col min="7" max="8" width="10.5714285714286" customWidth="1"/>
  </cols>
  <sheetData>
    <row r="1" ht="20.25" spans="1:3">
      <c r="A1" s="65" t="s">
        <v>130</v>
      </c>
      <c r="B1" s="65"/>
      <c r="C1" s="38"/>
    </row>
    <row r="2" ht="20.25" customHeight="1" spans="1:3">
      <c r="A2" s="38" t="s">
        <v>131</v>
      </c>
      <c r="B2" s="39"/>
      <c r="C2" s="38"/>
    </row>
    <row r="3" spans="1:3">
      <c r="A3" s="37"/>
      <c r="B3" s="37"/>
      <c r="C3" s="66" t="s">
        <v>22</v>
      </c>
    </row>
    <row r="4" ht="37.9" customHeight="1" spans="1:3">
      <c r="A4" s="67" t="s">
        <v>132</v>
      </c>
      <c r="B4" s="68" t="s">
        <v>133</v>
      </c>
      <c r="C4" s="67" t="s">
        <v>134</v>
      </c>
    </row>
    <row r="5" ht="40.15" customHeight="1" spans="1:3">
      <c r="A5" s="69" t="s">
        <v>135</v>
      </c>
      <c r="B5" s="52" t="s">
        <v>136</v>
      </c>
      <c r="C5" s="70">
        <v>190.52</v>
      </c>
    </row>
    <row r="6" ht="40.15" customHeight="1" spans="1:3">
      <c r="A6" s="71"/>
      <c r="B6" s="52" t="s">
        <v>137</v>
      </c>
      <c r="C6" s="70"/>
    </row>
    <row r="7" ht="40.15" customHeight="1" spans="1:3">
      <c r="A7" s="71"/>
      <c r="B7" s="52" t="s">
        <v>138</v>
      </c>
      <c r="C7" s="70"/>
    </row>
    <row r="8" ht="40.15" customHeight="1" spans="1:3">
      <c r="A8" s="71"/>
      <c r="B8" s="52" t="s">
        <v>139</v>
      </c>
      <c r="C8" s="70"/>
    </row>
    <row r="9" ht="40.15" customHeight="1" spans="1:3">
      <c r="A9" s="72"/>
      <c r="B9" s="52" t="s">
        <v>140</v>
      </c>
      <c r="C9" s="70"/>
    </row>
    <row r="10" ht="40.15" customHeight="1" spans="1:3">
      <c r="A10" s="73" t="s">
        <v>141</v>
      </c>
      <c r="B10" s="52" t="s">
        <v>142</v>
      </c>
      <c r="C10" s="70">
        <v>10.2</v>
      </c>
    </row>
    <row r="11" ht="40.15" customHeight="1" spans="1:3">
      <c r="A11" s="69" t="s">
        <v>143</v>
      </c>
      <c r="B11" s="52" t="s">
        <v>144</v>
      </c>
      <c r="C11" s="70"/>
    </row>
    <row r="12" ht="40.15" customHeight="1" spans="1:3">
      <c r="A12" s="71"/>
      <c r="B12" s="52" t="s">
        <v>145</v>
      </c>
      <c r="C12" s="70"/>
    </row>
    <row r="13" ht="40.15" customHeight="1" spans="1:3">
      <c r="A13" s="71"/>
      <c r="B13" s="52" t="s">
        <v>146</v>
      </c>
      <c r="C13" s="70"/>
    </row>
    <row r="14" ht="40.15" customHeight="1" spans="1:3">
      <c r="A14" s="71"/>
      <c r="B14" s="52" t="s">
        <v>147</v>
      </c>
      <c r="C14" s="70"/>
    </row>
    <row r="15" ht="40.15" customHeight="1" spans="1:3">
      <c r="A15" s="72"/>
      <c r="B15" s="52" t="s">
        <v>148</v>
      </c>
      <c r="C15" s="70"/>
    </row>
    <row r="16" ht="40.15" customHeight="1" spans="1:3">
      <c r="A16" s="73" t="s">
        <v>86</v>
      </c>
      <c r="B16" s="52" t="s">
        <v>149</v>
      </c>
      <c r="C16" s="70">
        <v>15</v>
      </c>
    </row>
    <row r="17" ht="40.15" customHeight="1" spans="1:3">
      <c r="A17" s="73"/>
      <c r="B17" s="52" t="s">
        <v>150</v>
      </c>
      <c r="C17" s="70"/>
    </row>
    <row r="18" ht="40.15" customHeight="1" spans="1:3">
      <c r="A18" s="73" t="s">
        <v>78</v>
      </c>
      <c r="B18" s="52"/>
      <c r="C18" s="70">
        <f>SUM(C5:C17)</f>
        <v>215.72</v>
      </c>
    </row>
  </sheetData>
  <mergeCells count="3">
    <mergeCell ref="A2:C2"/>
    <mergeCell ref="A5:A9"/>
    <mergeCell ref="A11:A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D10" sqref="D10"/>
    </sheetView>
  </sheetViews>
  <sheetFormatPr defaultColWidth="9" defaultRowHeight="12.75" outlineLevelCol="6"/>
  <cols>
    <col min="1" max="1" width="24.5714285714286" customWidth="1"/>
    <col min="2" max="2" width="18.1428571428571" customWidth="1"/>
    <col min="3" max="3" width="19.5714285714286" customWidth="1"/>
    <col min="4" max="4" width="16.1428571428571" customWidth="1"/>
    <col min="5" max="5" width="17.1428571428571" customWidth="1"/>
    <col min="6" max="6" width="15.4285714285714" customWidth="1"/>
    <col min="7" max="7" width="18.5714285714286" customWidth="1"/>
  </cols>
  <sheetData>
    <row r="1" ht="14.25" spans="1:6">
      <c r="A1" s="36" t="s">
        <v>151</v>
      </c>
      <c r="B1" s="37"/>
      <c r="C1" s="37"/>
      <c r="D1" s="37"/>
      <c r="E1" s="37"/>
      <c r="F1" s="37"/>
    </row>
    <row r="2" ht="20.25" customHeight="1" spans="1:6">
      <c r="A2" s="38" t="s">
        <v>152</v>
      </c>
      <c r="B2" s="39"/>
      <c r="C2" s="39"/>
      <c r="D2" s="39"/>
      <c r="E2" s="39"/>
      <c r="F2" s="39"/>
    </row>
    <row r="3" ht="14.25" spans="1:6">
      <c r="A3" s="37"/>
      <c r="B3" s="37"/>
      <c r="C3" s="37"/>
      <c r="D3" s="37"/>
      <c r="E3" s="37"/>
      <c r="F3" s="37"/>
    </row>
    <row r="4" ht="14.25" customHeight="1" spans="1:6">
      <c r="A4" s="37"/>
      <c r="B4" s="37"/>
      <c r="C4" s="37"/>
      <c r="D4" s="37"/>
      <c r="E4" s="53" t="s">
        <v>22</v>
      </c>
      <c r="F4" s="39"/>
    </row>
    <row r="5" ht="28.9" customHeight="1" spans="1:7">
      <c r="A5" s="54" t="s">
        <v>153</v>
      </c>
      <c r="B5" s="55" t="s">
        <v>88</v>
      </c>
      <c r="C5" s="56" t="s">
        <v>154</v>
      </c>
      <c r="D5" s="56"/>
      <c r="E5" s="55" t="s">
        <v>155</v>
      </c>
      <c r="F5" s="55" t="s">
        <v>156</v>
      </c>
      <c r="G5" s="55" t="s">
        <v>157</v>
      </c>
    </row>
    <row r="6" ht="61.9" customHeight="1" spans="1:7">
      <c r="A6" s="54"/>
      <c r="B6" s="55"/>
      <c r="C6" s="55" t="s">
        <v>158</v>
      </c>
      <c r="D6" s="55" t="s">
        <v>159</v>
      </c>
      <c r="E6" s="55"/>
      <c r="F6" s="55"/>
      <c r="G6" s="55"/>
    </row>
    <row r="7" ht="61.9" customHeight="1" spans="1:7">
      <c r="A7" s="57" t="s">
        <v>160</v>
      </c>
      <c r="B7" s="58">
        <f>D7+E7+F7</f>
        <v>0</v>
      </c>
      <c r="C7" s="59">
        <v>0</v>
      </c>
      <c r="D7" s="58">
        <v>0</v>
      </c>
      <c r="E7" s="58">
        <v>0</v>
      </c>
      <c r="F7" s="54">
        <v>0</v>
      </c>
      <c r="G7" s="60"/>
    </row>
    <row r="8" ht="61.9" customHeight="1" spans="1:7">
      <c r="A8" s="57" t="s">
        <v>161</v>
      </c>
      <c r="B8" s="58">
        <v>0.64</v>
      </c>
      <c r="C8" s="59">
        <v>0</v>
      </c>
      <c r="D8" s="58">
        <v>0.4</v>
      </c>
      <c r="E8" s="58">
        <v>0.24</v>
      </c>
      <c r="F8" s="54">
        <v>0</v>
      </c>
      <c r="G8" s="61"/>
    </row>
    <row r="9" ht="61.9" customHeight="1" spans="1:7">
      <c r="A9" s="57" t="s">
        <v>162</v>
      </c>
      <c r="B9" s="62">
        <v>0.64</v>
      </c>
      <c r="C9" s="59">
        <v>0</v>
      </c>
      <c r="D9" s="62">
        <v>0.4</v>
      </c>
      <c r="E9" s="62">
        <v>0.24</v>
      </c>
      <c r="F9" s="62">
        <v>0</v>
      </c>
      <c r="G9" s="61"/>
    </row>
    <row r="10" ht="42" customHeight="1" spans="1:3">
      <c r="A10" s="63" t="s">
        <v>163</v>
      </c>
      <c r="C10" s="64" t="s">
        <v>164</v>
      </c>
    </row>
  </sheetData>
  <mergeCells count="8">
    <mergeCell ref="A2:F2"/>
    <mergeCell ref="E4:F4"/>
    <mergeCell ref="C5:D5"/>
    <mergeCell ref="A5:A6"/>
    <mergeCell ref="B5:B6"/>
    <mergeCell ref="E5:E6"/>
    <mergeCell ref="F5:F6"/>
    <mergeCell ref="G5:G6"/>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7"/>
  <sheetViews>
    <sheetView showGridLines="0" workbookViewId="0">
      <selection activeCell="D38" sqref="D38"/>
    </sheetView>
  </sheetViews>
  <sheetFormatPr defaultColWidth="9" defaultRowHeight="12.75"/>
  <cols>
    <col min="1" max="1" width="43" customWidth="1"/>
    <col min="2" max="2" width="13" customWidth="1"/>
    <col min="3" max="3" width="53.2857142857143" customWidth="1"/>
    <col min="4" max="4" width="19.4285714285714" customWidth="1"/>
  </cols>
  <sheetData>
    <row r="1" ht="24.6" customHeight="1" spans="1:4">
      <c r="A1" s="36" t="s">
        <v>165</v>
      </c>
      <c r="B1" s="37"/>
      <c r="C1" s="37"/>
      <c r="D1" s="37"/>
    </row>
    <row r="2" ht="32.25" customHeight="1" spans="1:4">
      <c r="A2" s="38" t="s">
        <v>166</v>
      </c>
      <c r="B2" s="39"/>
      <c r="C2" s="39"/>
      <c r="D2" s="39"/>
    </row>
    <row r="3" ht="15" customHeight="1" spans="1:4">
      <c r="A3" s="37"/>
      <c r="B3" s="37"/>
      <c r="C3" s="37"/>
      <c r="D3" s="37" t="s">
        <v>22</v>
      </c>
    </row>
    <row r="4" ht="24" customHeight="1" spans="1:4">
      <c r="A4" s="40" t="s">
        <v>167</v>
      </c>
      <c r="B4" s="41"/>
      <c r="C4" s="42" t="s">
        <v>168</v>
      </c>
      <c r="D4" s="41"/>
    </row>
    <row r="5" ht="24" customHeight="1" spans="1:4">
      <c r="A5" s="43" t="s">
        <v>23</v>
      </c>
      <c r="B5" s="44" t="s">
        <v>44</v>
      </c>
      <c r="C5" s="44" t="s">
        <v>23</v>
      </c>
      <c r="D5" s="44" t="s">
        <v>44</v>
      </c>
    </row>
    <row r="6" ht="26.25" customHeight="1" spans="1:14">
      <c r="A6" s="45" t="s">
        <v>169</v>
      </c>
      <c r="B6" s="46"/>
      <c r="C6" s="46" t="s">
        <v>170</v>
      </c>
      <c r="D6" s="46"/>
      <c r="N6" s="47"/>
    </row>
    <row r="7" ht="24.6" customHeight="1" spans="1:4">
      <c r="A7" s="45" t="s">
        <v>171</v>
      </c>
      <c r="B7" s="46"/>
      <c r="C7" s="46" t="s">
        <v>172</v>
      </c>
      <c r="D7" s="46"/>
    </row>
    <row r="8" ht="18.75" customHeight="1" spans="1:4">
      <c r="A8" s="45" t="s">
        <v>173</v>
      </c>
      <c r="B8" s="46"/>
      <c r="C8" s="46" t="s">
        <v>174</v>
      </c>
      <c r="D8" s="46"/>
    </row>
    <row r="9" spans="1:4">
      <c r="A9" s="45" t="s">
        <v>175</v>
      </c>
      <c r="B9" s="46"/>
      <c r="C9" s="46" t="s">
        <v>176</v>
      </c>
      <c r="D9" s="46"/>
    </row>
    <row r="10" spans="1:4">
      <c r="A10" s="45" t="s">
        <v>177</v>
      </c>
      <c r="B10" s="46"/>
      <c r="C10" s="46" t="s">
        <v>178</v>
      </c>
      <c r="D10" s="46"/>
    </row>
    <row r="11" spans="1:4">
      <c r="A11" s="45" t="s">
        <v>179</v>
      </c>
      <c r="B11" s="46"/>
      <c r="C11" s="46" t="s">
        <v>180</v>
      </c>
      <c r="D11" s="46"/>
    </row>
    <row r="12" spans="1:4">
      <c r="A12" s="45" t="s">
        <v>181</v>
      </c>
      <c r="B12" s="46"/>
      <c r="C12" s="46" t="s">
        <v>182</v>
      </c>
      <c r="D12" s="46"/>
    </row>
    <row r="13" spans="1:4">
      <c r="A13" s="45" t="s">
        <v>183</v>
      </c>
      <c r="B13" s="46"/>
      <c r="C13" s="46" t="s">
        <v>184</v>
      </c>
      <c r="D13" s="46"/>
    </row>
    <row r="14" spans="1:4">
      <c r="A14" s="45" t="s">
        <v>185</v>
      </c>
      <c r="B14" s="46"/>
      <c r="C14" s="46" t="s">
        <v>186</v>
      </c>
      <c r="D14" s="46"/>
    </row>
    <row r="15" spans="1:4">
      <c r="A15" s="45" t="s">
        <v>187</v>
      </c>
      <c r="B15" s="46"/>
      <c r="C15" s="46" t="s">
        <v>188</v>
      </c>
      <c r="D15" s="46"/>
    </row>
    <row r="16" spans="1:4">
      <c r="A16" s="45" t="s">
        <v>189</v>
      </c>
      <c r="B16" s="46"/>
      <c r="C16" s="46" t="s">
        <v>190</v>
      </c>
      <c r="D16" s="46"/>
    </row>
    <row r="17" spans="1:4">
      <c r="A17" s="45" t="s">
        <v>191</v>
      </c>
      <c r="B17" s="46"/>
      <c r="C17" s="46" t="s">
        <v>192</v>
      </c>
      <c r="D17" s="46"/>
    </row>
    <row r="18" spans="1:4">
      <c r="A18" s="45" t="s">
        <v>193</v>
      </c>
      <c r="B18" s="46"/>
      <c r="C18" s="46" t="s">
        <v>186</v>
      </c>
      <c r="D18" s="46"/>
    </row>
    <row r="19" spans="1:4">
      <c r="A19" s="45" t="s">
        <v>194</v>
      </c>
      <c r="B19" s="46"/>
      <c r="C19" s="46" t="s">
        <v>188</v>
      </c>
      <c r="D19" s="46"/>
    </row>
    <row r="20" spans="1:4">
      <c r="A20" s="45" t="s">
        <v>195</v>
      </c>
      <c r="B20" s="46"/>
      <c r="C20" s="46" t="s">
        <v>196</v>
      </c>
      <c r="D20" s="46"/>
    </row>
    <row r="21" spans="1:4">
      <c r="A21" s="45" t="s">
        <v>197</v>
      </c>
      <c r="B21" s="46"/>
      <c r="C21" s="46" t="s">
        <v>198</v>
      </c>
      <c r="D21" s="46"/>
    </row>
    <row r="22" spans="1:4">
      <c r="A22" s="45" t="s">
        <v>199</v>
      </c>
      <c r="B22" s="46"/>
      <c r="C22" s="46" t="s">
        <v>200</v>
      </c>
      <c r="D22" s="46"/>
    </row>
    <row r="23" spans="1:4">
      <c r="A23" s="45" t="s">
        <v>201</v>
      </c>
      <c r="B23" s="46"/>
      <c r="C23" s="46" t="s">
        <v>202</v>
      </c>
      <c r="D23" s="46"/>
    </row>
    <row r="24" spans="1:4">
      <c r="A24" s="45" t="s">
        <v>203</v>
      </c>
      <c r="B24" s="46"/>
      <c r="C24" s="46" t="s">
        <v>204</v>
      </c>
      <c r="D24" s="46"/>
    </row>
    <row r="25" spans="1:4">
      <c r="A25" s="45" t="s">
        <v>205</v>
      </c>
      <c r="B25" s="46"/>
      <c r="C25" s="46" t="s">
        <v>206</v>
      </c>
      <c r="D25" s="46"/>
    </row>
    <row r="26" spans="1:4">
      <c r="A26" s="45" t="s">
        <v>207</v>
      </c>
      <c r="B26" s="46"/>
      <c r="C26" s="46" t="s">
        <v>208</v>
      </c>
      <c r="D26" s="46"/>
    </row>
    <row r="27" spans="1:4">
      <c r="A27" s="45" t="s">
        <v>209</v>
      </c>
      <c r="B27" s="46"/>
      <c r="C27" s="46" t="s">
        <v>210</v>
      </c>
      <c r="D27" s="46"/>
    </row>
    <row r="28" spans="1:4">
      <c r="A28" s="45" t="s">
        <v>211</v>
      </c>
      <c r="B28" s="46"/>
      <c r="C28" s="46" t="s">
        <v>212</v>
      </c>
      <c r="D28" s="46"/>
    </row>
    <row r="29" spans="1:4">
      <c r="A29" s="45" t="s">
        <v>213</v>
      </c>
      <c r="B29" s="46"/>
      <c r="C29" s="46" t="s">
        <v>214</v>
      </c>
      <c r="D29" s="46"/>
    </row>
    <row r="30" spans="1:4">
      <c r="A30" s="45" t="s">
        <v>215</v>
      </c>
      <c r="B30" s="46"/>
      <c r="C30" s="46" t="s">
        <v>216</v>
      </c>
      <c r="D30" s="46"/>
    </row>
    <row r="31" spans="1:4">
      <c r="A31" s="45" t="s">
        <v>217</v>
      </c>
      <c r="B31" s="46"/>
      <c r="C31" s="46" t="s">
        <v>218</v>
      </c>
      <c r="D31" s="46"/>
    </row>
    <row r="32" spans="1:4">
      <c r="A32" s="45" t="s">
        <v>219</v>
      </c>
      <c r="B32" s="46"/>
      <c r="C32" s="46" t="s">
        <v>220</v>
      </c>
      <c r="D32" s="46"/>
    </row>
    <row r="33" spans="1:4">
      <c r="A33" s="45" t="s">
        <v>221</v>
      </c>
      <c r="B33" s="46"/>
      <c r="C33" s="46" t="s">
        <v>222</v>
      </c>
      <c r="D33" s="46"/>
    </row>
    <row r="34" spans="1:4">
      <c r="A34" s="45" t="s">
        <v>223</v>
      </c>
      <c r="B34" s="46"/>
      <c r="C34" s="46" t="s">
        <v>224</v>
      </c>
      <c r="D34" s="46"/>
    </row>
    <row r="35" spans="1:4">
      <c r="A35" s="45" t="s">
        <v>225</v>
      </c>
      <c r="B35" s="46"/>
      <c r="C35" s="46" t="s">
        <v>226</v>
      </c>
      <c r="D35" s="46"/>
    </row>
    <row r="36" spans="1:4">
      <c r="A36" s="45" t="s">
        <v>227</v>
      </c>
      <c r="B36" s="46"/>
      <c r="C36" s="46" t="s">
        <v>228</v>
      </c>
      <c r="D36" s="46"/>
    </row>
    <row r="37" spans="1:4">
      <c r="A37" s="45"/>
      <c r="B37" s="46"/>
      <c r="C37" s="46" t="s">
        <v>229</v>
      </c>
      <c r="D37" s="46"/>
    </row>
    <row r="38" spans="1:4">
      <c r="A38" s="45"/>
      <c r="B38" s="46"/>
      <c r="C38" s="46" t="s">
        <v>230</v>
      </c>
      <c r="D38" s="46"/>
    </row>
    <row r="39" spans="1:4">
      <c r="A39" s="45"/>
      <c r="B39" s="46"/>
      <c r="C39" s="46" t="s">
        <v>231</v>
      </c>
      <c r="D39" s="46"/>
    </row>
    <row r="40" spans="1:4">
      <c r="A40" s="45"/>
      <c r="B40" s="46"/>
      <c r="C40" s="46" t="s">
        <v>232</v>
      </c>
      <c r="D40" s="46"/>
    </row>
    <row r="41" spans="1:4">
      <c r="A41" s="45"/>
      <c r="B41" s="46"/>
      <c r="C41" s="46" t="s">
        <v>233</v>
      </c>
      <c r="D41" s="46"/>
    </row>
    <row r="42" spans="1:4">
      <c r="A42" s="45"/>
      <c r="B42" s="46"/>
      <c r="C42" s="46" t="s">
        <v>234</v>
      </c>
      <c r="D42" s="46"/>
    </row>
    <row r="43" spans="1:4">
      <c r="A43" s="45"/>
      <c r="B43" s="46"/>
      <c r="C43" s="46" t="s">
        <v>235</v>
      </c>
      <c r="D43" s="46"/>
    </row>
    <row r="44" spans="1:4">
      <c r="A44" s="45"/>
      <c r="B44" s="46"/>
      <c r="C44" s="46" t="s">
        <v>236</v>
      </c>
      <c r="D44" s="46"/>
    </row>
    <row r="45" spans="1:4">
      <c r="A45" s="45"/>
      <c r="B45" s="46"/>
      <c r="C45" s="46" t="s">
        <v>237</v>
      </c>
      <c r="D45" s="46"/>
    </row>
    <row r="46" spans="1:4">
      <c r="A46" s="45"/>
      <c r="B46" s="46"/>
      <c r="C46" s="46" t="s">
        <v>238</v>
      </c>
      <c r="D46" s="46"/>
    </row>
    <row r="47" spans="1:4">
      <c r="A47" s="45"/>
      <c r="B47" s="46"/>
      <c r="C47" s="46" t="s">
        <v>239</v>
      </c>
      <c r="D47" s="46"/>
    </row>
    <row r="48" spans="1:4">
      <c r="A48" s="45"/>
      <c r="B48" s="46"/>
      <c r="C48" s="46" t="s">
        <v>240</v>
      </c>
      <c r="D48" s="46"/>
    </row>
    <row r="49" spans="1:4">
      <c r="A49" s="45"/>
      <c r="B49" s="46"/>
      <c r="C49" s="46" t="s">
        <v>216</v>
      </c>
      <c r="D49" s="46"/>
    </row>
    <row r="50" spans="1:4">
      <c r="A50" s="45"/>
      <c r="B50" s="46"/>
      <c r="C50" s="46" t="s">
        <v>218</v>
      </c>
      <c r="D50" s="46"/>
    </row>
    <row r="51" spans="1:4">
      <c r="A51" s="45"/>
      <c r="B51" s="46"/>
      <c r="C51" s="46" t="s">
        <v>241</v>
      </c>
      <c r="D51" s="46"/>
    </row>
    <row r="52" spans="1:4">
      <c r="A52" s="45"/>
      <c r="B52" s="46"/>
      <c r="C52" s="46" t="s">
        <v>242</v>
      </c>
      <c r="D52" s="46"/>
    </row>
    <row r="53" spans="1:4">
      <c r="A53" s="45"/>
      <c r="B53" s="46"/>
      <c r="C53" s="46" t="s">
        <v>243</v>
      </c>
      <c r="D53" s="46"/>
    </row>
    <row r="54" spans="1:4">
      <c r="A54" s="45"/>
      <c r="B54" s="46"/>
      <c r="C54" s="46" t="s">
        <v>244</v>
      </c>
      <c r="D54" s="46"/>
    </row>
    <row r="55" spans="1:4">
      <c r="A55" s="45"/>
      <c r="B55" s="46"/>
      <c r="C55" s="46" t="s">
        <v>245</v>
      </c>
      <c r="D55" s="46"/>
    </row>
    <row r="56" spans="1:4">
      <c r="A56" s="45"/>
      <c r="B56" s="46"/>
      <c r="C56" s="46" t="s">
        <v>246</v>
      </c>
      <c r="D56" s="46"/>
    </row>
    <row r="57" spans="1:4">
      <c r="A57" s="45"/>
      <c r="B57" s="46"/>
      <c r="C57" s="46" t="s">
        <v>247</v>
      </c>
      <c r="D57" s="46"/>
    </row>
    <row r="58" spans="1:4">
      <c r="A58" s="45"/>
      <c r="B58" s="46"/>
      <c r="C58" s="46" t="s">
        <v>248</v>
      </c>
      <c r="D58" s="46"/>
    </row>
    <row r="59" spans="1:4">
      <c r="A59" s="45"/>
      <c r="B59" s="46"/>
      <c r="C59" s="46" t="s">
        <v>249</v>
      </c>
      <c r="D59" s="46"/>
    </row>
    <row r="60" spans="1:4">
      <c r="A60" s="45"/>
      <c r="B60" s="46"/>
      <c r="C60" s="46" t="s">
        <v>235</v>
      </c>
      <c r="D60" s="46"/>
    </row>
    <row r="61" spans="1:4">
      <c r="A61" s="45"/>
      <c r="B61" s="46"/>
      <c r="C61" s="46" t="s">
        <v>236</v>
      </c>
      <c r="D61" s="46"/>
    </row>
    <row r="62" spans="1:4">
      <c r="A62" s="45"/>
      <c r="B62" s="46"/>
      <c r="C62" s="46" t="s">
        <v>237</v>
      </c>
      <c r="D62" s="46"/>
    </row>
    <row r="63" spans="1:4">
      <c r="A63" s="45"/>
      <c r="B63" s="46"/>
      <c r="C63" s="46" t="s">
        <v>238</v>
      </c>
      <c r="D63" s="46"/>
    </row>
    <row r="64" spans="1:4">
      <c r="A64" s="45"/>
      <c r="B64" s="46"/>
      <c r="C64" s="46" t="s">
        <v>250</v>
      </c>
      <c r="D64" s="46"/>
    </row>
    <row r="65" spans="1:4">
      <c r="A65" s="45"/>
      <c r="B65" s="46"/>
      <c r="C65" s="46" t="s">
        <v>251</v>
      </c>
      <c r="D65" s="46"/>
    </row>
    <row r="66" spans="1:4">
      <c r="A66" s="45"/>
      <c r="B66" s="46"/>
      <c r="C66" s="46" t="s">
        <v>252</v>
      </c>
      <c r="D66" s="46"/>
    </row>
    <row r="67" spans="1:4">
      <c r="A67" s="45"/>
      <c r="B67" s="46"/>
      <c r="C67" s="46" t="s">
        <v>253</v>
      </c>
      <c r="D67" s="46"/>
    </row>
    <row r="68" spans="1:4">
      <c r="A68" s="45"/>
      <c r="B68" s="46"/>
      <c r="C68" s="46" t="s">
        <v>254</v>
      </c>
      <c r="D68" s="46"/>
    </row>
    <row r="69" spans="1:4">
      <c r="A69" s="45"/>
      <c r="B69" s="46"/>
      <c r="C69" s="46" t="s">
        <v>255</v>
      </c>
      <c r="D69" s="46"/>
    </row>
    <row r="70" spans="1:4">
      <c r="A70" s="45"/>
      <c r="B70" s="46"/>
      <c r="C70" s="46" t="s">
        <v>256</v>
      </c>
      <c r="D70" s="46"/>
    </row>
    <row r="71" spans="1:4">
      <c r="A71" s="45"/>
      <c r="B71" s="46"/>
      <c r="C71" s="46" t="s">
        <v>257</v>
      </c>
      <c r="D71" s="46"/>
    </row>
    <row r="72" spans="1:4">
      <c r="A72" s="45"/>
      <c r="B72" s="46"/>
      <c r="C72" s="46" t="s">
        <v>258</v>
      </c>
      <c r="D72" s="46"/>
    </row>
    <row r="73" spans="1:4">
      <c r="A73" s="45"/>
      <c r="B73" s="46"/>
      <c r="C73" s="46" t="s">
        <v>259</v>
      </c>
      <c r="D73" s="46"/>
    </row>
    <row r="74" spans="1:4">
      <c r="A74" s="45"/>
      <c r="B74" s="46"/>
      <c r="C74" s="46" t="s">
        <v>188</v>
      </c>
      <c r="D74" s="46"/>
    </row>
    <row r="75" spans="1:4">
      <c r="A75" s="45"/>
      <c r="B75" s="46"/>
      <c r="C75" s="46" t="s">
        <v>260</v>
      </c>
      <c r="D75" s="46"/>
    </row>
    <row r="76" spans="1:4">
      <c r="A76" s="45"/>
      <c r="B76" s="46"/>
      <c r="C76" s="46" t="s">
        <v>261</v>
      </c>
      <c r="D76" s="46"/>
    </row>
    <row r="77" spans="1:4">
      <c r="A77" s="45"/>
      <c r="B77" s="46"/>
      <c r="C77" s="46" t="s">
        <v>262</v>
      </c>
      <c r="D77" s="46"/>
    </row>
    <row r="78" spans="1:4">
      <c r="A78" s="45"/>
      <c r="B78" s="46"/>
      <c r="C78" s="46" t="s">
        <v>263</v>
      </c>
      <c r="D78" s="46"/>
    </row>
    <row r="79" spans="1:4">
      <c r="A79" s="45"/>
      <c r="B79" s="46"/>
      <c r="C79" s="46" t="s">
        <v>188</v>
      </c>
      <c r="D79" s="46"/>
    </row>
    <row r="80" spans="1:4">
      <c r="A80" s="45"/>
      <c r="B80" s="46"/>
      <c r="C80" s="46" t="s">
        <v>260</v>
      </c>
      <c r="D80" s="46"/>
    </row>
    <row r="81" spans="1:4">
      <c r="A81" s="45"/>
      <c r="B81" s="46"/>
      <c r="C81" s="46" t="s">
        <v>264</v>
      </c>
      <c r="D81" s="46"/>
    </row>
    <row r="82" spans="1:4">
      <c r="A82" s="45"/>
      <c r="B82" s="46"/>
      <c r="C82" s="46" t="s">
        <v>265</v>
      </c>
      <c r="D82" s="46"/>
    </row>
    <row r="83" spans="1:4">
      <c r="A83" s="45"/>
      <c r="B83" s="46"/>
      <c r="C83" s="46" t="s">
        <v>266</v>
      </c>
      <c r="D83" s="46"/>
    </row>
    <row r="84" spans="1:4">
      <c r="A84" s="45"/>
      <c r="B84" s="46"/>
      <c r="C84" s="46" t="s">
        <v>267</v>
      </c>
      <c r="D84" s="46"/>
    </row>
    <row r="85" spans="1:4">
      <c r="A85" s="45"/>
      <c r="B85" s="46"/>
      <c r="C85" s="46" t="s">
        <v>268</v>
      </c>
      <c r="D85" s="46"/>
    </row>
    <row r="86" spans="1:4">
      <c r="A86" s="45"/>
      <c r="B86" s="46"/>
      <c r="C86" s="46" t="s">
        <v>269</v>
      </c>
      <c r="D86" s="46"/>
    </row>
    <row r="87" spans="1:4">
      <c r="A87" s="45"/>
      <c r="B87" s="46"/>
      <c r="C87" s="46" t="s">
        <v>267</v>
      </c>
      <c r="D87" s="46"/>
    </row>
    <row r="88" spans="1:4">
      <c r="A88" s="45"/>
      <c r="B88" s="46"/>
      <c r="C88" s="46" t="s">
        <v>270</v>
      </c>
      <c r="D88" s="46"/>
    </row>
    <row r="89" spans="1:4">
      <c r="A89" s="45"/>
      <c r="B89" s="46"/>
      <c r="C89" s="46" t="s">
        <v>271</v>
      </c>
      <c r="D89" s="46"/>
    </row>
    <row r="90" spans="1:4">
      <c r="A90" s="45"/>
      <c r="B90" s="46"/>
      <c r="C90" s="46" t="s">
        <v>272</v>
      </c>
      <c r="D90" s="46"/>
    </row>
    <row r="91" spans="1:4">
      <c r="A91" s="45"/>
      <c r="B91" s="46"/>
      <c r="C91" s="46" t="s">
        <v>273</v>
      </c>
      <c r="D91" s="46"/>
    </row>
    <row r="92" spans="1:4">
      <c r="A92" s="45"/>
      <c r="B92" s="46"/>
      <c r="C92" s="46" t="s">
        <v>274</v>
      </c>
      <c r="D92" s="46"/>
    </row>
    <row r="93" spans="1:4">
      <c r="A93" s="45"/>
      <c r="B93" s="46"/>
      <c r="C93" s="46" t="s">
        <v>275</v>
      </c>
      <c r="D93" s="46"/>
    </row>
    <row r="94" spans="1:4">
      <c r="A94" s="45"/>
      <c r="B94" s="46"/>
      <c r="C94" s="46" t="s">
        <v>276</v>
      </c>
      <c r="D94" s="46"/>
    </row>
    <row r="95" spans="1:4">
      <c r="A95" s="45"/>
      <c r="B95" s="46"/>
      <c r="C95" s="46" t="s">
        <v>277</v>
      </c>
      <c r="D95" s="46"/>
    </row>
    <row r="96" spans="1:4">
      <c r="A96" s="45"/>
      <c r="B96" s="46"/>
      <c r="C96" s="46" t="s">
        <v>278</v>
      </c>
      <c r="D96" s="46"/>
    </row>
    <row r="97" spans="1:4">
      <c r="A97" s="45"/>
      <c r="B97" s="46"/>
      <c r="C97" s="46" t="s">
        <v>279</v>
      </c>
      <c r="D97" s="46"/>
    </row>
    <row r="98" spans="1:4">
      <c r="A98" s="45"/>
      <c r="B98" s="46"/>
      <c r="C98" s="46" t="s">
        <v>280</v>
      </c>
      <c r="D98" s="46"/>
    </row>
    <row r="99" spans="1:4">
      <c r="A99" s="45"/>
      <c r="B99" s="46"/>
      <c r="C99" s="46" t="s">
        <v>281</v>
      </c>
      <c r="D99" s="46"/>
    </row>
    <row r="100" spans="1:4">
      <c r="A100" s="45"/>
      <c r="B100" s="46"/>
      <c r="C100" s="46" t="s">
        <v>279</v>
      </c>
      <c r="D100" s="46"/>
    </row>
    <row r="101" spans="1:4">
      <c r="A101" s="45"/>
      <c r="B101" s="46"/>
      <c r="C101" s="46" t="s">
        <v>282</v>
      </c>
      <c r="D101" s="46"/>
    </row>
    <row r="102" spans="1:4">
      <c r="A102" s="45"/>
      <c r="B102" s="46"/>
      <c r="C102" s="46" t="s">
        <v>283</v>
      </c>
      <c r="D102" s="46"/>
    </row>
    <row r="103" spans="1:4">
      <c r="A103" s="45"/>
      <c r="B103" s="46"/>
      <c r="C103" s="46" t="s">
        <v>284</v>
      </c>
      <c r="D103" s="46"/>
    </row>
    <row r="104" spans="1:4">
      <c r="A104" s="45"/>
      <c r="B104" s="46"/>
      <c r="C104" s="46" t="s">
        <v>285</v>
      </c>
      <c r="D104" s="46"/>
    </row>
    <row r="105" spans="1:4">
      <c r="A105" s="45"/>
      <c r="B105" s="46"/>
      <c r="C105" s="46" t="s">
        <v>286</v>
      </c>
      <c r="D105" s="46"/>
    </row>
    <row r="106" spans="1:4">
      <c r="A106" s="45"/>
      <c r="B106" s="46"/>
      <c r="C106" s="46" t="s">
        <v>287</v>
      </c>
      <c r="D106" s="46"/>
    </row>
    <row r="107" spans="1:4">
      <c r="A107" s="45"/>
      <c r="B107" s="46"/>
      <c r="C107" s="46" t="s">
        <v>288</v>
      </c>
      <c r="D107" s="46"/>
    </row>
    <row r="108" spans="1:4">
      <c r="A108" s="45"/>
      <c r="B108" s="46"/>
      <c r="C108" s="46" t="s">
        <v>289</v>
      </c>
      <c r="D108" s="46"/>
    </row>
    <row r="109" spans="1:4">
      <c r="A109" s="45"/>
      <c r="B109" s="46"/>
      <c r="C109" s="46" t="s">
        <v>290</v>
      </c>
      <c r="D109" s="46"/>
    </row>
    <row r="110" spans="1:4">
      <c r="A110" s="45"/>
      <c r="B110" s="46"/>
      <c r="C110" s="46" t="s">
        <v>291</v>
      </c>
      <c r="D110" s="46"/>
    </row>
    <row r="111" spans="1:4">
      <c r="A111" s="45"/>
      <c r="B111" s="46"/>
      <c r="C111" s="46" t="s">
        <v>292</v>
      </c>
      <c r="D111" s="46"/>
    </row>
    <row r="112" spans="1:4">
      <c r="A112" s="45"/>
      <c r="B112" s="46"/>
      <c r="C112" s="46" t="s">
        <v>293</v>
      </c>
      <c r="D112" s="46"/>
    </row>
    <row r="113" spans="1:4">
      <c r="A113" s="45"/>
      <c r="B113" s="46"/>
      <c r="C113" s="46" t="s">
        <v>294</v>
      </c>
      <c r="D113" s="46"/>
    </row>
    <row r="114" spans="1:4">
      <c r="A114" s="45"/>
      <c r="B114" s="46"/>
      <c r="C114" s="46" t="s">
        <v>295</v>
      </c>
      <c r="D114" s="46"/>
    </row>
    <row r="115" spans="1:4">
      <c r="A115" s="45"/>
      <c r="B115" s="46"/>
      <c r="C115" s="46" t="s">
        <v>296</v>
      </c>
      <c r="D115" s="46"/>
    </row>
    <row r="116" spans="1:4">
      <c r="A116" s="45"/>
      <c r="B116" s="46"/>
      <c r="C116" s="46" t="s">
        <v>297</v>
      </c>
      <c r="D116" s="46"/>
    </row>
    <row r="117" spans="1:4">
      <c r="A117" s="45"/>
      <c r="B117" s="46"/>
      <c r="C117" s="46" t="s">
        <v>298</v>
      </c>
      <c r="D117" s="46"/>
    </row>
    <row r="118" spans="1:4">
      <c r="A118" s="45"/>
      <c r="B118" s="46"/>
      <c r="C118" s="46" t="s">
        <v>299</v>
      </c>
      <c r="D118" s="46"/>
    </row>
    <row r="119" spans="1:4">
      <c r="A119" s="45"/>
      <c r="B119" s="46"/>
      <c r="C119" s="46" t="s">
        <v>300</v>
      </c>
      <c r="D119" s="46"/>
    </row>
    <row r="120" spans="1:4">
      <c r="A120" s="45"/>
      <c r="B120" s="46"/>
      <c r="C120" s="46" t="s">
        <v>301</v>
      </c>
      <c r="D120" s="46"/>
    </row>
    <row r="121" spans="1:4">
      <c r="A121" s="45"/>
      <c r="B121" s="46"/>
      <c r="C121" s="46" t="s">
        <v>302</v>
      </c>
      <c r="D121" s="46"/>
    </row>
    <row r="122" spans="1:4">
      <c r="A122" s="45"/>
      <c r="B122" s="46"/>
      <c r="C122" s="46" t="s">
        <v>303</v>
      </c>
      <c r="D122" s="46"/>
    </row>
    <row r="123" spans="1:4">
      <c r="A123" s="45"/>
      <c r="B123" s="46"/>
      <c r="C123" s="46" t="s">
        <v>304</v>
      </c>
      <c r="D123" s="46"/>
    </row>
    <row r="124" spans="1:4">
      <c r="A124" s="45"/>
      <c r="B124" s="46"/>
      <c r="C124" s="46" t="s">
        <v>305</v>
      </c>
      <c r="D124" s="46"/>
    </row>
    <row r="125" spans="1:4">
      <c r="A125" s="45"/>
      <c r="B125" s="46"/>
      <c r="C125" s="46" t="s">
        <v>306</v>
      </c>
      <c r="D125" s="46"/>
    </row>
    <row r="126" spans="1:4">
      <c r="A126" s="45"/>
      <c r="B126" s="46"/>
      <c r="C126" s="46" t="s">
        <v>307</v>
      </c>
      <c r="D126" s="46"/>
    </row>
    <row r="127" spans="1:4">
      <c r="A127" s="45"/>
      <c r="B127" s="46"/>
      <c r="C127" s="46" t="s">
        <v>308</v>
      </c>
      <c r="D127" s="46"/>
    </row>
    <row r="128" spans="1:4">
      <c r="A128" s="45"/>
      <c r="B128" s="46"/>
      <c r="C128" s="46" t="s">
        <v>309</v>
      </c>
      <c r="D128" s="46"/>
    </row>
    <row r="129" spans="1:4">
      <c r="A129" s="45"/>
      <c r="B129" s="46"/>
      <c r="C129" s="46" t="s">
        <v>310</v>
      </c>
      <c r="D129" s="46"/>
    </row>
    <row r="130" spans="1:4">
      <c r="A130" s="45"/>
      <c r="B130" s="46"/>
      <c r="C130" s="46" t="s">
        <v>311</v>
      </c>
      <c r="D130" s="46"/>
    </row>
    <row r="131" spans="1:4">
      <c r="A131" s="45"/>
      <c r="B131" s="46"/>
      <c r="C131" s="46" t="s">
        <v>312</v>
      </c>
      <c r="D131" s="46"/>
    </row>
    <row r="132" spans="1:4">
      <c r="A132" s="45"/>
      <c r="B132" s="46"/>
      <c r="C132" s="46" t="s">
        <v>313</v>
      </c>
      <c r="D132" s="46"/>
    </row>
    <row r="133" spans="1:4">
      <c r="A133" s="45"/>
      <c r="B133" s="46"/>
      <c r="C133" s="46" t="s">
        <v>314</v>
      </c>
      <c r="D133" s="46"/>
    </row>
    <row r="134" spans="1:4">
      <c r="A134" s="45"/>
      <c r="B134" s="46"/>
      <c r="C134" s="46" t="s">
        <v>315</v>
      </c>
      <c r="D134" s="46"/>
    </row>
    <row r="135" spans="1:4">
      <c r="A135" s="45"/>
      <c r="B135" s="46"/>
      <c r="C135" s="46" t="s">
        <v>316</v>
      </c>
      <c r="D135" s="46"/>
    </row>
    <row r="136" spans="1:4">
      <c r="A136" s="45"/>
      <c r="B136" s="46"/>
      <c r="C136" s="46" t="s">
        <v>317</v>
      </c>
      <c r="D136" s="46"/>
    </row>
    <row r="137" spans="1:4">
      <c r="A137" s="45"/>
      <c r="B137" s="46"/>
      <c r="C137" s="46" t="s">
        <v>318</v>
      </c>
      <c r="D137" s="46"/>
    </row>
    <row r="138" spans="1:4">
      <c r="A138" s="45"/>
      <c r="B138" s="46"/>
      <c r="C138" s="46" t="s">
        <v>319</v>
      </c>
      <c r="D138" s="46"/>
    </row>
    <row r="139" spans="1:4">
      <c r="A139" s="45"/>
      <c r="B139" s="46"/>
      <c r="C139" s="46" t="s">
        <v>320</v>
      </c>
      <c r="D139" s="46"/>
    </row>
    <row r="140" spans="1:4">
      <c r="A140" s="45"/>
      <c r="B140" s="46"/>
      <c r="C140" s="46" t="s">
        <v>321</v>
      </c>
      <c r="D140" s="46"/>
    </row>
    <row r="141" spans="1:4">
      <c r="A141" s="45"/>
      <c r="B141" s="46"/>
      <c r="C141" s="46" t="s">
        <v>322</v>
      </c>
      <c r="D141" s="46"/>
    </row>
    <row r="142" spans="1:4">
      <c r="A142" s="45"/>
      <c r="B142" s="46"/>
      <c r="C142" s="46" t="s">
        <v>323</v>
      </c>
      <c r="D142" s="46"/>
    </row>
    <row r="143" spans="1:4">
      <c r="A143" s="45"/>
      <c r="B143" s="46"/>
      <c r="C143" s="46" t="s">
        <v>324</v>
      </c>
      <c r="D143" s="46"/>
    </row>
    <row r="144" spans="1:4">
      <c r="A144" s="45"/>
      <c r="B144" s="46"/>
      <c r="C144" s="46" t="s">
        <v>325</v>
      </c>
      <c r="D144" s="46"/>
    </row>
    <row r="145" spans="1:4">
      <c r="A145" s="45"/>
      <c r="B145" s="46"/>
      <c r="C145" s="46" t="s">
        <v>326</v>
      </c>
      <c r="D145" s="46"/>
    </row>
    <row r="146" spans="1:4">
      <c r="A146" s="45"/>
      <c r="B146" s="46"/>
      <c r="C146" s="46" t="s">
        <v>327</v>
      </c>
      <c r="D146" s="46"/>
    </row>
    <row r="147" spans="1:4">
      <c r="A147" s="45"/>
      <c r="B147" s="46"/>
      <c r="C147" s="46" t="s">
        <v>328</v>
      </c>
      <c r="D147" s="46"/>
    </row>
    <row r="148" spans="1:4">
      <c r="A148" s="45"/>
      <c r="B148" s="46"/>
      <c r="C148" s="46" t="s">
        <v>329</v>
      </c>
      <c r="D148" s="46"/>
    </row>
    <row r="149" spans="1:4">
      <c r="A149" s="45"/>
      <c r="B149" s="46"/>
      <c r="C149" s="46" t="s">
        <v>330</v>
      </c>
      <c r="D149" s="46"/>
    </row>
    <row r="150" spans="1:4">
      <c r="A150" s="45"/>
      <c r="B150" s="46"/>
      <c r="C150" s="46" t="s">
        <v>331</v>
      </c>
      <c r="D150" s="46"/>
    </row>
    <row r="151" spans="1:4">
      <c r="A151" s="45"/>
      <c r="B151" s="46"/>
      <c r="C151" s="46" t="s">
        <v>332</v>
      </c>
      <c r="D151" s="46"/>
    </row>
    <row r="152" spans="1:4">
      <c r="A152" s="45"/>
      <c r="B152" s="46"/>
      <c r="C152" s="46" t="s">
        <v>333</v>
      </c>
      <c r="D152" s="46"/>
    </row>
    <row r="153" spans="1:4">
      <c r="A153" s="45"/>
      <c r="B153" s="46"/>
      <c r="C153" s="46" t="s">
        <v>334</v>
      </c>
      <c r="D153" s="46"/>
    </row>
    <row r="154" spans="1:4">
      <c r="A154" s="45"/>
      <c r="B154" s="46"/>
      <c r="C154" s="46" t="s">
        <v>335</v>
      </c>
      <c r="D154" s="46"/>
    </row>
    <row r="155" spans="1:4">
      <c r="A155" s="45"/>
      <c r="B155" s="46"/>
      <c r="C155" s="46" t="s">
        <v>336</v>
      </c>
      <c r="D155" s="46"/>
    </row>
    <row r="156" spans="1:4">
      <c r="A156" s="45"/>
      <c r="B156" s="46"/>
      <c r="C156" s="46" t="s">
        <v>337</v>
      </c>
      <c r="D156" s="46"/>
    </row>
    <row r="157" spans="1:4">
      <c r="A157" s="45"/>
      <c r="B157" s="46"/>
      <c r="C157" s="46" t="s">
        <v>338</v>
      </c>
      <c r="D157" s="46"/>
    </row>
    <row r="158" spans="1:4">
      <c r="A158" s="45"/>
      <c r="B158" s="46"/>
      <c r="C158" s="46" t="s">
        <v>115</v>
      </c>
      <c r="D158" s="46"/>
    </row>
    <row r="159" spans="1:4">
      <c r="A159" s="45"/>
      <c r="B159" s="46"/>
      <c r="C159" s="46" t="s">
        <v>339</v>
      </c>
      <c r="D159" s="46"/>
    </row>
    <row r="160" spans="1:4">
      <c r="A160" s="45"/>
      <c r="B160" s="46"/>
      <c r="C160" s="46" t="s">
        <v>340</v>
      </c>
      <c r="D160" s="46"/>
    </row>
    <row r="161" spans="1:4">
      <c r="A161" s="45"/>
      <c r="B161" s="46"/>
      <c r="C161" s="46" t="s">
        <v>341</v>
      </c>
      <c r="D161" s="46"/>
    </row>
    <row r="162" spans="1:4">
      <c r="A162" s="45"/>
      <c r="B162" s="46"/>
      <c r="C162" s="46" t="s">
        <v>342</v>
      </c>
      <c r="D162" s="46"/>
    </row>
    <row r="163" spans="1:4">
      <c r="A163" s="45"/>
      <c r="B163" s="46"/>
      <c r="C163" s="46" t="s">
        <v>343</v>
      </c>
      <c r="D163" s="46"/>
    </row>
    <row r="164" spans="1:4">
      <c r="A164" s="45"/>
      <c r="B164" s="46"/>
      <c r="C164" s="46" t="s">
        <v>344</v>
      </c>
      <c r="D164" s="46"/>
    </row>
    <row r="165" spans="1:4">
      <c r="A165" s="45"/>
      <c r="B165" s="46"/>
      <c r="C165" s="46" t="s">
        <v>345</v>
      </c>
      <c r="D165" s="46"/>
    </row>
    <row r="166" spans="1:4">
      <c r="A166" s="45"/>
      <c r="B166" s="46"/>
      <c r="C166" s="46" t="s">
        <v>346</v>
      </c>
      <c r="D166" s="46"/>
    </row>
    <row r="167" spans="1:4">
      <c r="A167" s="45"/>
      <c r="B167" s="46"/>
      <c r="C167" s="46" t="s">
        <v>347</v>
      </c>
      <c r="D167" s="46"/>
    </row>
    <row r="168" spans="1:4">
      <c r="A168" s="45"/>
      <c r="B168" s="46"/>
      <c r="C168" s="46" t="s">
        <v>348</v>
      </c>
      <c r="D168" s="46"/>
    </row>
    <row r="169" spans="1:4">
      <c r="A169" s="45"/>
      <c r="B169" s="46"/>
      <c r="C169" s="46" t="s">
        <v>349</v>
      </c>
      <c r="D169" s="46"/>
    </row>
    <row r="170" spans="1:4">
      <c r="A170" s="45"/>
      <c r="B170" s="46"/>
      <c r="C170" s="46" t="s">
        <v>350</v>
      </c>
      <c r="D170" s="46"/>
    </row>
    <row r="171" spans="1:4">
      <c r="A171" s="45"/>
      <c r="B171" s="46"/>
      <c r="C171" s="46" t="s">
        <v>351</v>
      </c>
      <c r="D171" s="46"/>
    </row>
    <row r="172" spans="1:4">
      <c r="A172" s="45"/>
      <c r="B172" s="46"/>
      <c r="C172" s="46" t="s">
        <v>352</v>
      </c>
      <c r="D172" s="46"/>
    </row>
    <row r="173" spans="1:4">
      <c r="A173" s="45"/>
      <c r="B173" s="46"/>
      <c r="C173" s="46" t="s">
        <v>353</v>
      </c>
      <c r="D173" s="46"/>
    </row>
    <row r="174" spans="1:4">
      <c r="A174" s="45"/>
      <c r="B174" s="46"/>
      <c r="C174" s="46" t="s">
        <v>354</v>
      </c>
      <c r="D174" s="46"/>
    </row>
    <row r="175" spans="1:4">
      <c r="A175" s="45"/>
      <c r="B175" s="46"/>
      <c r="C175" s="46" t="s">
        <v>355</v>
      </c>
      <c r="D175" s="46"/>
    </row>
    <row r="176" spans="1:4">
      <c r="A176" s="45"/>
      <c r="B176" s="46"/>
      <c r="C176" s="46" t="s">
        <v>356</v>
      </c>
      <c r="D176" s="46"/>
    </row>
    <row r="177" spans="1:4">
      <c r="A177" s="45"/>
      <c r="B177" s="46"/>
      <c r="C177" s="46" t="s">
        <v>357</v>
      </c>
      <c r="D177" s="46"/>
    </row>
    <row r="178" spans="1:4">
      <c r="A178" s="45"/>
      <c r="B178" s="46"/>
      <c r="C178" s="46" t="s">
        <v>358</v>
      </c>
      <c r="D178" s="46"/>
    </row>
    <row r="179" spans="1:4">
      <c r="A179" s="45"/>
      <c r="B179" s="46"/>
      <c r="C179" s="46" t="s">
        <v>359</v>
      </c>
      <c r="D179" s="46"/>
    </row>
    <row r="180" spans="1:4">
      <c r="A180" s="45"/>
      <c r="B180" s="46"/>
      <c r="C180" s="46" t="s">
        <v>360</v>
      </c>
      <c r="D180" s="46"/>
    </row>
    <row r="181" spans="1:4">
      <c r="A181" s="45"/>
      <c r="B181" s="46"/>
      <c r="C181" s="46"/>
      <c r="D181" s="46"/>
    </row>
    <row r="182" spans="1:4">
      <c r="A182" s="45"/>
      <c r="B182" s="46"/>
      <c r="C182" s="46"/>
      <c r="D182" s="46"/>
    </row>
    <row r="183" spans="1:4">
      <c r="A183" s="45"/>
      <c r="B183" s="46"/>
      <c r="C183" s="46"/>
      <c r="D183" s="46"/>
    </row>
    <row r="184" spans="1:4">
      <c r="A184" s="45"/>
      <c r="B184" s="46"/>
      <c r="C184" s="46" t="s">
        <v>361</v>
      </c>
      <c r="D184" s="46"/>
    </row>
    <row r="185" spans="1:4">
      <c r="A185" s="45"/>
      <c r="B185" s="46"/>
      <c r="C185" s="46"/>
      <c r="D185" s="46"/>
    </row>
    <row r="186" spans="1:4">
      <c r="A186" s="45"/>
      <c r="B186" s="46"/>
      <c r="C186" s="46"/>
      <c r="D186" s="46"/>
    </row>
    <row r="187" spans="1:4">
      <c r="A187" s="48" t="s">
        <v>39</v>
      </c>
      <c r="B187" s="49"/>
      <c r="C187" s="50" t="s">
        <v>82</v>
      </c>
      <c r="D187" s="49"/>
    </row>
    <row r="188" spans="1:4">
      <c r="A188" s="51" t="s">
        <v>362</v>
      </c>
      <c r="B188" s="49"/>
      <c r="C188" s="49" t="s">
        <v>363</v>
      </c>
      <c r="D188" s="49"/>
    </row>
    <row r="189" spans="1:4">
      <c r="A189" s="45" t="s">
        <v>364</v>
      </c>
      <c r="B189" s="46"/>
      <c r="C189" s="46" t="s">
        <v>365</v>
      </c>
      <c r="D189" s="46"/>
    </row>
    <row r="190" spans="1:4">
      <c r="A190" s="45" t="s">
        <v>366</v>
      </c>
      <c r="B190" s="46"/>
      <c r="C190" s="46" t="s">
        <v>367</v>
      </c>
      <c r="D190" s="46"/>
    </row>
    <row r="191" spans="1:4">
      <c r="A191" s="45" t="s">
        <v>368</v>
      </c>
      <c r="B191" s="46"/>
      <c r="C191" s="46" t="s">
        <v>369</v>
      </c>
      <c r="D191" s="46"/>
    </row>
    <row r="192" spans="1:4">
      <c r="A192" s="45" t="s">
        <v>370</v>
      </c>
      <c r="B192" s="46"/>
      <c r="C192" s="46" t="s">
        <v>371</v>
      </c>
      <c r="D192" s="46"/>
    </row>
    <row r="193" spans="1:4">
      <c r="A193" s="45" t="s">
        <v>372</v>
      </c>
      <c r="B193" s="46"/>
      <c r="C193" s="46" t="s">
        <v>373</v>
      </c>
      <c r="D193" s="46"/>
    </row>
    <row r="194" spans="1:4">
      <c r="A194" s="45" t="s">
        <v>374</v>
      </c>
      <c r="B194" s="46"/>
      <c r="C194" s="46" t="s">
        <v>375</v>
      </c>
      <c r="D194" s="46"/>
    </row>
    <row r="195" spans="1:4">
      <c r="A195" s="45" t="s">
        <v>376</v>
      </c>
      <c r="B195" s="46"/>
      <c r="C195" s="46"/>
      <c r="D195" s="46"/>
    </row>
    <row r="196" spans="1:4">
      <c r="A196" s="45" t="s">
        <v>377</v>
      </c>
      <c r="B196" s="46"/>
      <c r="C196" s="46"/>
      <c r="D196" s="46"/>
    </row>
    <row r="197" ht="13.5" spans="1:4">
      <c r="A197" s="43" t="s">
        <v>378</v>
      </c>
      <c r="B197" s="52"/>
      <c r="C197" s="44" t="s">
        <v>379</v>
      </c>
      <c r="D197" s="52"/>
    </row>
  </sheetData>
  <mergeCells count="3">
    <mergeCell ref="A2:D2"/>
    <mergeCell ref="A4:B4"/>
    <mergeCell ref="C4:D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workbookViewId="0">
      <selection activeCell="P40" sqref="P40"/>
    </sheetView>
  </sheetViews>
  <sheetFormatPr defaultColWidth="9.14285714285714" defaultRowHeight="12.75"/>
  <cols>
    <col min="1" max="8" width="9.14285714285714" style="1"/>
    <col min="9" max="9" width="12.1428571428571" style="1" customWidth="1"/>
    <col min="10" max="10" width="12" style="1" customWidth="1"/>
    <col min="11" max="11" width="11.8571428571429" style="1" customWidth="1"/>
    <col min="12" max="12" width="13.1428571428571" style="1" customWidth="1"/>
    <col min="13" max="16384" width="9.14285714285714" style="1"/>
  </cols>
  <sheetData>
    <row r="1" s="1" customFormat="1" ht="38" customHeight="1" spans="1:13">
      <c r="A1" s="23" t="s">
        <v>380</v>
      </c>
      <c r="B1" s="23"/>
      <c r="C1" s="23"/>
      <c r="D1" s="23"/>
      <c r="E1" s="23"/>
      <c r="F1" s="23"/>
      <c r="G1" s="23"/>
      <c r="H1" s="23"/>
      <c r="I1" s="23"/>
      <c r="J1" s="23"/>
      <c r="K1" s="23"/>
      <c r="L1" s="23"/>
      <c r="M1" s="32"/>
    </row>
    <row r="2" s="1" customFormat="1" ht="36" spans="1:13">
      <c r="A2" s="24" t="s">
        <v>381</v>
      </c>
      <c r="B2" s="25" t="s">
        <v>382</v>
      </c>
      <c r="C2" s="25" t="s">
        <v>383</v>
      </c>
      <c r="D2" s="25" t="s">
        <v>384</v>
      </c>
      <c r="E2" s="26" t="s">
        <v>385</v>
      </c>
      <c r="F2" s="27" t="s">
        <v>386</v>
      </c>
      <c r="G2" s="27" t="s">
        <v>387</v>
      </c>
      <c r="H2" s="25" t="s">
        <v>388</v>
      </c>
      <c r="I2" s="25" t="s">
        <v>389</v>
      </c>
      <c r="J2" s="25" t="s">
        <v>390</v>
      </c>
      <c r="K2" s="33" t="s">
        <v>391</v>
      </c>
      <c r="L2" s="25" t="s">
        <v>392</v>
      </c>
      <c r="M2" s="34"/>
    </row>
    <row r="3" s="1" customFormat="1" ht="30" customHeight="1" spans="1:13">
      <c r="A3" s="28"/>
      <c r="B3" s="29"/>
      <c r="C3" s="29"/>
      <c r="D3" s="28"/>
      <c r="E3" s="28"/>
      <c r="F3" s="30"/>
      <c r="G3" s="31"/>
      <c r="H3" s="31"/>
      <c r="I3" s="28"/>
      <c r="J3" s="28"/>
      <c r="K3" s="28"/>
      <c r="L3" s="28"/>
      <c r="M3" s="35"/>
    </row>
    <row r="6" s="1" customFormat="1" spans="1:1">
      <c r="A6" s="1" t="s">
        <v>393</v>
      </c>
    </row>
    <row r="7" s="1" customFormat="1" spans="1:1">
      <c r="A7" s="1" t="s">
        <v>394</v>
      </c>
    </row>
    <row r="8" s="1" customFormat="1" spans="1:1">
      <c r="A8" s="1" t="s">
        <v>395</v>
      </c>
    </row>
    <row r="9" s="1" customFormat="1" spans="1:1">
      <c r="A9" s="1" t="s">
        <v>396</v>
      </c>
    </row>
    <row r="10" s="1" customFormat="1" spans="1:1">
      <c r="A10" s="1" t="s">
        <v>397</v>
      </c>
    </row>
    <row r="11" s="1" customFormat="1" spans="1:1">
      <c r="A11" s="1" t="s">
        <v>398</v>
      </c>
    </row>
    <row r="12" s="1" customFormat="1" spans="1:1">
      <c r="A12" s="1" t="s">
        <v>399</v>
      </c>
    </row>
  </sheetData>
  <mergeCells count="1">
    <mergeCell ref="A1:L1"/>
  </mergeCells>
  <dataValidations count="3">
    <dataValidation type="list" allowBlank="1" showInputMessage="1" showErrorMessage="1" sqref="E3">
      <formula1>"项,只,个,套,台,件,袋,瓶,箱,包,张,支,把,公斤,千克,克,米,平方米,立方米,升,本,批,组,其他"</formula1>
    </dataValidation>
    <dataValidation type="list" allowBlank="1" showInputMessage="1" showErrorMessage="1" sqref="I3:J3">
      <formula1>"是,否"</formula1>
    </dataValidation>
    <dataValidation type="list" allowBlank="1" showInputMessage="1" showErrorMessage="1" sqref="K3">
      <formula1>"一般公共预算资金（部门预算）,政府性基金（基金收入）,国有资本经营预算资金（国有资本经营收入）,社会保险基金,教育专户资金,上级专项,其他资金"</formula1>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abSelected="1" workbookViewId="0">
      <selection activeCell="G38" sqref="G38"/>
    </sheetView>
  </sheetViews>
  <sheetFormatPr defaultColWidth="9.14285714285714" defaultRowHeight="12.75" outlineLevelCol="5"/>
  <cols>
    <col min="1" max="1" width="10.1428571428571" style="1" customWidth="1"/>
    <col min="2" max="2" width="16.1428571428571" style="1" customWidth="1"/>
    <col min="3" max="3" width="13.2857142857143" style="1" customWidth="1"/>
    <col min="4" max="4" width="15.5714285714286" style="1" customWidth="1"/>
    <col min="5" max="5" width="14.5714285714286" style="1" customWidth="1"/>
    <col min="6" max="6" width="15.5714285714286" style="1" customWidth="1"/>
    <col min="7" max="16384" width="9.14285714285714" style="1"/>
  </cols>
  <sheetData>
    <row r="1" s="1" customFormat="1" ht="27" spans="1:6">
      <c r="A1" s="2" t="s">
        <v>400</v>
      </c>
      <c r="B1" s="2"/>
      <c r="C1" s="2"/>
      <c r="D1" s="2"/>
      <c r="E1" s="2"/>
      <c r="F1" s="2"/>
    </row>
    <row r="2" s="1" customFormat="1" spans="1:6">
      <c r="A2" s="3" t="s">
        <v>401</v>
      </c>
      <c r="B2" s="3"/>
      <c r="C2" s="3"/>
      <c r="D2" s="3"/>
      <c r="E2" s="3"/>
      <c r="F2" s="3"/>
    </row>
    <row r="3" s="1" customFormat="1" spans="1:6">
      <c r="A3" s="4" t="s">
        <v>402</v>
      </c>
      <c r="B3" s="4" t="s">
        <v>403</v>
      </c>
      <c r="C3" s="4" t="s">
        <v>404</v>
      </c>
      <c r="D3" s="4" t="s">
        <v>405</v>
      </c>
      <c r="E3" s="4"/>
      <c r="F3" s="4"/>
    </row>
    <row r="4" s="1" customFormat="1" ht="21" spans="1:6">
      <c r="A4" s="4" t="s">
        <v>406</v>
      </c>
      <c r="B4" s="4" t="s">
        <v>407</v>
      </c>
      <c r="C4" s="4" t="s">
        <v>408</v>
      </c>
      <c r="D4" s="132" t="s">
        <v>409</v>
      </c>
      <c r="E4" s="5"/>
      <c r="F4" s="5"/>
    </row>
    <row r="5" s="1" customFormat="1" ht="21" spans="1:6">
      <c r="A5" s="4" t="s">
        <v>410</v>
      </c>
      <c r="B5" s="4" t="s">
        <v>407</v>
      </c>
      <c r="C5" s="4" t="s">
        <v>411</v>
      </c>
      <c r="D5" s="4" t="s">
        <v>412</v>
      </c>
      <c r="E5" s="4" t="s">
        <v>413</v>
      </c>
      <c r="F5" s="6">
        <v>18793459112</v>
      </c>
    </row>
    <row r="6" s="1" customFormat="1" ht="21" spans="1:6">
      <c r="A6" s="4" t="s">
        <v>414</v>
      </c>
      <c r="B6" s="6" t="s">
        <v>415</v>
      </c>
      <c r="C6" s="6"/>
      <c r="D6" s="6"/>
      <c r="E6" s="6"/>
      <c r="F6" s="6"/>
    </row>
    <row r="7" s="1" customFormat="1" spans="1:6">
      <c r="A7" s="7" t="s">
        <v>416</v>
      </c>
      <c r="B7" s="4" t="s">
        <v>417</v>
      </c>
      <c r="C7" s="8">
        <v>15</v>
      </c>
      <c r="D7" s="8"/>
      <c r="E7" s="8"/>
      <c r="F7" s="8"/>
    </row>
    <row r="8" s="1" customFormat="1" spans="1:6">
      <c r="A8" s="7"/>
      <c r="B8" s="9" t="s">
        <v>418</v>
      </c>
      <c r="C8" s="8">
        <v>15</v>
      </c>
      <c r="D8" s="8"/>
      <c r="E8" s="8"/>
      <c r="F8" s="8"/>
    </row>
    <row r="9" s="1" customFormat="1" spans="1:6">
      <c r="A9" s="7"/>
      <c r="B9" s="7" t="s">
        <v>419</v>
      </c>
      <c r="C9" s="6" t="s">
        <v>420</v>
      </c>
      <c r="D9" s="10"/>
      <c r="E9" s="6" t="s">
        <v>421</v>
      </c>
      <c r="F9" s="10"/>
    </row>
    <row r="10" s="1" customFormat="1" spans="1:6">
      <c r="A10" s="7"/>
      <c r="B10" s="7"/>
      <c r="C10" s="6" t="s">
        <v>422</v>
      </c>
      <c r="D10" s="10"/>
      <c r="E10" s="6" t="s">
        <v>423</v>
      </c>
      <c r="F10" s="10"/>
    </row>
    <row r="11" s="1" customFormat="1" spans="1:6">
      <c r="A11" s="7"/>
      <c r="B11" s="7"/>
      <c r="C11" s="6" t="s">
        <v>424</v>
      </c>
      <c r="D11" s="10"/>
      <c r="E11" s="10"/>
      <c r="F11" s="10"/>
    </row>
    <row r="12" s="1" customFormat="1" spans="1:6">
      <c r="A12" s="11" t="s">
        <v>425</v>
      </c>
      <c r="B12" s="12" t="s">
        <v>403</v>
      </c>
      <c r="C12" s="13"/>
      <c r="D12" s="13"/>
      <c r="E12" s="13"/>
      <c r="F12" s="13"/>
    </row>
    <row r="13" s="1" customFormat="1" spans="1:6">
      <c r="A13" s="11" t="s">
        <v>426</v>
      </c>
      <c r="B13" s="4" t="s">
        <v>427</v>
      </c>
      <c r="C13" s="14"/>
      <c r="D13" s="14"/>
      <c r="E13" s="14"/>
      <c r="F13" s="14"/>
    </row>
    <row r="14" s="1" customFormat="1" spans="1:6">
      <c r="A14" s="11"/>
      <c r="B14" s="4" t="s">
        <v>428</v>
      </c>
      <c r="C14" s="15" t="s">
        <v>429</v>
      </c>
      <c r="D14" s="14"/>
      <c r="E14" s="14"/>
      <c r="F14" s="14"/>
    </row>
    <row r="15" s="1" customFormat="1" spans="1:6">
      <c r="A15" s="4" t="s">
        <v>430</v>
      </c>
      <c r="B15" s="4" t="s">
        <v>431</v>
      </c>
      <c r="C15" s="4" t="s">
        <v>432</v>
      </c>
      <c r="D15" s="4"/>
      <c r="E15" s="4" t="s">
        <v>433</v>
      </c>
      <c r="F15" s="4"/>
    </row>
    <row r="16" s="1" customFormat="1" spans="1:6">
      <c r="A16" s="4"/>
      <c r="B16" s="6" t="s">
        <v>434</v>
      </c>
      <c r="C16" s="6"/>
      <c r="D16" s="6"/>
      <c r="E16" s="6"/>
      <c r="F16" s="6"/>
    </row>
    <row r="17" s="1" customFormat="1" spans="1:6">
      <c r="A17" s="4"/>
      <c r="B17" s="6" t="s">
        <v>435</v>
      </c>
      <c r="C17" s="6"/>
      <c r="D17" s="6"/>
      <c r="E17" s="6"/>
      <c r="F17" s="6"/>
    </row>
    <row r="18" s="1" customFormat="1" spans="1:6">
      <c r="A18" s="4"/>
      <c r="B18" s="6" t="s">
        <v>436</v>
      </c>
      <c r="C18" s="6"/>
      <c r="D18" s="6"/>
      <c r="E18" s="6"/>
      <c r="F18" s="6"/>
    </row>
    <row r="19" s="1" customFormat="1" spans="1:6">
      <c r="A19" s="4"/>
      <c r="B19" s="6" t="s">
        <v>437</v>
      </c>
      <c r="C19" s="6"/>
      <c r="D19" s="6"/>
      <c r="E19" s="6"/>
      <c r="F19" s="6"/>
    </row>
    <row r="20" s="1" customFormat="1" spans="1:6">
      <c r="A20" s="4"/>
      <c r="B20" s="6" t="s">
        <v>437</v>
      </c>
      <c r="C20" s="6"/>
      <c r="D20" s="6"/>
      <c r="E20" s="6"/>
      <c r="F20" s="6"/>
    </row>
    <row r="21" s="1" customFormat="1" ht="21" spans="1:6">
      <c r="A21" s="4" t="s">
        <v>438</v>
      </c>
      <c r="B21" s="13"/>
      <c r="C21" s="13"/>
      <c r="D21" s="13"/>
      <c r="E21" s="13"/>
      <c r="F21" s="13"/>
    </row>
    <row r="22" s="1" customFormat="1" spans="1:6">
      <c r="A22" s="4" t="s">
        <v>439</v>
      </c>
      <c r="B22" s="4" t="s">
        <v>440</v>
      </c>
      <c r="C22" s="4" t="s">
        <v>441</v>
      </c>
      <c r="D22" s="4" t="s">
        <v>442</v>
      </c>
      <c r="E22" s="4" t="s">
        <v>443</v>
      </c>
      <c r="F22" s="4" t="s">
        <v>157</v>
      </c>
    </row>
    <row r="23" s="1" customFormat="1" spans="1:6">
      <c r="A23" s="4"/>
      <c r="B23" s="4" t="s">
        <v>444</v>
      </c>
      <c r="C23" s="4" t="s">
        <v>445</v>
      </c>
      <c r="D23" s="16"/>
      <c r="E23" s="17"/>
      <c r="F23" s="6"/>
    </row>
    <row r="24" s="1" customFormat="1" spans="1:6">
      <c r="A24" s="4"/>
      <c r="B24" s="4"/>
      <c r="C24" s="4"/>
      <c r="D24" s="5"/>
      <c r="E24" s="18"/>
      <c r="F24" s="6"/>
    </row>
    <row r="25" s="1" customFormat="1" spans="1:6">
      <c r="A25" s="4"/>
      <c r="B25" s="4"/>
      <c r="C25" s="4" t="s">
        <v>446</v>
      </c>
      <c r="D25" s="16"/>
      <c r="E25" s="17"/>
      <c r="F25" s="6"/>
    </row>
    <row r="26" s="1" customFormat="1" spans="1:6">
      <c r="A26" s="4"/>
      <c r="B26" s="4"/>
      <c r="C26" s="4"/>
      <c r="D26" s="5"/>
      <c r="E26" s="18"/>
      <c r="F26" s="6"/>
    </row>
    <row r="27" s="1" customFormat="1" ht="22.5" spans="1:6">
      <c r="A27" s="4"/>
      <c r="B27" s="4"/>
      <c r="C27" s="4" t="s">
        <v>447</v>
      </c>
      <c r="D27" s="5" t="s">
        <v>448</v>
      </c>
      <c r="E27" s="17">
        <v>1</v>
      </c>
      <c r="F27" s="6"/>
    </row>
    <row r="28" s="1" customFormat="1" spans="1:6">
      <c r="A28" s="4"/>
      <c r="B28" s="4"/>
      <c r="C28" s="4"/>
      <c r="D28" s="5"/>
      <c r="E28" s="18"/>
      <c r="F28" s="6"/>
    </row>
    <row r="29" s="1" customFormat="1" spans="1:6">
      <c r="A29" s="4"/>
      <c r="B29" s="4"/>
      <c r="C29" s="4" t="s">
        <v>449</v>
      </c>
      <c r="D29" s="5"/>
      <c r="E29" s="18"/>
      <c r="F29" s="6"/>
    </row>
    <row r="30" s="1" customFormat="1" spans="1:6">
      <c r="A30" s="4"/>
      <c r="B30" s="4"/>
      <c r="C30" s="4"/>
      <c r="D30" s="5"/>
      <c r="E30" s="18"/>
      <c r="F30" s="6"/>
    </row>
    <row r="31" s="1" customFormat="1" spans="1:6">
      <c r="A31" s="4"/>
      <c r="B31" s="4"/>
      <c r="C31" s="4" t="s">
        <v>450</v>
      </c>
      <c r="D31" s="5"/>
      <c r="E31" s="18"/>
      <c r="F31" s="6"/>
    </row>
    <row r="32" s="1" customFormat="1" spans="1:6">
      <c r="A32" s="4"/>
      <c r="B32" s="4" t="s">
        <v>451</v>
      </c>
      <c r="C32" s="4" t="s">
        <v>452</v>
      </c>
      <c r="D32" s="16" t="s">
        <v>453</v>
      </c>
      <c r="E32" s="17">
        <v>1</v>
      </c>
      <c r="F32" s="6"/>
    </row>
    <row r="33" s="1" customFormat="1" spans="1:6">
      <c r="A33" s="4"/>
      <c r="B33" s="4"/>
      <c r="C33" s="4"/>
      <c r="D33" s="5"/>
      <c r="E33" s="18"/>
      <c r="F33" s="6"/>
    </row>
    <row r="34" s="1" customFormat="1" ht="21" spans="1:6">
      <c r="A34" s="4"/>
      <c r="B34" s="4"/>
      <c r="C34" s="4" t="s">
        <v>454</v>
      </c>
      <c r="D34" s="16" t="s">
        <v>455</v>
      </c>
      <c r="E34" s="17">
        <v>1</v>
      </c>
      <c r="F34" s="6"/>
    </row>
    <row r="35" s="1" customFormat="1" spans="1:6">
      <c r="A35" s="4"/>
      <c r="B35" s="4"/>
      <c r="C35" s="4"/>
      <c r="D35" s="5"/>
      <c r="E35" s="18"/>
      <c r="F35" s="6"/>
    </row>
    <row r="36" s="1" customFormat="1" spans="1:6">
      <c r="A36" s="4"/>
      <c r="B36" s="4"/>
      <c r="C36" s="4" t="s">
        <v>456</v>
      </c>
      <c r="D36" s="5"/>
      <c r="E36" s="18"/>
      <c r="F36" s="6"/>
    </row>
    <row r="37" s="1" customFormat="1" spans="1:6">
      <c r="A37" s="4"/>
      <c r="B37" s="4"/>
      <c r="C37" s="4"/>
      <c r="D37" s="5"/>
      <c r="E37" s="18"/>
      <c r="F37" s="6"/>
    </row>
    <row r="38" s="1" customFormat="1" spans="1:6">
      <c r="A38" s="4"/>
      <c r="B38" s="4"/>
      <c r="C38" s="4" t="s">
        <v>457</v>
      </c>
      <c r="D38" s="5"/>
      <c r="E38" s="18"/>
      <c r="F38" s="6"/>
    </row>
    <row r="39" s="1" customFormat="1" spans="1:6">
      <c r="A39" s="4"/>
      <c r="B39" s="4"/>
      <c r="C39" s="4"/>
      <c r="D39" s="5"/>
      <c r="E39" s="18"/>
      <c r="F39" s="6"/>
    </row>
    <row r="40" s="1" customFormat="1" spans="1:6">
      <c r="A40" s="4"/>
      <c r="B40" s="4"/>
      <c r="C40" s="4" t="s">
        <v>450</v>
      </c>
      <c r="D40" s="5"/>
      <c r="E40" s="18"/>
      <c r="F40" s="6"/>
    </row>
    <row r="41" s="1" customFormat="1" spans="1:6">
      <c r="A41" s="4"/>
      <c r="B41" s="4" t="s">
        <v>458</v>
      </c>
      <c r="C41" s="4" t="s">
        <v>459</v>
      </c>
      <c r="D41" s="16" t="s">
        <v>460</v>
      </c>
      <c r="E41" s="17">
        <v>1</v>
      </c>
      <c r="F41" s="6"/>
    </row>
    <row r="42" s="1" customFormat="1" spans="1:6">
      <c r="A42" s="4"/>
      <c r="B42" s="4"/>
      <c r="C42" s="4"/>
      <c r="D42" s="5"/>
      <c r="E42" s="18"/>
      <c r="F42" s="6"/>
    </row>
    <row r="43" s="1" customFormat="1" spans="1:6">
      <c r="A43" s="4"/>
      <c r="B43" s="4" t="s">
        <v>437</v>
      </c>
      <c r="C43" s="6"/>
      <c r="D43" s="5"/>
      <c r="E43" s="18"/>
      <c r="F43" s="6"/>
    </row>
    <row r="44" s="1" customFormat="1" spans="1:6">
      <c r="A44" s="4"/>
      <c r="B44" s="4"/>
      <c r="C44" s="6"/>
      <c r="D44" s="5"/>
      <c r="E44" s="18"/>
      <c r="F44" s="6"/>
    </row>
    <row r="45" s="1" customFormat="1" spans="1:6">
      <c r="A45" s="4"/>
      <c r="B45" s="4"/>
      <c r="C45" s="19"/>
      <c r="D45" s="5"/>
      <c r="E45" s="18"/>
      <c r="F45" s="6"/>
    </row>
    <row r="46" s="1" customFormat="1" ht="21" spans="1:6">
      <c r="A46" s="4" t="s">
        <v>461</v>
      </c>
      <c r="B46" s="6"/>
      <c r="C46" s="6"/>
      <c r="D46" s="6"/>
      <c r="E46" s="6"/>
      <c r="F46" s="6"/>
    </row>
    <row r="47" s="1" customFormat="1" ht="13.5" spans="1:6">
      <c r="A47" s="20" t="s">
        <v>462</v>
      </c>
      <c r="B47" s="21"/>
      <c r="C47" s="20" t="s">
        <v>463</v>
      </c>
      <c r="D47" s="22"/>
      <c r="E47" s="20" t="s">
        <v>464</v>
      </c>
      <c r="F47" s="22"/>
    </row>
  </sheetData>
  <mergeCells count="42">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C17:D17"/>
    <mergeCell ref="E17:F17"/>
    <mergeCell ref="C18:D18"/>
    <mergeCell ref="E18:F18"/>
    <mergeCell ref="C19:D19"/>
    <mergeCell ref="E19:F19"/>
    <mergeCell ref="C20:D20"/>
    <mergeCell ref="E20:F20"/>
    <mergeCell ref="B21:F21"/>
    <mergeCell ref="B46:F46"/>
    <mergeCell ref="A7:A11"/>
    <mergeCell ref="A13:A14"/>
    <mergeCell ref="A15:A20"/>
    <mergeCell ref="A22:A44"/>
    <mergeCell ref="B9:B11"/>
    <mergeCell ref="B23:B31"/>
    <mergeCell ref="B32:B40"/>
    <mergeCell ref="B41:B42"/>
    <mergeCell ref="B43:B44"/>
    <mergeCell ref="C23:C24"/>
    <mergeCell ref="C25:C26"/>
    <mergeCell ref="C27:C28"/>
    <mergeCell ref="C29:C30"/>
    <mergeCell ref="C32:C33"/>
    <mergeCell ref="C34:C35"/>
    <mergeCell ref="C36:C37"/>
    <mergeCell ref="C38:C39"/>
    <mergeCell ref="C41:C4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草案-封面 </vt:lpstr>
      <vt:lpstr>目录</vt:lpstr>
      <vt:lpstr>部门收入总体情况表</vt:lpstr>
      <vt:lpstr>部门收支总体情况表</vt:lpstr>
      <vt:lpstr>部门支出总体情况表</vt:lpstr>
      <vt:lpstr>财政拨款收支预算总表</vt:lpstr>
      <vt:lpstr>一般公共预算支出情况表</vt:lpstr>
      <vt:lpstr>一般公共预算基本支出情况表</vt:lpstr>
      <vt:lpstr>一般公共预算“三公经费”支出情况表</vt:lpstr>
      <vt:lpstr>政府性基金支出预算表</vt:lpstr>
      <vt:lpstr>采购预算</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----去时酒</cp:lastModifiedBy>
  <dcterms:created xsi:type="dcterms:W3CDTF">2022-04-21T07:46:00Z</dcterms:created>
  <dcterms:modified xsi:type="dcterms:W3CDTF">2023-06-08T08:19:13Z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548CB7EB9E5A4DE8A5CDBD18692CD476_13</vt:lpwstr>
  </property>
  <property fmtid="{D5CDD505-2E9C-101B-9397-08002B2CF9AE}" pid="3" name="KSOProductBuildVer">
    <vt:lpwstr>2052-11.1.0.14036</vt:lpwstr>
  </property>
</Properties>
</file>