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<sst xmlns="http://schemas.openxmlformats.org/spreadsheetml/2006/main" count="20" uniqueCount="20">
  <si>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合水县2022年社会保险基金收支预算公开表</t>
  </si>
  <si>
    <t>单位：万元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</si>
  <si>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</si>
  <si>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</si>
  <si>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</si>
  <si>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</si>
  <si>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</si>
  <si>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(含生育保险)基金</t>
  </si>
  <si>
    <t>备注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</si>
  <si>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</si>
  <si>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</si>
  <si>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</si>
  <si>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</si>
  <si>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4.个人缴费收入</t>
  </si>
  <si>
    <t xml:space="preserve">         5.转移收入</t>
  </si>
  <si>
    <t xml:space="preserve">         6.上级补助</t>
  </si>
  <si>
    <t>二、上年结余</t>
  </si>
  <si>
    <t>三、本年支出</t>
  </si>
  <si>
    <t>四、本年收支结余</t>
  </si>
  <si>
    <t>五、年末滚存结余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</si>
</sst>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8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b/>
      <sz val="9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2" borderId="1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/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left" vertical="center"/>
    </xf>
    <xf numFmtId="176" fontId="7" fillId="0" borderId="3" xfId="0" applyNumberFormat="1" applyFont="1" applyFill="1" applyBorder="1" applyAlignment="1" applyProtection="1">
      <alignment horizontal="right" vertical="center"/>
    </xf>
    <xf numFmtId="176" fontId="8" fillId="0" borderId="8" xfId="0" applyNumberFormat="1" applyFont="1" applyFill="1" applyBorder="1" applyAlignment="1" applyProtection="1">
      <alignment horizontal="right" vertical="center"/>
    </xf>
    <xf numFmtId="49" fontId="4" fillId="0" borderId="3" xfId="0" applyNumberFormat="1" applyFont="1" applyFill="1" applyBorder="1" applyAlignment="1" applyProtection="1">
      <alignment horizontal="left" vertical="center"/>
    </xf>
    <xf numFmtId="176" fontId="9" fillId="0" borderId="3" xfId="0" applyNumberFormat="1" applyFont="1" applyFill="1" applyBorder="1" applyAlignment="1" applyProtection="1">
      <alignment horizontal="right" vertical="center"/>
    </xf>
    <xf numFmtId="49" fontId="4" fillId="0" borderId="3" xfId="0" applyNumberFormat="1" applyFont="1" applyFill="1" applyBorder="1" applyAlignment="1" applyProtection="1">
      <alignment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$A1:$XFD1048576"/>
    </sheetView>
  </sheetViews>
  <sheetFormatPr defaultColWidth="9.77777777777778" defaultRowHeight="15.6" outlineLevelCol="6"/>
  <cols>
    <col min="1" max="1" width="36.7777777777778" style="1" customWidth="1"/>
    <col min="2" max="2" width="19.3333333333333" style="1" customWidth="1"/>
    <col min="3" max="3" width="19.2222222222222" style="1" customWidth="1"/>
    <col min="4" max="4" width="15.6666666666667" style="1" customWidth="1"/>
    <col min="5" max="5" width="19.8888888888889" style="1" customWidth="1"/>
    <col min="6" max="6" width="18.4444444444444" style="1" customWidth="1"/>
    <col min="7" max="7" width="16.2222222222222" style="1" customWidth="1"/>
    <col min="8" max="16384" width="9.77777777777778" style="1"/>
  </cols>
  <sheetData>
    <row r="1" s="1" customFormat="1" ht="25.8" spans="1:7">
      <c r="A1" s="2" t="s">
        <v>0</v>
      </c>
      <c r="B1" s="3"/>
      <c r="C1" s="3"/>
      <c r="D1" s="4"/>
      <c r="E1" s="3"/>
      <c r="F1" s="3"/>
      <c r="G1" s="3"/>
    </row>
    <row r="2" s="1" customFormat="1" spans="1:7">
      <c r="A2" s="5"/>
      <c r="B2" s="5"/>
      <c r="C2" s="6"/>
      <c r="D2" s="7"/>
      <c r="E2" s="5"/>
      <c r="F2" s="5"/>
      <c r="G2" s="5" t="s">
        <v>1</v>
      </c>
    </row>
    <row r="3" s="1" customFormat="1" ht="39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2" t="s">
        <v>8</v>
      </c>
    </row>
    <row r="4" s="1" customFormat="1" ht="25" customHeight="1" spans="1:7">
      <c r="A4" s="13" t="s">
        <v>9</v>
      </c>
      <c r="B4" s="14">
        <f t="shared" ref="B4:B14" si="0">SUM(C4:F4)</f>
        <v>36616</v>
      </c>
      <c r="C4" s="15">
        <f t="shared" ref="C4:G4" si="1">SUM(C5:C10)</f>
        <v>10899</v>
      </c>
      <c r="D4" s="15">
        <f t="shared" si="1"/>
        <v>6460</v>
      </c>
      <c r="E4" s="15">
        <f t="shared" si="1"/>
        <v>15318</v>
      </c>
      <c r="F4" s="15">
        <f t="shared" si="1"/>
        <v>3939</v>
      </c>
      <c r="G4" s="15">
        <f t="shared" si="1"/>
        <v>0</v>
      </c>
    </row>
    <row r="5" s="1" customFormat="1" ht="25" customHeight="1" spans="1:7">
      <c r="A5" s="16" t="s">
        <v>10</v>
      </c>
      <c r="B5" s="14">
        <f t="shared" si="0"/>
        <v>13509</v>
      </c>
      <c r="C5" s="17">
        <v>2870</v>
      </c>
      <c r="D5" s="17"/>
      <c r="E5" s="17">
        <v>6808</v>
      </c>
      <c r="F5" s="17">
        <v>3831</v>
      </c>
      <c r="G5" s="17"/>
    </row>
    <row r="6" s="1" customFormat="1" ht="25" customHeight="1" spans="1:7">
      <c r="A6" s="16" t="s">
        <v>11</v>
      </c>
      <c r="B6" s="14">
        <f t="shared" si="0"/>
        <v>12931</v>
      </c>
      <c r="C6" s="17">
        <v>62</v>
      </c>
      <c r="D6" s="17">
        <v>4335</v>
      </c>
      <c r="E6" s="17">
        <v>8500</v>
      </c>
      <c r="F6" s="17">
        <v>34</v>
      </c>
      <c r="G6" s="17"/>
    </row>
    <row r="7" s="1" customFormat="1" ht="25" customHeight="1" spans="1:7">
      <c r="A7" s="18" t="s">
        <v>12</v>
      </c>
      <c r="B7" s="14">
        <f t="shared" si="0"/>
        <v>143</v>
      </c>
      <c r="C7" s="17">
        <v>2</v>
      </c>
      <c r="D7" s="17">
        <v>63</v>
      </c>
      <c r="E7" s="17">
        <v>10</v>
      </c>
      <c r="F7" s="17">
        <v>68</v>
      </c>
      <c r="G7" s="17"/>
    </row>
    <row r="8" s="1" customFormat="1" ht="25" customHeight="1" spans="1:7">
      <c r="A8" s="18" t="s">
        <v>13</v>
      </c>
      <c r="B8" s="14">
        <f t="shared" si="0"/>
        <v>2062</v>
      </c>
      <c r="C8" s="17"/>
      <c r="D8" s="17">
        <v>2062</v>
      </c>
      <c r="E8" s="19"/>
      <c r="F8" s="17"/>
      <c r="G8" s="17"/>
    </row>
    <row r="9" s="1" customFormat="1" ht="25" customHeight="1" spans="1:7">
      <c r="A9" s="18" t="s">
        <v>14</v>
      </c>
      <c r="B9" s="14">
        <f t="shared" si="0"/>
        <v>329</v>
      </c>
      <c r="C9" s="17">
        <v>323</v>
      </c>
      <c r="D9" s="17"/>
      <c r="E9" s="17"/>
      <c r="F9" s="17">
        <v>6</v>
      </c>
      <c r="G9" s="17"/>
    </row>
    <row r="10" s="1" customFormat="1" ht="25" customHeight="1" spans="1:7">
      <c r="A10" s="18" t="s">
        <v>15</v>
      </c>
      <c r="B10" s="14">
        <f t="shared" si="0"/>
        <v>7642</v>
      </c>
      <c r="C10" s="17">
        <v>7642</v>
      </c>
      <c r="D10" s="17"/>
      <c r="E10" s="17"/>
      <c r="F10" s="17"/>
      <c r="G10" s="17"/>
    </row>
    <row r="11" s="1" customFormat="1" ht="25" customHeight="1" spans="1:7">
      <c r="A11" s="18" t="s">
        <v>16</v>
      </c>
      <c r="B11" s="14">
        <f t="shared" si="0"/>
        <v>10957</v>
      </c>
      <c r="C11" s="17"/>
      <c r="D11" s="17">
        <v>5552</v>
      </c>
      <c r="E11" s="17">
        <v>92</v>
      </c>
      <c r="F11" s="17">
        <v>5313</v>
      </c>
      <c r="G11" s="17"/>
    </row>
    <row r="12" s="1" customFormat="1" ht="25" customHeight="1" spans="1:7">
      <c r="A12" s="16" t="s">
        <v>17</v>
      </c>
      <c r="B12" s="14">
        <f t="shared" si="0"/>
        <v>34987</v>
      </c>
      <c r="C12" s="17">
        <v>10899</v>
      </c>
      <c r="D12" s="17">
        <v>6174</v>
      </c>
      <c r="E12" s="17">
        <v>14213</v>
      </c>
      <c r="F12" s="17">
        <v>3701</v>
      </c>
      <c r="G12" s="17"/>
    </row>
    <row r="13" s="1" customFormat="1" ht="25" customHeight="1" spans="1:7">
      <c r="A13" s="13" t="s">
        <v>18</v>
      </c>
      <c r="B13" s="14">
        <f t="shared" si="0"/>
        <v>1629</v>
      </c>
      <c r="C13" s="20">
        <f t="shared" ref="C13:G13" si="2">C4-C12</f>
        <v>0</v>
      </c>
      <c r="D13" s="20">
        <f t="shared" si="2"/>
        <v>286</v>
      </c>
      <c r="E13" s="20">
        <f t="shared" si="2"/>
        <v>1105</v>
      </c>
      <c r="F13" s="20">
        <f t="shared" si="2"/>
        <v>238</v>
      </c>
      <c r="G13" s="20">
        <f t="shared" si="2"/>
        <v>0</v>
      </c>
    </row>
    <row r="14" s="1" customFormat="1" ht="25" customHeight="1" spans="1:7">
      <c r="A14" s="16" t="s">
        <v>19</v>
      </c>
      <c r="B14" s="14">
        <f t="shared" si="0"/>
        <v>12586</v>
      </c>
      <c r="C14" s="20">
        <f t="shared" ref="C14:G14" si="3">C4+C11-C12</f>
        <v>0</v>
      </c>
      <c r="D14" s="20">
        <f t="shared" si="3"/>
        <v>5838</v>
      </c>
      <c r="E14" s="20">
        <f t="shared" si="3"/>
        <v>1197</v>
      </c>
      <c r="F14" s="20">
        <f t="shared" si="3"/>
        <v>5551</v>
      </c>
      <c r="G14" s="20">
        <f t="shared" si="3"/>
        <v>0</v>
      </c>
    </row>
    <row r="15" s="1" customFormat="1" spans="1:7">
      <c r="A15" s="21"/>
      <c r="B15" s="22"/>
      <c r="C15" s="22"/>
      <c r="D15" s="23"/>
      <c r="E15" s="22"/>
      <c r="F15" s="22"/>
      <c r="G15" s="22"/>
    </row>
  </sheetData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hopeless</cp:lastModifiedBy>
  <dcterms:created xsi:type="dcterms:W3CDTF">2015-06-05T18:17:00Z</dcterms:created>
  <dcterms:modified xsi:type="dcterms:W3CDTF">2022-04-29T01:46:59Z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0E07A49E2A8B4A0787E2D84DC707747F</vt:lpwstr>
  </property>
  <property fmtid="{D5CDD505-2E9C-101B-9397-08002B2CF9AE}" pid="3" name="KSOProductBuildVer">
    <vt:lpwstr>2052-11.1.0.11365</vt:lpwstr>
  </property>
</Properties>
</file>