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050" tabRatio="883" firstSheet="3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24519"/>
</workbook>
</file>

<file path=xl/calcChain.xml><?xml version="1.0" encoding="utf-8"?>
<calcChain xmlns="http://schemas.openxmlformats.org/spreadsheetml/2006/main">
  <c r="F9" i="18"/>
  <c r="E9"/>
  <c r="D9"/>
  <c r="C9"/>
  <c r="B9"/>
  <c r="B8"/>
  <c r="B7"/>
  <c r="C17" i="22"/>
  <c r="B31" i="21"/>
  <c r="B27"/>
  <c r="B26"/>
  <c r="B13"/>
  <c r="B12"/>
  <c r="B6"/>
  <c r="B5"/>
  <c r="D6" i="6"/>
  <c r="D35" s="1"/>
  <c r="B7" s="1"/>
  <c r="B6" s="1"/>
  <c r="B35" s="1"/>
  <c r="B390" i="5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E23"/>
  <c r="D23"/>
  <c r="C23"/>
  <c r="B23"/>
  <c r="E22"/>
  <c r="D22"/>
  <c r="C22"/>
  <c r="B22"/>
  <c r="B21"/>
  <c r="B20"/>
  <c r="B19"/>
  <c r="E18"/>
  <c r="D18"/>
  <c r="C18"/>
  <c r="B18"/>
  <c r="E17"/>
  <c r="D17"/>
  <c r="C17"/>
  <c r="B17"/>
  <c r="B16"/>
  <c r="B15"/>
  <c r="E14"/>
  <c r="D14"/>
  <c r="C14"/>
  <c r="B14"/>
  <c r="E13"/>
  <c r="D13"/>
  <c r="C13"/>
  <c r="B13"/>
  <c r="B10"/>
  <c r="E9"/>
  <c r="D9"/>
  <c r="B9"/>
  <c r="E8"/>
  <c r="D8"/>
  <c r="B8"/>
  <c r="E7"/>
  <c r="D7"/>
  <c r="C7"/>
  <c r="B7"/>
  <c r="B20" i="4"/>
  <c r="B17"/>
  <c r="B16"/>
  <c r="B6"/>
  <c r="B5"/>
  <c r="D50" i="3"/>
  <c r="B50"/>
  <c r="D36"/>
  <c r="B35"/>
  <c r="B32"/>
  <c r="D6"/>
  <c r="B6"/>
</calcChain>
</file>

<file path=xl/sharedStrings.xml><?xml version="1.0" encoding="utf-8"?>
<sst xmlns="http://schemas.openxmlformats.org/spreadsheetml/2006/main" count="831" uniqueCount="627">
  <si>
    <t>单位代码:（财政一体化系统代码）</t>
  </si>
  <si>
    <t>部门预算公开表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</si>
  <si>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</si>
  <si>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</si>
  <si>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</si>
  <si>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</si>
  <si>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</si>
  <si>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</si>
  <si>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</si>
  <si>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</si>
  <si>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</si>
  <si>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</si>
  <si>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</si>
  <si>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family val="3"/>
        <charset val="134"/>
      </rPr>
      <t>（</t>
    </r>
    <r>
      <rPr>
        <u/>
        <sz val="11"/>
        <rFont val="Calibri"/>
        <family val="2"/>
      </rPr>
      <t>8</t>
    </r>
    <r>
      <rPr>
        <u/>
        <sz val="11"/>
        <rFont val="宋体"/>
        <family val="3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</si>
  <si>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</si>
  <si>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</si>
  <si>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</si>
  <si>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</si>
  <si>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</si>
  <si>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</si>
  <si>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</si>
  <si>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</si>
  <si>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</si>
  <si>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</si>
  <si>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</si>
  <si>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</si>
  <si>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</si>
  <si>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</si>
  <si>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</si>
  <si>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</si>
  <si>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</si>
  <si>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</si>
  <si>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</si>
  <si>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</si>
  <si>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</si>
  <si>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</si>
  <si>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</si>
  <si>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</si>
  <si>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</si>
  <si>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</si>
  <si>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</si>
  <si>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</si>
  <si>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</si>
  <si>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</si>
  <si>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</si>
  <si>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</si>
  <si>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</si>
  <si>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</si>
  <si>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</si>
  <si>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</si>
  <si>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</si>
  <si>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</si>
  <si>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</si>
  <si>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</si>
  <si>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</si>
  <si>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</si>
  <si>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</si>
  <si>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</si>
  <si>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</si>
  <si>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</si>
  <si>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</si>
  <si>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</si>
  <si>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family val="3"/>
        <charset val="134"/>
      </rPr>
      <t>附表</t>
    </r>
    <r>
      <rPr>
        <sz val="10"/>
        <rFont val="Calibri"/>
        <family val="2"/>
      </rPr>
      <t>2</t>
    </r>
    <r>
      <rPr>
        <sz val="10"/>
        <rFont val="宋体"/>
        <family val="3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</si>
  <si>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</si>
  <si>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</si>
  <si>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</si>
  <si>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</si>
  <si>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</si>
  <si>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</si>
  <si>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</si>
  <si>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</si>
  <si>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</si>
  <si>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</si>
  <si>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</si>
  <si>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</si>
  <si>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</si>
  <si>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</si>
  <si>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</si>
  <si>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</si>
  <si>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</si>
  <si>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</si>
  <si>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</si>
  <si>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</si>
  <si>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</si>
  <si>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人大事务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</si>
  <si>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行政运行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</si>
  <si>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一般行政管理事务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</si>
  <si>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机关服务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</si>
  <si>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人大会议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</si>
  <si>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人大立法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</si>
  <si>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人大监督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</si>
  <si>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人大代表履职能力提升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</si>
  <si>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代表工作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</si>
  <si>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人大信访工作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</si>
  <si>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事业运行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</si>
  <si>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其他人大事务支出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</si>
  <si>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政协事务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</si>
  <si>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政协会议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</si>
  <si>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委员视察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</si>
  <si>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参政议政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</si>
  <si>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其他政协事务支出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</si>
  <si>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政府办公厅(室)及相关机构事务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</si>
  <si>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专项服务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</si>
  <si>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专项业务活动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</si>
  <si>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政务公开审批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</si>
  <si>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法制建设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</si>
  <si>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信访事务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</si>
  <si>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参事事务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</si>
  <si>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其他政府办公厅（室）及相关机构事务支出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</si>
  <si>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发展与改革事务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</si>
  <si>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战略规划与实施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</si>
  <si>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日常经济运行调节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</si>
  <si>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社会事业发展规划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</si>
  <si>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经济体制改革研究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</si>
  <si>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物价管理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</si>
  <si>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应对气象变化管理事务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</si>
  <si>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其他发展与改革事务支出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</si>
  <si>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统计信息事务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</si>
  <si>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信息事务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</si>
  <si>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专项统计业务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</si>
  <si>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统计管理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</si>
  <si>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专项普查活动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</si>
  <si>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统计抽样调查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</si>
  <si>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其他统计信息事务支出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</si>
  <si>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财政事务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</si>
  <si>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预算改革业务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</si>
  <si>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财政国库业务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</si>
  <si>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财政监察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</si>
  <si>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信息化建设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</si>
  <si>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财政委托业务支出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</si>
  <si>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其他财政事务支出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</si>
  <si>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审计事务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</si>
  <si>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审计业务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</si>
  <si>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审计管理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</si>
  <si>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其他审计事务支出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</si>
  <si>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纪检监察事务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</si>
  <si>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大案要案查处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</si>
  <si>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派驻派出机构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</si>
  <si>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中央巡视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</si>
  <si>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其他纪检监察事务支出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</si>
  <si>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商贸事务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</si>
  <si>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对外贸易管理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</si>
  <si>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国际经济合作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</si>
  <si>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外资管理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</si>
  <si>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国内贸易管理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</si>
  <si>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招商引资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</si>
  <si>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其他商贸事务支出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</si>
  <si>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知识产权事务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</si>
  <si>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专利审批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</si>
  <si>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国家知识产权战略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</si>
  <si>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专利试点和产业化推进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</si>
  <si>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专利执法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</si>
  <si>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国际组织专项活动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</si>
  <si>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知识产权宏观管理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</si>
  <si>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其他知识产权事务支出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</si>
  <si>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工商行政管理事务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</si>
  <si>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财政专项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</si>
  <si>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工商行政管理专项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</si>
  <si>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执法办案专项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</si>
  <si>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消费者权益保护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</si>
  <si>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其他工商行政管理事务支出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</si>
  <si>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质量技术监督与检验检疫事务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</si>
  <si>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出入境检验检疫行政执法和业务管理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</si>
  <si>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出入境检验检疫技术支持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</si>
  <si>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质量技术监督行政执法及业务管理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</si>
  <si>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质量技术监督技术支持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</si>
  <si>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认证认可监督管理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</si>
  <si>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标准化管理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</si>
  <si>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其他质量技术监督与检验检疫事务支出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</si>
  <si>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民族事务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</si>
  <si>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民族工作专项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</si>
  <si>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其他民族事务支出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</si>
  <si>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宗教事务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</si>
  <si>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宗教工作专项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</si>
  <si>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其他宗教事务支出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</si>
  <si>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港澳台侨事务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</si>
  <si>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港澳事务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</si>
  <si>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台湾事务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</si>
  <si>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华侨事务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</si>
  <si>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其他港澳台侨事务支出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</si>
  <si>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档案事务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</si>
  <si>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档案馆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</si>
  <si>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其他档案事务支出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</si>
  <si>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民主党派及工商联事务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</si>
  <si>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其他民主党派及工商联事务支出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</si>
  <si>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群众团体事务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</si>
  <si>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厂务公开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</si>
  <si>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工会疗养休养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</si>
  <si>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其他群众团体事务支出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</si>
  <si>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党委办公厅（室）及相关机构事务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</si>
  <si>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</si>
  <si>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其他党委办公厅（室）及相关机构事务支出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</si>
  <si>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组织事务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</si>
  <si>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其他组织事务支出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</si>
  <si>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宣传事务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</si>
  <si>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其他宣传事务支出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</si>
  <si>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统战事务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</si>
  <si>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其他统战事务支出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</si>
  <si>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对外联络事务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</si>
  <si>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其他对外联络事务支出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</si>
  <si>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其他共产党事务支出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</si>
  <si>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其他共产党事务支出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</si>
  <si>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其他一般公共服务支出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</si>
  <si>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国家赔偿费用支出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</si>
  <si>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其他一般公共服务支出</t>
    </r>
  </si>
  <si>
    <t>二、国防支出</t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</si>
  <si>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国防动员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</si>
  <si>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兵役征集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</si>
  <si>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经济动员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</si>
  <si>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人民防空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</si>
  <si>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交通战备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</si>
  <si>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国防教育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</si>
  <si>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预备役部队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</si>
  <si>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民兵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</si>
  <si>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其他国防动员支出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</si>
  <si>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其他国防支出</t>
    </r>
  </si>
  <si>
    <t>三、公共安全支出</t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</si>
  <si>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武装警察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</si>
  <si>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内卫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</si>
  <si>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边防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</si>
  <si>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消防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</si>
  <si>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警卫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</si>
  <si>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黄金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</si>
  <si>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森林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</si>
  <si>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水电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</si>
  <si>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交通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</si>
  <si>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其他武装警察支出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</si>
  <si>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公安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</si>
  <si>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治安管理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</si>
  <si>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国内安全保卫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</si>
  <si>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刑事侦查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</si>
  <si>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经济犯罪侦查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</si>
  <si>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出入境管理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</si>
  <si>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行动技术管理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</si>
  <si>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防范和处理邪教犯罪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</si>
  <si>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禁毒管理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</si>
  <si>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道路交通管理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</si>
  <si>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网络侦控管理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</si>
  <si>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反恐怖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</si>
  <si>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居民身份证管理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</si>
  <si>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网络运行及维护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</si>
  <si>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拘押收教场所管理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</si>
  <si>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警犬繁育及训养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</si>
  <si>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其他公安支出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</si>
  <si>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国家安全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</si>
  <si>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安全业务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</si>
  <si>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其他国家安全支出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</si>
  <si>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检察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</si>
  <si>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查办和预防职务犯罪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</si>
  <si>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公诉和审判监督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</si>
  <si>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侦查监督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</si>
  <si>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执行监督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</si>
  <si>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控告申诉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</si>
  <si>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“两房”建设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</si>
  <si>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其他检察支出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</si>
  <si>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法院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</si>
  <si>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案件审判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</si>
  <si>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案件执行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</si>
  <si>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“两庭”建设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</si>
  <si>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其他法院支出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</si>
  <si>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司法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</si>
  <si>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基层司法业务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</si>
  <si>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普法宣传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</si>
  <si>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律师公证管理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</si>
  <si>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法律援助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</si>
  <si>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司法统一考试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</si>
  <si>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仲裁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</si>
  <si>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社区矫正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</si>
  <si>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司法鉴定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</si>
  <si>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其他司法支出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</si>
  <si>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监狱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</si>
  <si>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犯人生活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</si>
  <si>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犯人改造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</si>
  <si>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狱政设施建设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</si>
  <si>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其他监狱支出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</si>
  <si>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强制隔离戒毒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</si>
  <si>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强制隔离戒毒人员生活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</si>
  <si>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强制隔离戒毒人员教育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</si>
  <si>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所政设施建设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</si>
  <si>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其他强制隔离戒毒支出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</si>
  <si>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国家保密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</si>
  <si>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保密技术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</si>
  <si>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保密管理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</si>
  <si>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其他国家保密支出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</si>
  <si>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缉私警察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</si>
  <si>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专项缉私活动支出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</si>
  <si>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缉私情报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</si>
  <si>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禁毒及缉毒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</si>
  <si>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其他缉私警察支出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</si>
  <si>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海警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</si>
  <si>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公安现役基本支出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</si>
  <si>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一般管理事务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</si>
  <si>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维权执法业务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</si>
  <si>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装备建设和运行维护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</si>
  <si>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信息化建设及运行维护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</si>
  <si>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基础设施建设及维护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</si>
  <si>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其他海警支出</t>
    </r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</si>
  <si>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其他公共安全支出</t>
    </r>
  </si>
  <si>
    <t>四、社会保障和就业支出</t>
  </si>
  <si>
    <r>
      <rPr>
        <sz val="11"/>
        <color indexed="0"/>
        <rFont val="宋体"/>
        <family val="3"/>
        <charset val="134"/>
      </rPr>
      <t xml:space="preserve">    </t>
    </r>
    <r>
      <rPr>
        <sz val="11"/>
        <color indexed="0"/>
        <rFont val="宋体"/>
        <family val="3"/>
        <charset val="134"/>
      </rPr>
      <t>行政事业单位离退休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</si>
  <si>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归口管理的行政单位离退休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</si>
  <si>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事业单位离退休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</si>
  <si>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离退休人员管理机构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</si>
  <si>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未归口管理的行政单位离退休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</si>
  <si>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其他行政事业单位离退休支出</t>
    </r>
  </si>
  <si>
    <t>五、金融支出</t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</si>
  <si>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金融部门行政支出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</si>
  <si>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行政运行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</si>
  <si>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一般行政管理事务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</si>
  <si>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机关服务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</si>
  <si>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安全防卫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</si>
  <si>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事业运行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</si>
  <si>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金融部门其他行政支出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</si>
  <si>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金融发展支出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</si>
  <si>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政策性银行亏损补贴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</si>
  <si>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商业银行贷款贴息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</si>
  <si>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补充资本金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</si>
  <si>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风险基金补助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</si>
  <si>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其他金融发展支出</t>
    </r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</si>
  <si>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其他金融支出</t>
    </r>
  </si>
  <si>
    <t>六、住房保障支出</t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</si>
  <si>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住房改革支出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</si>
  <si>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住房公积金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</si>
  <si>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提租补贴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</si>
  <si>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购房补贴</t>
    </r>
  </si>
  <si>
    <t>七、科学技术与支持</t>
  </si>
  <si>
    <t>八、债务付息支出</t>
  </si>
  <si>
    <r>
      <rPr>
        <sz val="11"/>
        <color indexed="0"/>
        <rFont val="宋体"/>
        <family val="3"/>
        <charset val="134"/>
      </rPr>
      <t xml:space="preserve">      </t>
    </r>
    <r>
      <rPr>
        <sz val="11"/>
        <color indexed="0"/>
        <rFont val="宋体"/>
        <family val="3"/>
        <charset val="134"/>
      </rPr>
      <t>地方政府一般债务付息支出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</si>
  <si>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地方政府一般债券付息支出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</si>
  <si>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地方政府向外国政府借款付息支出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</si>
  <si>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地方政府向国际组织借款付息支出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</si>
  <si>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</si>
  <si>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</si>
  <si>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年初预留</t>
    </r>
  </si>
  <si>
    <r>
      <rPr>
        <sz val="11"/>
        <color indexed="0"/>
        <rFont val="宋体"/>
        <family val="3"/>
        <charset val="134"/>
      </rPr>
      <t xml:space="preserve">        </t>
    </r>
    <r>
      <rPr>
        <sz val="11"/>
        <color indexed="0"/>
        <rFont val="宋体"/>
        <family val="3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</si>
  <si>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</si>
  <si>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</si>
  <si>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</si>
  <si>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</si>
  <si>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</si>
  <si>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</si>
  <si>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</si>
  <si>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</si>
  <si>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</si>
  <si>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</si>
  <si>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</si>
  <si>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</si>
  <si>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</si>
  <si>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</si>
  <si>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</si>
  <si>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</si>
  <si>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</si>
  <si>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</si>
  <si>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</si>
  <si>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</si>
  <si>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</si>
  <si>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</si>
  <si>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</si>
  <si>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</si>
  <si>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</si>
  <si>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</si>
  <si>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</si>
  <si>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</si>
  <si>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</si>
  <si>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</si>
  <si>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</si>
  <si>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</si>
  <si>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</si>
  <si>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</si>
  <si>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</si>
  <si>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</si>
  <si>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</si>
  <si>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</si>
  <si>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</si>
  <si>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</si>
  <si>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</si>
  <si>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</si>
  <si>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</si>
  <si>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</si>
  <si>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</si>
  <si>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</si>
  <si>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</si>
  <si>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</si>
  <si>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</si>
  <si>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</si>
  <si>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</si>
  <si>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</si>
  <si>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</si>
  <si>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</si>
  <si>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</si>
  <si>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</si>
  <si>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</si>
  <si>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</si>
  <si>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</si>
  <si>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</si>
  <si>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</si>
  <si>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</si>
  <si>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</si>
  <si>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</si>
  <si>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</si>
  <si>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</si>
  <si>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</si>
  <si>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</si>
  <si>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</si>
  <si>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t>表8</t>
  </si>
  <si>
    <t>2017年政府性基金预算收支明细表</t>
  </si>
  <si>
    <r>
      <rPr>
        <b/>
        <sz val="14"/>
        <color indexed="0"/>
        <rFont val="宋体"/>
        <family val="3"/>
        <charset val="134"/>
      </rPr>
      <t>收</t>
    </r>
    <r>
      <rPr>
        <b/>
        <sz val="14"/>
        <color indexed="0"/>
        <rFont val="宋体"/>
        <family val="3"/>
        <charset val="134"/>
      </rPr>
      <t xml:space="preserve">                       </t>
    </r>
    <r>
      <rPr>
        <b/>
        <sz val="14"/>
        <color indexed="0"/>
        <rFont val="宋体"/>
        <family val="3"/>
        <charset val="134"/>
      </rPr>
      <t>入</t>
    </r>
  </si>
  <si>
    <r>
      <rPr>
        <b/>
        <sz val="14"/>
        <color indexed="0"/>
        <rFont val="宋体"/>
        <family val="3"/>
        <charset val="134"/>
      </rPr>
      <t>支</t>
    </r>
    <r>
      <rPr>
        <b/>
        <sz val="14"/>
        <color indexed="0"/>
        <rFont val="宋体"/>
        <family val="3"/>
        <charset val="134"/>
      </rPr>
      <t xml:space="preserve">                       </t>
    </r>
    <r>
      <rPr>
        <b/>
        <sz val="14"/>
        <color indexed="0"/>
        <rFont val="宋体"/>
        <family val="3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</si>
  <si>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</si>
  <si>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</si>
  <si>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</si>
  <si>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</si>
  <si>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</si>
  <si>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</si>
  <si>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</si>
  <si>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</si>
  <si>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</si>
  <si>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</si>
  <si>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</si>
  <si>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</si>
  <si>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</si>
  <si>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</si>
  <si>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</si>
  <si>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</si>
  <si>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</si>
  <si>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</si>
  <si>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</si>
  <si>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</si>
  <si>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</si>
  <si>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</si>
  <si>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</si>
  <si>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</si>
  <si>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</si>
  <si>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</si>
  <si>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</si>
  <si>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</si>
  <si>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</si>
  <si>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</si>
  <si>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</si>
  <si>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</si>
  <si>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</si>
  <si>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</si>
  <si>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</si>
  <si>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</si>
  <si>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</si>
  <si>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</si>
  <si>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</si>
  <si>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</si>
  <si>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</si>
  <si>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</si>
  <si>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</si>
  <si>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</si>
  <si>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</si>
  <si>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</si>
  <si>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</si>
  <si>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</si>
  <si>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</si>
  <si>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</si>
  <si>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</si>
  <si>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</si>
  <si>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</si>
  <si>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</si>
  <si>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</si>
  <si>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</si>
  <si>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</si>
  <si>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</si>
  <si>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</si>
  <si>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</si>
  <si>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</si>
  <si>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</si>
  <si>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</si>
  <si>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</si>
  <si>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</si>
  <si>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</si>
  <si>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</si>
  <si>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</si>
  <si>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</si>
  <si>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</si>
  <si>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</si>
  <si>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</si>
  <si>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</si>
  <si>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</si>
  <si>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</si>
  <si>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</si>
  <si>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</si>
  <si>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</si>
  <si>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</si>
  <si>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</si>
  <si>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</si>
  <si>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</si>
  <si>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</si>
  <si>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</si>
  <si>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</si>
  <si>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</si>
  <si>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</si>
  <si>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</si>
  <si>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</si>
  <si>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</si>
  <si>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</si>
  <si>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</si>
  <si>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</si>
  <si>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</si>
  <si>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</si>
  <si>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</si>
  <si>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</si>
  <si>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</si>
  <si>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</si>
  <si>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</si>
  <si>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</si>
  <si>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</si>
  <si>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</si>
  <si>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</si>
  <si>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</si>
  <si>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</si>
  <si>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</si>
  <si>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</si>
  <si>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</si>
  <si>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</si>
  <si>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</si>
  <si>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</si>
  <si>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</si>
  <si>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</si>
  <si>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</si>
  <si>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</si>
  <si>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</si>
  <si>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</si>
  <si>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</si>
  <si>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</si>
  <si>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</si>
  <si>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</si>
  <si>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</si>
  <si>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</si>
  <si>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</si>
  <si>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</si>
  <si>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</si>
  <si>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</si>
  <si>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</si>
  <si>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</si>
  <si>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</si>
  <si>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</si>
  <si>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</si>
  <si>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</si>
  <si>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</si>
  <si>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</si>
  <si>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</si>
  <si>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</si>
  <si>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</si>
  <si>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</si>
  <si>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</si>
  <si>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</si>
  <si>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</si>
  <si>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</si>
  <si>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</si>
  <si>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</si>
  <si>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</si>
  <si>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</si>
  <si>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</si>
  <si>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</si>
  <si>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</si>
  <si>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</si>
  <si>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</si>
  <si>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</si>
  <si>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</si>
  <si>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</si>
  <si>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</si>
  <si>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</si>
  <si>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</si>
  <si>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</si>
  <si>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</si>
  <si>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</si>
  <si>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</si>
  <si>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</si>
  <si>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</si>
  <si>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</si>
  <si>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</si>
  <si>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</si>
  <si>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</si>
  <si>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</si>
  <si>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</si>
  <si>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</si>
  <si>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</si>
  <si>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</si>
  <si>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</si>
  <si>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</si>
  <si>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</si>
  <si>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</si>
  <si>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</si>
  <si>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</si>
  <si>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</si>
  <si>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</si>
  <si>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</si>
  <si>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</si>
  <si>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</si>
  <si>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</si>
  <si>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</si>
  <si>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</si>
  <si>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</si>
  <si>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</si>
  <si>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</si>
  <si>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</si>
  <si>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</si>
  <si>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</si>
  <si>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</si>
  <si>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</si>
  <si>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</si>
  <si>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</si>
  <si>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</si>
  <si>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</si>
  <si>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</si>
  <si>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</si>
  <si>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</si>
  <si>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</si>
  <si>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</si>
  <si>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</si>
  <si>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</si>
  <si>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</si>
  <si>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</si>
  <si>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</si>
  <si>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family val="3"/>
        <charset val="134"/>
      </rPr>
      <t>收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入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总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计</t>
    </r>
  </si>
  <si>
    <r>
      <rPr>
        <b/>
        <sz val="11"/>
        <color indexed="0"/>
        <rFont val="宋体"/>
        <family val="3"/>
        <charset val="134"/>
      </rPr>
      <t>支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出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总</t>
    </r>
    <r>
      <rPr>
        <b/>
        <sz val="11"/>
        <color indexed="0"/>
        <rFont val="宋体"/>
        <family val="3"/>
        <charset val="134"/>
      </rPr>
      <t xml:space="preserve">   </t>
    </r>
    <r>
      <rPr>
        <b/>
        <sz val="11"/>
        <color indexed="0"/>
        <rFont val="宋体"/>
        <family val="3"/>
        <charset val="134"/>
      </rPr>
      <t>计</t>
    </r>
  </si>
  <si>
    <t>单位名称：合水县林业生态发展亚洲开发银行贷款项目办公室</t>
    <phoneticPr fontId="39" type="noConversion"/>
  </si>
  <si>
    <r>
      <t>情况说明：</t>
    </r>
    <r>
      <rPr>
        <sz val="10"/>
        <rFont val="Arial"/>
        <family val="2"/>
      </rPr>
      <t xml:space="preserve">  2017</t>
    </r>
    <r>
      <rPr>
        <sz val="10"/>
        <rFont val="宋体"/>
        <family val="3"/>
        <charset val="134"/>
      </rPr>
      <t>年国内带公务接待费接待（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）批次，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 xml:space="preserve"> 19 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人次。</t>
    </r>
    <phoneticPr fontId="39" type="noConversion"/>
  </si>
  <si>
    <t>+</t>
    <phoneticPr fontId="39" type="noConversion"/>
  </si>
  <si>
    <t>编制日期：2017年4月17日</t>
    <phoneticPr fontId="39" type="noConversion"/>
  </si>
  <si>
    <t>部门领导：马飞龙</t>
    <phoneticPr fontId="39" type="noConversion"/>
  </si>
  <si>
    <t>财务负责人：吴学辉</t>
    <phoneticPr fontId="39" type="noConversion"/>
  </si>
  <si>
    <t xml:space="preserve">    制表人：刘丽芳</t>
    <phoneticPr fontId="39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</si>
</sst>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;[Red]#,##0.0"/>
  </numFmts>
  <fonts count="41">
    <font>
      <sz val="10"/>
      <name val="Arial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name val="Calibri"/>
      <family val="2"/>
    </font>
    <font>
      <u/>
      <sz val="11"/>
      <name val="Calibri"/>
      <family val="2"/>
    </font>
    <font>
      <u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0"/>
      <name val="宋体"/>
      <family val="3"/>
      <charset val="134"/>
    </font>
    <font>
      <b/>
      <sz val="14"/>
      <color indexed="0"/>
      <name val="宋体"/>
      <family val="3"/>
      <charset val="134"/>
    </font>
    <font>
      <b/>
      <sz val="11"/>
      <color indexed="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>
      <alignment horizontal="center"/>
    </xf>
    <xf numFmtId="10" fontId="2" fillId="0" borderId="4" xfId="0" applyNumberFormat="1" applyFont="1" applyBorder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/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9" xfId="0" applyFont="1" applyFill="1" applyBorder="1" applyAlignment="1"/>
    <xf numFmtId="0" fontId="14" fillId="0" borderId="8" xfId="0" applyFont="1" applyFill="1" applyBorder="1" applyAlignment="1">
      <alignment horizontal="center"/>
    </xf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6" fontId="23" fillId="0" borderId="5" xfId="0" applyNumberFormat="1" applyFont="1" applyBorder="1" applyAlignment="1" applyProtection="1">
      <alignment horizontal="right" vertical="center" wrapText="1"/>
    </xf>
    <xf numFmtId="176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6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77" fontId="23" fillId="0" borderId="5" xfId="0" applyNumberFormat="1" applyFont="1" applyBorder="1" applyAlignment="1" applyProtection="1">
      <alignment horizontal="right" vertical="center" wrapText="1"/>
    </xf>
    <xf numFmtId="177" fontId="23" fillId="0" borderId="5" xfId="0" applyNumberFormat="1" applyFont="1" applyBorder="1" applyAlignment="1" applyProtection="1">
      <alignment horizontal="center" vertical="center"/>
    </xf>
    <xf numFmtId="177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35" fillId="0" borderId="0" xfId="0" applyFont="1"/>
    <xf numFmtId="10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8" fillId="0" borderId="0" xfId="0" applyFont="1" applyBorder="1" applyAlignment="1" applyProtection="1">
      <alignment vertical="center"/>
    </xf>
    <xf numFmtId="0" fontId="40" fillId="0" borderId="5" xfId="0" applyNumberFormat="1" applyFont="1" applyBorder="1" applyAlignment="1" applyProtection="1">
      <alignment horizontal="right" vertical="center" wrapText="1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FFFF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showGridLines="0" workbookViewId="0">
      <selection activeCell="E26" sqref="E26"/>
    </sheetView>
  </sheetViews>
  <sheetFormatPr defaultColWidth="9.140625" defaultRowHeight="12.75"/>
  <cols>
    <col min="1" max="7" width="17.140625" customWidth="1"/>
  </cols>
  <sheetData>
    <row r="2" spans="1:7" ht="14.25" customHeight="1">
      <c r="A2" s="89"/>
    </row>
    <row r="3" spans="1:7" ht="18.75" customHeight="1">
      <c r="A3" s="90" t="s">
        <v>0</v>
      </c>
      <c r="B3" s="90"/>
      <c r="C3" s="90"/>
      <c r="D3" s="90"/>
      <c r="E3" s="90"/>
      <c r="F3" s="90"/>
      <c r="G3" s="90"/>
    </row>
    <row r="4" spans="1:7" ht="16.5" customHeight="1">
      <c r="A4" s="92" t="s">
        <v>620</v>
      </c>
      <c r="B4" s="90"/>
      <c r="C4" s="90"/>
      <c r="D4" s="90"/>
      <c r="E4" s="90"/>
      <c r="F4" s="90"/>
      <c r="G4" s="90"/>
    </row>
    <row r="5" spans="1:7" ht="14.25" customHeight="1">
      <c r="A5" s="90"/>
      <c r="B5" s="90"/>
      <c r="C5" s="90"/>
      <c r="D5" s="90"/>
      <c r="E5" s="90"/>
      <c r="F5" s="90"/>
      <c r="G5" s="90"/>
    </row>
    <row r="6" spans="1:7" ht="14.25" customHeight="1">
      <c r="A6" s="90"/>
      <c r="B6" s="90"/>
      <c r="C6" s="90"/>
      <c r="D6" s="90"/>
      <c r="E6" s="90"/>
      <c r="F6" s="90"/>
      <c r="G6" s="90"/>
    </row>
    <row r="7" spans="1:7" ht="14.25" customHeight="1">
      <c r="A7" s="90"/>
      <c r="B7" s="90"/>
      <c r="C7" s="90"/>
      <c r="D7" s="90"/>
      <c r="E7" s="90"/>
      <c r="F7" s="90"/>
      <c r="G7" s="90"/>
    </row>
    <row r="8" spans="1:7" ht="14.25" customHeight="1">
      <c r="A8" s="90"/>
      <c r="B8" s="90"/>
      <c r="C8" s="90"/>
      <c r="D8" s="90"/>
      <c r="E8" s="90"/>
      <c r="F8" s="90"/>
      <c r="G8" s="90"/>
    </row>
    <row r="9" spans="1:7" ht="33" customHeight="1">
      <c r="A9" s="98" t="s">
        <v>1</v>
      </c>
      <c r="B9" s="98"/>
      <c r="C9" s="98"/>
      <c r="D9" s="98"/>
      <c r="E9" s="98"/>
      <c r="F9" s="98"/>
      <c r="G9" s="98"/>
    </row>
    <row r="10" spans="1:7" ht="14.25" customHeight="1">
      <c r="A10" s="90"/>
      <c r="B10" s="90"/>
      <c r="C10" s="90"/>
      <c r="D10" s="90"/>
      <c r="E10" s="90"/>
      <c r="F10" s="90"/>
      <c r="G10" s="90"/>
    </row>
    <row r="11" spans="1:7" ht="14.25" customHeight="1">
      <c r="A11" s="90"/>
      <c r="B11" s="90"/>
      <c r="C11" s="90"/>
      <c r="D11" s="90"/>
      <c r="E11" s="90"/>
      <c r="F11" s="90"/>
      <c r="G11" s="90"/>
    </row>
    <row r="12" spans="1:7" ht="14.25" customHeight="1">
      <c r="A12" s="90"/>
      <c r="B12" s="90"/>
      <c r="C12" s="90"/>
      <c r="D12" s="90"/>
      <c r="E12" s="90"/>
      <c r="F12" s="90"/>
      <c r="G12" s="90"/>
    </row>
    <row r="13" spans="1:7" ht="14.25" customHeight="1">
      <c r="A13" s="90"/>
      <c r="B13" s="90"/>
      <c r="C13" s="90"/>
      <c r="D13" s="90"/>
      <c r="E13" s="90"/>
      <c r="F13" s="90"/>
      <c r="G13" s="90"/>
    </row>
    <row r="14" spans="1:7" ht="14.25" customHeight="1">
      <c r="A14" s="90"/>
      <c r="B14" s="90"/>
      <c r="C14" s="90"/>
      <c r="D14" s="90"/>
      <c r="E14" s="90"/>
      <c r="F14" s="90"/>
      <c r="G14" s="90"/>
    </row>
    <row r="15" spans="1:7" ht="14.25" customHeight="1">
      <c r="A15" s="90"/>
      <c r="B15" s="90"/>
      <c r="C15" s="90"/>
      <c r="D15" s="90"/>
      <c r="E15" s="90"/>
      <c r="F15" s="90"/>
      <c r="G15" s="90"/>
    </row>
    <row r="16" spans="1:7" ht="14.25" customHeight="1">
      <c r="A16" s="90"/>
      <c r="B16" s="90"/>
      <c r="C16" s="90"/>
      <c r="D16" s="90"/>
      <c r="E16" s="90"/>
      <c r="F16" s="90"/>
      <c r="G16" s="90"/>
    </row>
    <row r="17" spans="1:7" ht="14.25" customHeight="1">
      <c r="A17" s="90"/>
      <c r="B17" s="90"/>
      <c r="C17" s="90"/>
      <c r="D17" s="90"/>
      <c r="E17" s="90"/>
      <c r="F17" s="90"/>
      <c r="G17" s="90"/>
    </row>
    <row r="18" spans="1:7" ht="14.25" customHeight="1">
      <c r="A18" s="90"/>
      <c r="B18" s="90"/>
      <c r="C18" s="90"/>
      <c r="D18" s="90"/>
      <c r="E18" s="90"/>
      <c r="F18" s="90"/>
      <c r="G18" s="90"/>
    </row>
    <row r="19" spans="1:7" ht="14.25" customHeight="1">
      <c r="A19" s="99" t="s">
        <v>623</v>
      </c>
      <c r="B19" s="100"/>
      <c r="C19" s="100"/>
      <c r="D19" s="100"/>
      <c r="E19" s="100"/>
      <c r="F19" s="100"/>
      <c r="G19" s="100"/>
    </row>
    <row r="20" spans="1:7" ht="14.25" customHeight="1">
      <c r="A20" s="90"/>
      <c r="B20" s="90"/>
      <c r="C20" s="90"/>
      <c r="D20" s="90"/>
      <c r="E20" s="90"/>
      <c r="F20" s="90"/>
      <c r="G20" s="90"/>
    </row>
    <row r="21" spans="1:7" ht="14.25" customHeight="1">
      <c r="A21" s="90"/>
      <c r="B21" s="90"/>
      <c r="C21" s="90"/>
      <c r="D21" s="90"/>
      <c r="E21" s="90"/>
      <c r="F21" s="90"/>
      <c r="G21" s="90"/>
    </row>
    <row r="22" spans="1:7" ht="14.25" customHeight="1">
      <c r="A22" s="90"/>
      <c r="B22" s="96" t="s">
        <v>624</v>
      </c>
      <c r="E22" s="96" t="s">
        <v>625</v>
      </c>
      <c r="G22" s="96" t="s">
        <v>626</v>
      </c>
    </row>
    <row r="23" spans="1:7" ht="15.75" customHeight="1">
      <c r="B23" s="91" t="s">
        <v>2</v>
      </c>
    </row>
  </sheetData>
  <mergeCells count="2">
    <mergeCell ref="A9:G9"/>
    <mergeCell ref="A19:G19"/>
  </mergeCells>
  <phoneticPr fontId="39" type="noConversion"/>
  <pageMargins left="0.97916666666666696" right="0.48888888888888898" top="0.97916666666666696" bottom="0.97916666666666696" header="0.5" footer="0.5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97"/>
  <sheetViews>
    <sheetView showGridLines="0" tabSelected="1" workbookViewId="0">
      <selection activeCell="G19" sqref="G19"/>
    </sheetView>
  </sheetViews>
  <sheetFormatPr defaultColWidth="9.140625" defaultRowHeight="12.75"/>
  <cols>
    <col min="1" max="1" width="42.140625" customWidth="1"/>
    <col min="2" max="2" width="16.7109375" customWidth="1"/>
    <col min="3" max="3" width="53.28515625" customWidth="1"/>
    <col min="4" max="4" width="18.28515625" customWidth="1"/>
    <col min="5" max="15" width="9.140625" customWidth="1"/>
  </cols>
  <sheetData>
    <row r="1" spans="1:14" ht="24.6" customHeight="1">
      <c r="A1" s="1" t="s">
        <v>404</v>
      </c>
      <c r="B1" s="2"/>
      <c r="C1" s="2"/>
      <c r="D1" s="2"/>
    </row>
    <row r="2" spans="1:14" ht="32.25" customHeight="1">
      <c r="A2" s="113" t="s">
        <v>405</v>
      </c>
      <c r="B2" s="114"/>
      <c r="C2" s="114"/>
      <c r="D2" s="114"/>
    </row>
    <row r="3" spans="1:14" ht="15" customHeight="1">
      <c r="A3" s="2"/>
      <c r="B3" s="2"/>
      <c r="C3" s="2"/>
      <c r="D3" s="2" t="s">
        <v>16</v>
      </c>
    </row>
    <row r="4" spans="1:14" ht="24" customHeight="1">
      <c r="A4" s="119" t="s">
        <v>406</v>
      </c>
      <c r="B4" s="120"/>
      <c r="C4" s="121" t="s">
        <v>407</v>
      </c>
      <c r="D4" s="120"/>
    </row>
    <row r="5" spans="1:14" ht="24" customHeight="1">
      <c r="A5" s="3" t="s">
        <v>19</v>
      </c>
      <c r="B5" s="4" t="s">
        <v>20</v>
      </c>
      <c r="C5" s="4" t="s">
        <v>19</v>
      </c>
      <c r="D5" s="4" t="s">
        <v>20</v>
      </c>
    </row>
    <row r="6" spans="1:14" ht="26.25" customHeight="1">
      <c r="A6" s="5" t="s">
        <v>408</v>
      </c>
      <c r="B6" s="6"/>
      <c r="C6" s="6" t="s">
        <v>409</v>
      </c>
      <c r="D6" s="6"/>
      <c r="N6" s="7"/>
    </row>
    <row r="7" spans="1:14" ht="24.6" customHeight="1">
      <c r="A7" s="5" t="s">
        <v>410</v>
      </c>
      <c r="B7" s="6"/>
      <c r="C7" s="6" t="s">
        <v>411</v>
      </c>
      <c r="D7" s="6"/>
    </row>
    <row r="8" spans="1:14" ht="18.75" customHeight="1">
      <c r="A8" s="5" t="s">
        <v>412</v>
      </c>
      <c r="B8" s="6"/>
      <c r="C8" s="6" t="s">
        <v>413</v>
      </c>
      <c r="D8" s="6"/>
    </row>
    <row r="9" spans="1:14">
      <c r="A9" s="5" t="s">
        <v>414</v>
      </c>
      <c r="B9" s="6"/>
      <c r="C9" s="6" t="s">
        <v>415</v>
      </c>
      <c r="D9" s="6"/>
    </row>
    <row r="10" spans="1:14">
      <c r="A10" s="5" t="s">
        <v>416</v>
      </c>
      <c r="B10" s="6"/>
      <c r="C10" s="6" t="s">
        <v>417</v>
      </c>
      <c r="D10" s="6"/>
    </row>
    <row r="11" spans="1:14">
      <c r="A11" s="5" t="s">
        <v>418</v>
      </c>
      <c r="B11" s="6"/>
      <c r="C11" s="6" t="s">
        <v>419</v>
      </c>
      <c r="D11" s="6"/>
    </row>
    <row r="12" spans="1:14">
      <c r="A12" s="5" t="s">
        <v>420</v>
      </c>
      <c r="B12" s="6"/>
      <c r="C12" s="6" t="s">
        <v>421</v>
      </c>
      <c r="D12" s="6"/>
    </row>
    <row r="13" spans="1:14">
      <c r="A13" s="5" t="s">
        <v>422</v>
      </c>
      <c r="B13" s="6"/>
      <c r="C13" s="6" t="s">
        <v>423</v>
      </c>
      <c r="D13" s="6"/>
    </row>
    <row r="14" spans="1:14">
      <c r="A14" s="5" t="s">
        <v>424</v>
      </c>
      <c r="B14" s="6"/>
      <c r="C14" s="6" t="s">
        <v>425</v>
      </c>
      <c r="D14" s="6"/>
    </row>
    <row r="15" spans="1:14">
      <c r="A15" s="5" t="s">
        <v>426</v>
      </c>
      <c r="B15" s="6"/>
      <c r="C15" s="6" t="s">
        <v>427</v>
      </c>
      <c r="D15" s="6"/>
    </row>
    <row r="16" spans="1:14">
      <c r="A16" s="5" t="s">
        <v>428</v>
      </c>
      <c r="B16" s="6"/>
      <c r="C16" s="6" t="s">
        <v>429</v>
      </c>
      <c r="D16" s="6"/>
    </row>
    <row r="17" spans="1:4">
      <c r="A17" s="5" t="s">
        <v>430</v>
      </c>
      <c r="B17" s="6"/>
      <c r="C17" s="6" t="s">
        <v>431</v>
      </c>
      <c r="D17" s="6"/>
    </row>
    <row r="18" spans="1:4">
      <c r="A18" s="5" t="s">
        <v>432</v>
      </c>
      <c r="B18" s="6"/>
      <c r="C18" s="6" t="s">
        <v>425</v>
      </c>
      <c r="D18" s="6"/>
    </row>
    <row r="19" spans="1:4">
      <c r="A19" s="5" t="s">
        <v>433</v>
      </c>
      <c r="B19" s="6"/>
      <c r="C19" s="6" t="s">
        <v>427</v>
      </c>
      <c r="D19" s="6"/>
    </row>
    <row r="20" spans="1:4">
      <c r="A20" s="5" t="s">
        <v>434</v>
      </c>
      <c r="B20" s="6"/>
      <c r="C20" s="6" t="s">
        <v>435</v>
      </c>
      <c r="D20" s="6"/>
    </row>
    <row r="21" spans="1:4">
      <c r="A21" s="5" t="s">
        <v>436</v>
      </c>
      <c r="B21" s="6"/>
      <c r="C21" s="6" t="s">
        <v>437</v>
      </c>
      <c r="D21" s="6"/>
    </row>
    <row r="22" spans="1:4">
      <c r="A22" s="5" t="s">
        <v>438</v>
      </c>
      <c r="B22" s="6"/>
      <c r="C22" s="6" t="s">
        <v>439</v>
      </c>
      <c r="D22" s="6"/>
    </row>
    <row r="23" spans="1:4">
      <c r="A23" s="5" t="s">
        <v>440</v>
      </c>
      <c r="B23" s="6"/>
      <c r="C23" s="6" t="s">
        <v>441</v>
      </c>
      <c r="D23" s="6"/>
    </row>
    <row r="24" spans="1:4">
      <c r="A24" s="5" t="s">
        <v>442</v>
      </c>
      <c r="B24" s="6"/>
      <c r="C24" s="6" t="s">
        <v>443</v>
      </c>
      <c r="D24" s="6"/>
    </row>
    <row r="25" spans="1:4">
      <c r="A25" s="5" t="s">
        <v>444</v>
      </c>
      <c r="B25" s="6"/>
      <c r="C25" s="6" t="s">
        <v>445</v>
      </c>
      <c r="D25" s="6"/>
    </row>
    <row r="26" spans="1:4">
      <c r="A26" s="5" t="s">
        <v>446</v>
      </c>
      <c r="B26" s="6"/>
      <c r="C26" s="6" t="s">
        <v>447</v>
      </c>
      <c r="D26" s="6"/>
    </row>
    <row r="27" spans="1:4">
      <c r="A27" s="5" t="s">
        <v>448</v>
      </c>
      <c r="B27" s="6"/>
      <c r="C27" s="6" t="s">
        <v>449</v>
      </c>
      <c r="D27" s="6"/>
    </row>
    <row r="28" spans="1:4">
      <c r="A28" s="5" t="s">
        <v>450</v>
      </c>
      <c r="B28" s="6"/>
      <c r="C28" s="6" t="s">
        <v>451</v>
      </c>
      <c r="D28" s="6"/>
    </row>
    <row r="29" spans="1:4">
      <c r="A29" s="5" t="s">
        <v>452</v>
      </c>
      <c r="B29" s="6"/>
      <c r="C29" s="6" t="s">
        <v>453</v>
      </c>
      <c r="D29" s="6"/>
    </row>
    <row r="30" spans="1:4">
      <c r="A30" s="5" t="s">
        <v>454</v>
      </c>
      <c r="B30" s="6"/>
      <c r="C30" s="6" t="s">
        <v>455</v>
      </c>
      <c r="D30" s="6"/>
    </row>
    <row r="31" spans="1:4">
      <c r="A31" s="5" t="s">
        <v>456</v>
      </c>
      <c r="B31" s="6"/>
      <c r="C31" s="6" t="s">
        <v>457</v>
      </c>
      <c r="D31" s="6"/>
    </row>
    <row r="32" spans="1:4">
      <c r="A32" s="5" t="s">
        <v>458</v>
      </c>
      <c r="B32" s="6"/>
      <c r="C32" s="6" t="s">
        <v>459</v>
      </c>
      <c r="D32" s="6"/>
    </row>
    <row r="33" spans="1:4">
      <c r="A33" s="5" t="s">
        <v>460</v>
      </c>
      <c r="B33" s="6"/>
      <c r="C33" s="6" t="s">
        <v>461</v>
      </c>
      <c r="D33" s="6"/>
    </row>
    <row r="34" spans="1:4">
      <c r="A34" s="5" t="s">
        <v>462</v>
      </c>
      <c r="B34" s="6"/>
      <c r="C34" s="6" t="s">
        <v>463</v>
      </c>
      <c r="D34" s="6"/>
    </row>
    <row r="35" spans="1:4">
      <c r="A35" s="5" t="s">
        <v>464</v>
      </c>
      <c r="B35" s="6"/>
      <c r="C35" s="6" t="s">
        <v>465</v>
      </c>
      <c r="D35" s="6"/>
    </row>
    <row r="36" spans="1:4">
      <c r="A36" s="5" t="s">
        <v>466</v>
      </c>
      <c r="B36" s="6"/>
      <c r="C36" s="6" t="s">
        <v>467</v>
      </c>
      <c r="D36" s="6"/>
    </row>
    <row r="37" spans="1:4">
      <c r="A37" s="5"/>
      <c r="B37" s="6"/>
      <c r="C37" s="6" t="s">
        <v>468</v>
      </c>
      <c r="D37" s="6"/>
    </row>
    <row r="38" spans="1:4">
      <c r="A38" s="5"/>
      <c r="B38" s="6"/>
      <c r="C38" s="6" t="s">
        <v>469</v>
      </c>
      <c r="D38" s="6"/>
    </row>
    <row r="39" spans="1:4">
      <c r="A39" s="5"/>
      <c r="B39" s="6"/>
      <c r="C39" s="6" t="s">
        <v>470</v>
      </c>
      <c r="D39" s="6"/>
    </row>
    <row r="40" spans="1:4">
      <c r="A40" s="5"/>
      <c r="B40" s="6"/>
      <c r="C40" s="6" t="s">
        <v>471</v>
      </c>
      <c r="D40" s="6"/>
    </row>
    <row r="41" spans="1:4">
      <c r="A41" s="5"/>
      <c r="B41" s="6"/>
      <c r="C41" s="6" t="s">
        <v>472</v>
      </c>
      <c r="D41" s="6"/>
    </row>
    <row r="42" spans="1:4">
      <c r="A42" s="5"/>
      <c r="B42" s="6"/>
      <c r="C42" s="6" t="s">
        <v>473</v>
      </c>
      <c r="D42" s="6"/>
    </row>
    <row r="43" spans="1:4">
      <c r="A43" s="5"/>
      <c r="B43" s="6"/>
      <c r="C43" s="6" t="s">
        <v>474</v>
      </c>
      <c r="D43" s="6"/>
    </row>
    <row r="44" spans="1:4">
      <c r="A44" s="5"/>
      <c r="B44" s="6"/>
      <c r="C44" s="6" t="s">
        <v>475</v>
      </c>
      <c r="D44" s="6"/>
    </row>
    <row r="45" spans="1:4">
      <c r="A45" s="5"/>
      <c r="B45" s="6"/>
      <c r="C45" s="6" t="s">
        <v>476</v>
      </c>
      <c r="D45" s="6"/>
    </row>
    <row r="46" spans="1:4">
      <c r="A46" s="5"/>
      <c r="B46" s="6"/>
      <c r="C46" s="6" t="s">
        <v>477</v>
      </c>
      <c r="D46" s="6"/>
    </row>
    <row r="47" spans="1:4">
      <c r="A47" s="5"/>
      <c r="B47" s="6"/>
      <c r="C47" s="6" t="s">
        <v>478</v>
      </c>
      <c r="D47" s="6"/>
    </row>
    <row r="48" spans="1:4">
      <c r="A48" s="5"/>
      <c r="B48" s="6"/>
      <c r="C48" s="6" t="s">
        <v>479</v>
      </c>
      <c r="D48" s="6"/>
    </row>
    <row r="49" spans="1:4">
      <c r="A49" s="5"/>
      <c r="B49" s="6"/>
      <c r="C49" s="6" t="s">
        <v>455</v>
      </c>
      <c r="D49" s="6"/>
    </row>
    <row r="50" spans="1:4">
      <c r="A50" s="5"/>
      <c r="B50" s="6"/>
      <c r="C50" s="6" t="s">
        <v>457</v>
      </c>
      <c r="D50" s="6"/>
    </row>
    <row r="51" spans="1:4">
      <c r="A51" s="5"/>
      <c r="B51" s="6"/>
      <c r="C51" s="6" t="s">
        <v>480</v>
      </c>
      <c r="D51" s="6"/>
    </row>
    <row r="52" spans="1:4">
      <c r="A52" s="5"/>
      <c r="B52" s="6"/>
      <c r="C52" s="6" t="s">
        <v>481</v>
      </c>
      <c r="D52" s="6"/>
    </row>
    <row r="53" spans="1:4">
      <c r="A53" s="5"/>
      <c r="B53" s="6"/>
      <c r="C53" s="6" t="s">
        <v>482</v>
      </c>
      <c r="D53" s="6"/>
    </row>
    <row r="54" spans="1:4">
      <c r="A54" s="5"/>
      <c r="B54" s="6"/>
      <c r="C54" s="6" t="s">
        <v>483</v>
      </c>
      <c r="D54" s="6"/>
    </row>
    <row r="55" spans="1:4">
      <c r="A55" s="5"/>
      <c r="B55" s="6"/>
      <c r="C55" s="6" t="s">
        <v>484</v>
      </c>
      <c r="D55" s="6"/>
    </row>
    <row r="56" spans="1:4">
      <c r="A56" s="5"/>
      <c r="B56" s="6"/>
      <c r="C56" s="6" t="s">
        <v>485</v>
      </c>
      <c r="D56" s="6"/>
    </row>
    <row r="57" spans="1:4">
      <c r="A57" s="5"/>
      <c r="B57" s="6"/>
      <c r="C57" s="6" t="s">
        <v>486</v>
      </c>
      <c r="D57" s="6"/>
    </row>
    <row r="58" spans="1:4">
      <c r="A58" s="5"/>
      <c r="B58" s="6"/>
      <c r="C58" s="6" t="s">
        <v>487</v>
      </c>
      <c r="D58" s="6"/>
    </row>
    <row r="59" spans="1:4">
      <c r="A59" s="5"/>
      <c r="B59" s="6"/>
      <c r="C59" s="6" t="s">
        <v>488</v>
      </c>
      <c r="D59" s="6"/>
    </row>
    <row r="60" spans="1:4">
      <c r="A60" s="5"/>
      <c r="B60" s="6"/>
      <c r="C60" s="6" t="s">
        <v>474</v>
      </c>
      <c r="D60" s="6"/>
    </row>
    <row r="61" spans="1:4">
      <c r="A61" s="5"/>
      <c r="B61" s="6"/>
      <c r="C61" s="6" t="s">
        <v>475</v>
      </c>
      <c r="D61" s="6"/>
    </row>
    <row r="62" spans="1:4">
      <c r="A62" s="5"/>
      <c r="B62" s="6"/>
      <c r="C62" s="6" t="s">
        <v>476</v>
      </c>
      <c r="D62" s="6"/>
    </row>
    <row r="63" spans="1:4">
      <c r="A63" s="5"/>
      <c r="B63" s="6"/>
      <c r="C63" s="6" t="s">
        <v>477</v>
      </c>
      <c r="D63" s="6"/>
    </row>
    <row r="64" spans="1:4">
      <c r="A64" s="5"/>
      <c r="B64" s="6"/>
      <c r="C64" s="6" t="s">
        <v>489</v>
      </c>
      <c r="D64" s="6"/>
    </row>
    <row r="65" spans="1:4">
      <c r="A65" s="5"/>
      <c r="B65" s="6"/>
      <c r="C65" s="6" t="s">
        <v>490</v>
      </c>
      <c r="D65" s="6"/>
    </row>
    <row r="66" spans="1:4">
      <c r="A66" s="5"/>
      <c r="B66" s="6"/>
      <c r="C66" s="6" t="s">
        <v>491</v>
      </c>
      <c r="D66" s="6"/>
    </row>
    <row r="67" spans="1:4">
      <c r="A67" s="5"/>
      <c r="B67" s="6"/>
      <c r="C67" s="6" t="s">
        <v>492</v>
      </c>
      <c r="D67" s="6"/>
    </row>
    <row r="68" spans="1:4">
      <c r="A68" s="5"/>
      <c r="B68" s="6"/>
      <c r="C68" s="6" t="s">
        <v>493</v>
      </c>
      <c r="D68" s="6"/>
    </row>
    <row r="69" spans="1:4">
      <c r="A69" s="5"/>
      <c r="B69" s="6"/>
      <c r="C69" s="6" t="s">
        <v>494</v>
      </c>
      <c r="D69" s="6"/>
    </row>
    <row r="70" spans="1:4">
      <c r="A70" s="5"/>
      <c r="B70" s="6"/>
      <c r="C70" s="6" t="s">
        <v>495</v>
      </c>
      <c r="D70" s="6"/>
    </row>
    <row r="71" spans="1:4">
      <c r="A71" s="5"/>
      <c r="B71" s="6"/>
      <c r="C71" s="6" t="s">
        <v>496</v>
      </c>
      <c r="D71" s="6"/>
    </row>
    <row r="72" spans="1:4">
      <c r="A72" s="5"/>
      <c r="B72" s="6"/>
      <c r="C72" s="6" t="s">
        <v>497</v>
      </c>
      <c r="D72" s="6"/>
    </row>
    <row r="73" spans="1:4">
      <c r="A73" s="5"/>
      <c r="B73" s="6"/>
      <c r="C73" s="6" t="s">
        <v>498</v>
      </c>
      <c r="D73" s="6"/>
    </row>
    <row r="74" spans="1:4">
      <c r="A74" s="5"/>
      <c r="B74" s="6"/>
      <c r="C74" s="6" t="s">
        <v>427</v>
      </c>
      <c r="D74" s="6"/>
    </row>
    <row r="75" spans="1:4">
      <c r="A75" s="5"/>
      <c r="B75" s="6"/>
      <c r="C75" s="6" t="s">
        <v>499</v>
      </c>
      <c r="D75" s="6"/>
    </row>
    <row r="76" spans="1:4">
      <c r="A76" s="5"/>
      <c r="B76" s="6"/>
      <c r="C76" s="6" t="s">
        <v>500</v>
      </c>
      <c r="D76" s="6"/>
    </row>
    <row r="77" spans="1:4">
      <c r="A77" s="5"/>
      <c r="B77" s="6"/>
      <c r="C77" s="6" t="s">
        <v>501</v>
      </c>
      <c r="D77" s="6"/>
    </row>
    <row r="78" spans="1:4">
      <c r="A78" s="5"/>
      <c r="B78" s="6"/>
      <c r="C78" s="6" t="s">
        <v>502</v>
      </c>
      <c r="D78" s="6"/>
    </row>
    <row r="79" spans="1:4">
      <c r="A79" s="5"/>
      <c r="B79" s="6"/>
      <c r="C79" s="6" t="s">
        <v>427</v>
      </c>
      <c r="D79" s="6"/>
    </row>
    <row r="80" spans="1:4">
      <c r="A80" s="5"/>
      <c r="B80" s="6"/>
      <c r="C80" s="6" t="s">
        <v>499</v>
      </c>
      <c r="D80" s="6"/>
    </row>
    <row r="81" spans="1:4">
      <c r="A81" s="5"/>
      <c r="B81" s="6"/>
      <c r="C81" s="6" t="s">
        <v>503</v>
      </c>
      <c r="D81" s="6"/>
    </row>
    <row r="82" spans="1:4">
      <c r="A82" s="5"/>
      <c r="B82" s="6"/>
      <c r="C82" s="6" t="s">
        <v>504</v>
      </c>
      <c r="D82" s="6"/>
    </row>
    <row r="83" spans="1:4">
      <c r="A83" s="5"/>
      <c r="B83" s="6"/>
      <c r="C83" s="6" t="s">
        <v>505</v>
      </c>
      <c r="D83" s="6"/>
    </row>
    <row r="84" spans="1:4">
      <c r="A84" s="5"/>
      <c r="B84" s="6"/>
      <c r="C84" s="6" t="s">
        <v>506</v>
      </c>
      <c r="D84" s="6"/>
    </row>
    <row r="85" spans="1:4">
      <c r="A85" s="5"/>
      <c r="B85" s="6"/>
      <c r="C85" s="6" t="s">
        <v>507</v>
      </c>
      <c r="D85" s="6"/>
    </row>
    <row r="86" spans="1:4">
      <c r="A86" s="5"/>
      <c r="B86" s="6"/>
      <c r="C86" s="6" t="s">
        <v>508</v>
      </c>
      <c r="D86" s="6"/>
    </row>
    <row r="87" spans="1:4">
      <c r="A87" s="5"/>
      <c r="B87" s="6"/>
      <c r="C87" s="6" t="s">
        <v>506</v>
      </c>
      <c r="D87" s="6"/>
    </row>
    <row r="88" spans="1:4">
      <c r="A88" s="5"/>
      <c r="B88" s="6"/>
      <c r="C88" s="6" t="s">
        <v>509</v>
      </c>
      <c r="D88" s="6"/>
    </row>
    <row r="89" spans="1:4">
      <c r="A89" s="5"/>
      <c r="B89" s="6"/>
      <c r="C89" s="6" t="s">
        <v>510</v>
      </c>
      <c r="D89" s="6"/>
    </row>
    <row r="90" spans="1:4">
      <c r="A90" s="5"/>
      <c r="B90" s="6"/>
      <c r="C90" s="6" t="s">
        <v>511</v>
      </c>
      <c r="D90" s="6"/>
    </row>
    <row r="91" spans="1:4">
      <c r="A91" s="5"/>
      <c r="B91" s="6"/>
      <c r="C91" s="6" t="s">
        <v>512</v>
      </c>
      <c r="D91" s="6"/>
    </row>
    <row r="92" spans="1:4">
      <c r="A92" s="5"/>
      <c r="B92" s="6"/>
      <c r="C92" s="6" t="s">
        <v>513</v>
      </c>
      <c r="D92" s="6"/>
    </row>
    <row r="93" spans="1:4">
      <c r="A93" s="5"/>
      <c r="B93" s="6"/>
      <c r="C93" s="6" t="s">
        <v>514</v>
      </c>
      <c r="D93" s="6"/>
    </row>
    <row r="94" spans="1:4">
      <c r="A94" s="5"/>
      <c r="B94" s="6"/>
      <c r="C94" s="6" t="s">
        <v>515</v>
      </c>
      <c r="D94" s="6"/>
    </row>
    <row r="95" spans="1:4">
      <c r="A95" s="5"/>
      <c r="B95" s="6"/>
      <c r="C95" s="6" t="s">
        <v>516</v>
      </c>
      <c r="D95" s="6"/>
    </row>
    <row r="96" spans="1:4">
      <c r="A96" s="5"/>
      <c r="B96" s="6"/>
      <c r="C96" s="6" t="s">
        <v>517</v>
      </c>
      <c r="D96" s="6"/>
    </row>
    <row r="97" spans="1:4">
      <c r="A97" s="5"/>
      <c r="B97" s="6"/>
      <c r="C97" s="6" t="s">
        <v>518</v>
      </c>
      <c r="D97" s="6"/>
    </row>
    <row r="98" spans="1:4">
      <c r="A98" s="5"/>
      <c r="B98" s="6"/>
      <c r="C98" s="6" t="s">
        <v>519</v>
      </c>
      <c r="D98" s="6"/>
    </row>
    <row r="99" spans="1:4">
      <c r="A99" s="5"/>
      <c r="B99" s="6"/>
      <c r="C99" s="6" t="s">
        <v>520</v>
      </c>
      <c r="D99" s="6"/>
    </row>
    <row r="100" spans="1:4">
      <c r="A100" s="5"/>
      <c r="B100" s="6"/>
      <c r="C100" s="6" t="s">
        <v>518</v>
      </c>
      <c r="D100" s="6"/>
    </row>
    <row r="101" spans="1:4">
      <c r="A101" s="5"/>
      <c r="B101" s="6"/>
      <c r="C101" s="6" t="s">
        <v>521</v>
      </c>
      <c r="D101" s="6"/>
    </row>
    <row r="102" spans="1:4">
      <c r="A102" s="5"/>
      <c r="B102" s="6"/>
      <c r="C102" s="6" t="s">
        <v>522</v>
      </c>
      <c r="D102" s="6"/>
    </row>
    <row r="103" spans="1:4">
      <c r="A103" s="5"/>
      <c r="B103" s="6"/>
      <c r="C103" s="6" t="s">
        <v>523</v>
      </c>
      <c r="D103" s="6"/>
    </row>
    <row r="104" spans="1:4">
      <c r="A104" s="5"/>
      <c r="B104" s="6"/>
      <c r="C104" s="6" t="s">
        <v>524</v>
      </c>
      <c r="D104" s="6"/>
    </row>
    <row r="105" spans="1:4">
      <c r="A105" s="5"/>
      <c r="B105" s="6"/>
      <c r="C105" s="6" t="s">
        <v>525</v>
      </c>
      <c r="D105" s="6"/>
    </row>
    <row r="106" spans="1:4">
      <c r="A106" s="5"/>
      <c r="B106" s="6"/>
      <c r="C106" s="6" t="s">
        <v>526</v>
      </c>
      <c r="D106" s="6"/>
    </row>
    <row r="107" spans="1:4">
      <c r="A107" s="5"/>
      <c r="B107" s="6"/>
      <c r="C107" s="6" t="s">
        <v>527</v>
      </c>
      <c r="D107" s="6"/>
    </row>
    <row r="108" spans="1:4">
      <c r="A108" s="5"/>
      <c r="B108" s="6"/>
      <c r="C108" s="6" t="s">
        <v>528</v>
      </c>
      <c r="D108" s="6"/>
    </row>
    <row r="109" spans="1:4">
      <c r="A109" s="5"/>
      <c r="B109" s="6"/>
      <c r="C109" s="6" t="s">
        <v>529</v>
      </c>
      <c r="D109" s="6"/>
    </row>
    <row r="110" spans="1:4">
      <c r="A110" s="5"/>
      <c r="B110" s="6"/>
      <c r="C110" s="6" t="s">
        <v>530</v>
      </c>
      <c r="D110" s="6"/>
    </row>
    <row r="111" spans="1:4">
      <c r="A111" s="5"/>
      <c r="B111" s="6"/>
      <c r="C111" s="6" t="s">
        <v>531</v>
      </c>
      <c r="D111" s="6"/>
    </row>
    <row r="112" spans="1:4">
      <c r="A112" s="5"/>
      <c r="B112" s="6"/>
      <c r="C112" s="6" t="s">
        <v>532</v>
      </c>
      <c r="D112" s="6"/>
    </row>
    <row r="113" spans="1:4">
      <c r="A113" s="5"/>
      <c r="B113" s="6"/>
      <c r="C113" s="6" t="s">
        <v>533</v>
      </c>
      <c r="D113" s="6"/>
    </row>
    <row r="114" spans="1:4">
      <c r="A114" s="5"/>
      <c r="B114" s="6"/>
      <c r="C114" s="6" t="s">
        <v>534</v>
      </c>
      <c r="D114" s="6"/>
    </row>
    <row r="115" spans="1:4">
      <c r="A115" s="5"/>
      <c r="B115" s="6"/>
      <c r="C115" s="6" t="s">
        <v>535</v>
      </c>
      <c r="D115" s="6"/>
    </row>
    <row r="116" spans="1:4">
      <c r="A116" s="5"/>
      <c r="B116" s="6"/>
      <c r="C116" s="6" t="s">
        <v>536</v>
      </c>
      <c r="D116" s="6"/>
    </row>
    <row r="117" spans="1:4">
      <c r="A117" s="5"/>
      <c r="B117" s="6"/>
      <c r="C117" s="6" t="s">
        <v>537</v>
      </c>
      <c r="D117" s="6"/>
    </row>
    <row r="118" spans="1:4">
      <c r="A118" s="5"/>
      <c r="B118" s="6"/>
      <c r="C118" s="6" t="s">
        <v>538</v>
      </c>
      <c r="D118" s="6"/>
    </row>
    <row r="119" spans="1:4">
      <c r="A119" s="5"/>
      <c r="B119" s="6"/>
      <c r="C119" s="6" t="s">
        <v>539</v>
      </c>
      <c r="D119" s="6"/>
    </row>
    <row r="120" spans="1:4">
      <c r="A120" s="5"/>
      <c r="B120" s="6"/>
      <c r="C120" s="6" t="s">
        <v>540</v>
      </c>
      <c r="D120" s="6"/>
    </row>
    <row r="121" spans="1:4">
      <c r="A121" s="5"/>
      <c r="B121" s="6"/>
      <c r="C121" s="6" t="s">
        <v>541</v>
      </c>
      <c r="D121" s="6"/>
    </row>
    <row r="122" spans="1:4">
      <c r="A122" s="5"/>
      <c r="B122" s="6"/>
      <c r="C122" s="6" t="s">
        <v>542</v>
      </c>
      <c r="D122" s="6"/>
    </row>
    <row r="123" spans="1:4">
      <c r="A123" s="5"/>
      <c r="B123" s="6"/>
      <c r="C123" s="6" t="s">
        <v>543</v>
      </c>
      <c r="D123" s="6"/>
    </row>
    <row r="124" spans="1:4">
      <c r="A124" s="5"/>
      <c r="B124" s="6"/>
      <c r="C124" s="6" t="s">
        <v>544</v>
      </c>
      <c r="D124" s="6"/>
    </row>
    <row r="125" spans="1:4">
      <c r="A125" s="5"/>
      <c r="B125" s="6"/>
      <c r="C125" s="6" t="s">
        <v>545</v>
      </c>
      <c r="D125" s="6"/>
    </row>
    <row r="126" spans="1:4">
      <c r="A126" s="5"/>
      <c r="B126" s="6"/>
      <c r="C126" s="6" t="s">
        <v>546</v>
      </c>
      <c r="D126" s="6"/>
    </row>
    <row r="127" spans="1:4">
      <c r="A127" s="5"/>
      <c r="B127" s="6"/>
      <c r="C127" s="6" t="s">
        <v>547</v>
      </c>
      <c r="D127" s="6"/>
    </row>
    <row r="128" spans="1:4">
      <c r="A128" s="5"/>
      <c r="B128" s="6"/>
      <c r="C128" s="6" t="s">
        <v>548</v>
      </c>
      <c r="D128" s="6"/>
    </row>
    <row r="129" spans="1:4">
      <c r="A129" s="5"/>
      <c r="B129" s="6"/>
      <c r="C129" s="6" t="s">
        <v>549</v>
      </c>
      <c r="D129" s="6"/>
    </row>
    <row r="130" spans="1:4">
      <c r="A130" s="5"/>
      <c r="B130" s="6"/>
      <c r="C130" s="6" t="s">
        <v>550</v>
      </c>
      <c r="D130" s="6"/>
    </row>
    <row r="131" spans="1:4">
      <c r="A131" s="5"/>
      <c r="B131" s="6"/>
      <c r="C131" s="6" t="s">
        <v>551</v>
      </c>
      <c r="D131" s="6"/>
    </row>
    <row r="132" spans="1:4">
      <c r="A132" s="5"/>
      <c r="B132" s="6"/>
      <c r="C132" s="6" t="s">
        <v>552</v>
      </c>
      <c r="D132" s="6"/>
    </row>
    <row r="133" spans="1:4">
      <c r="A133" s="5"/>
      <c r="B133" s="6"/>
      <c r="C133" s="6" t="s">
        <v>553</v>
      </c>
      <c r="D133" s="6"/>
    </row>
    <row r="134" spans="1:4">
      <c r="A134" s="5"/>
      <c r="B134" s="6"/>
      <c r="C134" s="6" t="s">
        <v>554</v>
      </c>
      <c r="D134" s="6"/>
    </row>
    <row r="135" spans="1:4">
      <c r="A135" s="5"/>
      <c r="B135" s="6"/>
      <c r="C135" s="6" t="s">
        <v>555</v>
      </c>
      <c r="D135" s="6"/>
    </row>
    <row r="136" spans="1:4">
      <c r="A136" s="5"/>
      <c r="B136" s="6"/>
      <c r="C136" s="6" t="s">
        <v>556</v>
      </c>
      <c r="D136" s="6"/>
    </row>
    <row r="137" spans="1:4">
      <c r="A137" s="5"/>
      <c r="B137" s="6"/>
      <c r="C137" s="6" t="s">
        <v>557</v>
      </c>
      <c r="D137" s="6"/>
    </row>
    <row r="138" spans="1:4">
      <c r="A138" s="5"/>
      <c r="B138" s="6"/>
      <c r="C138" s="6" t="s">
        <v>558</v>
      </c>
      <c r="D138" s="6"/>
    </row>
    <row r="139" spans="1:4">
      <c r="A139" s="5"/>
      <c r="B139" s="6"/>
      <c r="C139" s="6" t="s">
        <v>559</v>
      </c>
      <c r="D139" s="6"/>
    </row>
    <row r="140" spans="1:4">
      <c r="A140" s="5"/>
      <c r="B140" s="6"/>
      <c r="C140" s="6" t="s">
        <v>560</v>
      </c>
      <c r="D140" s="6"/>
    </row>
    <row r="141" spans="1:4">
      <c r="A141" s="5"/>
      <c r="B141" s="6"/>
      <c r="C141" s="6" t="s">
        <v>561</v>
      </c>
      <c r="D141" s="6"/>
    </row>
    <row r="142" spans="1:4">
      <c r="A142" s="5"/>
      <c r="B142" s="6"/>
      <c r="C142" s="6" t="s">
        <v>562</v>
      </c>
      <c r="D142" s="6"/>
    </row>
    <row r="143" spans="1:4">
      <c r="A143" s="5"/>
      <c r="B143" s="6"/>
      <c r="C143" s="6" t="s">
        <v>563</v>
      </c>
      <c r="D143" s="6"/>
    </row>
    <row r="144" spans="1:4">
      <c r="A144" s="5"/>
      <c r="B144" s="6"/>
      <c r="C144" s="6" t="s">
        <v>564</v>
      </c>
      <c r="D144" s="6"/>
    </row>
    <row r="145" spans="1:4">
      <c r="A145" s="5"/>
      <c r="B145" s="6"/>
      <c r="C145" s="6" t="s">
        <v>565</v>
      </c>
      <c r="D145" s="6"/>
    </row>
    <row r="146" spans="1:4">
      <c r="A146" s="5"/>
      <c r="B146" s="6"/>
      <c r="C146" s="6" t="s">
        <v>566</v>
      </c>
      <c r="D146" s="6"/>
    </row>
    <row r="147" spans="1:4">
      <c r="A147" s="5"/>
      <c r="B147" s="6"/>
      <c r="C147" s="6" t="s">
        <v>567</v>
      </c>
      <c r="D147" s="6"/>
    </row>
    <row r="148" spans="1:4">
      <c r="A148" s="5"/>
      <c r="B148" s="6"/>
      <c r="C148" s="6" t="s">
        <v>568</v>
      </c>
      <c r="D148" s="6"/>
    </row>
    <row r="149" spans="1:4">
      <c r="A149" s="5"/>
      <c r="B149" s="6"/>
      <c r="C149" s="6" t="s">
        <v>569</v>
      </c>
      <c r="D149" s="6"/>
    </row>
    <row r="150" spans="1:4">
      <c r="A150" s="5"/>
      <c r="B150" s="6"/>
      <c r="C150" s="6" t="s">
        <v>570</v>
      </c>
      <c r="D150" s="6"/>
    </row>
    <row r="151" spans="1:4">
      <c r="A151" s="5"/>
      <c r="B151" s="6"/>
      <c r="C151" s="6" t="s">
        <v>571</v>
      </c>
      <c r="D151" s="6"/>
    </row>
    <row r="152" spans="1:4">
      <c r="A152" s="5"/>
      <c r="B152" s="6"/>
      <c r="C152" s="6" t="s">
        <v>572</v>
      </c>
      <c r="D152" s="6"/>
    </row>
    <row r="153" spans="1:4">
      <c r="A153" s="5"/>
      <c r="B153" s="6"/>
      <c r="C153" s="6" t="s">
        <v>573</v>
      </c>
      <c r="D153" s="6"/>
    </row>
    <row r="154" spans="1:4">
      <c r="A154" s="5"/>
      <c r="B154" s="6"/>
      <c r="C154" s="6" t="s">
        <v>574</v>
      </c>
      <c r="D154" s="6"/>
    </row>
    <row r="155" spans="1:4">
      <c r="A155" s="5"/>
      <c r="B155" s="6"/>
      <c r="C155" s="6" t="s">
        <v>575</v>
      </c>
      <c r="D155" s="6"/>
    </row>
    <row r="156" spans="1:4">
      <c r="A156" s="5"/>
      <c r="B156" s="6"/>
      <c r="C156" s="6" t="s">
        <v>576</v>
      </c>
      <c r="D156" s="6"/>
    </row>
    <row r="157" spans="1:4">
      <c r="A157" s="5"/>
      <c r="B157" s="6"/>
      <c r="C157" s="6" t="s">
        <v>577</v>
      </c>
      <c r="D157" s="6"/>
    </row>
    <row r="158" spans="1:4">
      <c r="A158" s="5"/>
      <c r="B158" s="6"/>
      <c r="C158" s="6" t="s">
        <v>578</v>
      </c>
      <c r="D158" s="6"/>
    </row>
    <row r="159" spans="1:4">
      <c r="A159" s="5"/>
      <c r="B159" s="6"/>
      <c r="C159" s="6" t="s">
        <v>579</v>
      </c>
      <c r="D159" s="6"/>
    </row>
    <row r="160" spans="1:4">
      <c r="A160" s="5"/>
      <c r="B160" s="6"/>
      <c r="C160" s="6" t="s">
        <v>580</v>
      </c>
      <c r="D160" s="6"/>
    </row>
    <row r="161" spans="1:4">
      <c r="A161" s="5"/>
      <c r="B161" s="6"/>
      <c r="C161" s="6" t="s">
        <v>581</v>
      </c>
      <c r="D161" s="6"/>
    </row>
    <row r="162" spans="1:4">
      <c r="A162" s="5"/>
      <c r="B162" s="6"/>
      <c r="C162" s="6" t="s">
        <v>582</v>
      </c>
      <c r="D162" s="6"/>
    </row>
    <row r="163" spans="1:4">
      <c r="A163" s="5"/>
      <c r="B163" s="6"/>
      <c r="C163" s="6" t="s">
        <v>583</v>
      </c>
      <c r="D163" s="6"/>
    </row>
    <row r="164" spans="1:4">
      <c r="A164" s="5"/>
      <c r="B164" s="6"/>
      <c r="C164" s="6" t="s">
        <v>584</v>
      </c>
      <c r="D164" s="6"/>
    </row>
    <row r="165" spans="1:4">
      <c r="A165" s="5"/>
      <c r="B165" s="6"/>
      <c r="C165" s="6" t="s">
        <v>585</v>
      </c>
      <c r="D165" s="6"/>
    </row>
    <row r="166" spans="1:4">
      <c r="A166" s="5"/>
      <c r="B166" s="6"/>
      <c r="C166" s="6" t="s">
        <v>586</v>
      </c>
      <c r="D166" s="6"/>
    </row>
    <row r="167" spans="1:4">
      <c r="A167" s="5"/>
      <c r="B167" s="6"/>
      <c r="C167" s="6" t="s">
        <v>587</v>
      </c>
      <c r="D167" s="6"/>
    </row>
    <row r="168" spans="1:4">
      <c r="A168" s="5"/>
      <c r="B168" s="6"/>
      <c r="C168" s="6" t="s">
        <v>588</v>
      </c>
      <c r="D168" s="6"/>
    </row>
    <row r="169" spans="1:4">
      <c r="A169" s="5"/>
      <c r="B169" s="6"/>
      <c r="C169" s="6" t="s">
        <v>589</v>
      </c>
      <c r="D169" s="6"/>
    </row>
    <row r="170" spans="1:4">
      <c r="A170" s="5"/>
      <c r="B170" s="6"/>
      <c r="C170" s="6" t="s">
        <v>590</v>
      </c>
      <c r="D170" s="6"/>
    </row>
    <row r="171" spans="1:4">
      <c r="A171" s="5"/>
      <c r="B171" s="6"/>
      <c r="C171" s="6" t="s">
        <v>591</v>
      </c>
      <c r="D171" s="6"/>
    </row>
    <row r="172" spans="1:4">
      <c r="A172" s="5"/>
      <c r="B172" s="6"/>
      <c r="C172" s="6" t="s">
        <v>592</v>
      </c>
      <c r="D172" s="6"/>
    </row>
    <row r="173" spans="1:4">
      <c r="A173" s="5"/>
      <c r="B173" s="6"/>
      <c r="C173" s="6" t="s">
        <v>593</v>
      </c>
      <c r="D173" s="6"/>
    </row>
    <row r="174" spans="1:4">
      <c r="A174" s="5"/>
      <c r="B174" s="6"/>
      <c r="C174" s="6" t="s">
        <v>594</v>
      </c>
      <c r="D174" s="6"/>
    </row>
    <row r="175" spans="1:4">
      <c r="A175" s="5"/>
      <c r="B175" s="6"/>
      <c r="C175" s="6" t="s">
        <v>595</v>
      </c>
      <c r="D175" s="6"/>
    </row>
    <row r="176" spans="1:4">
      <c r="A176" s="5"/>
      <c r="B176" s="6"/>
      <c r="C176" s="6" t="s">
        <v>596</v>
      </c>
      <c r="D176" s="6"/>
    </row>
    <row r="177" spans="1:4">
      <c r="A177" s="5"/>
      <c r="B177" s="6"/>
      <c r="C177" s="6" t="s">
        <v>597</v>
      </c>
      <c r="D177" s="6"/>
    </row>
    <row r="178" spans="1:4">
      <c r="A178" s="5"/>
      <c r="B178" s="6"/>
      <c r="C178" s="6" t="s">
        <v>598</v>
      </c>
      <c r="D178" s="6"/>
    </row>
    <row r="179" spans="1:4">
      <c r="A179" s="5"/>
      <c r="B179" s="6"/>
      <c r="C179" s="6" t="s">
        <v>599</v>
      </c>
      <c r="D179" s="6"/>
    </row>
    <row r="180" spans="1:4">
      <c r="A180" s="5"/>
      <c r="B180" s="6"/>
      <c r="C180" s="6" t="s">
        <v>600</v>
      </c>
      <c r="D180" s="6"/>
    </row>
    <row r="181" spans="1:4">
      <c r="A181" s="5"/>
      <c r="B181" s="6"/>
      <c r="C181" s="6"/>
      <c r="D181" s="6"/>
    </row>
    <row r="182" spans="1:4">
      <c r="A182" s="5"/>
      <c r="B182" s="6"/>
      <c r="C182" s="6"/>
      <c r="D182" s="6"/>
    </row>
    <row r="183" spans="1:4">
      <c r="A183" s="5"/>
      <c r="B183" s="6"/>
      <c r="C183" s="6"/>
      <c r="D183" s="6"/>
    </row>
    <row r="184" spans="1:4">
      <c r="A184" s="5"/>
      <c r="B184" s="6"/>
      <c r="C184" s="6" t="s">
        <v>601</v>
      </c>
      <c r="D184" s="6"/>
    </row>
    <row r="185" spans="1:4">
      <c r="A185" s="5"/>
      <c r="B185" s="6"/>
      <c r="C185" s="6"/>
      <c r="D185" s="6"/>
    </row>
    <row r="186" spans="1:4">
      <c r="A186" s="5"/>
      <c r="B186" s="6"/>
      <c r="C186" s="6"/>
      <c r="D186" s="6"/>
    </row>
    <row r="187" spans="1:4">
      <c r="A187" s="8" t="s">
        <v>72</v>
      </c>
      <c r="B187" s="9"/>
      <c r="C187" s="10" t="s">
        <v>76</v>
      </c>
      <c r="D187" s="9"/>
    </row>
    <row r="188" spans="1:4">
      <c r="A188" s="11" t="s">
        <v>602</v>
      </c>
      <c r="B188" s="9"/>
      <c r="C188" s="9" t="s">
        <v>603</v>
      </c>
      <c r="D188" s="9"/>
    </row>
    <row r="189" spans="1:4">
      <c r="A189" s="5" t="s">
        <v>604</v>
      </c>
      <c r="B189" s="6"/>
      <c r="C189" s="6" t="s">
        <v>605</v>
      </c>
      <c r="D189" s="6"/>
    </row>
    <row r="190" spans="1:4">
      <c r="A190" s="5" t="s">
        <v>606</v>
      </c>
      <c r="B190" s="6"/>
      <c r="C190" s="6" t="s">
        <v>607</v>
      </c>
      <c r="D190" s="6"/>
    </row>
    <row r="191" spans="1:4">
      <c r="A191" s="5" t="s">
        <v>608</v>
      </c>
      <c r="B191" s="6"/>
      <c r="C191" s="6" t="s">
        <v>609</v>
      </c>
      <c r="D191" s="6"/>
    </row>
    <row r="192" spans="1:4">
      <c r="A192" s="5" t="s">
        <v>610</v>
      </c>
      <c r="B192" s="6"/>
      <c r="C192" s="6" t="s">
        <v>611</v>
      </c>
      <c r="D192" s="6"/>
    </row>
    <row r="193" spans="1:4">
      <c r="A193" s="5" t="s">
        <v>612</v>
      </c>
      <c r="B193" s="6"/>
      <c r="C193" s="6" t="s">
        <v>613</v>
      </c>
      <c r="D193" s="6"/>
    </row>
    <row r="194" spans="1:4">
      <c r="A194" s="5" t="s">
        <v>614</v>
      </c>
      <c r="B194" s="6"/>
      <c r="C194" s="6" t="s">
        <v>615</v>
      </c>
      <c r="D194" s="6"/>
    </row>
    <row r="195" spans="1:4">
      <c r="A195" s="5" t="s">
        <v>616</v>
      </c>
      <c r="B195" s="6"/>
      <c r="C195" s="6"/>
      <c r="D195" s="6"/>
    </row>
    <row r="196" spans="1:4">
      <c r="A196" s="5" t="s">
        <v>617</v>
      </c>
      <c r="B196" s="6"/>
      <c r="C196" s="6"/>
      <c r="D196" s="6"/>
    </row>
    <row r="197" spans="1:4" ht="14.25">
      <c r="A197" s="3" t="s">
        <v>618</v>
      </c>
      <c r="B197" s="12"/>
      <c r="C197" s="4" t="s">
        <v>619</v>
      </c>
      <c r="D197" s="12"/>
    </row>
  </sheetData>
  <mergeCells count="3">
    <mergeCell ref="A2:D2"/>
    <mergeCell ref="A4:B4"/>
    <mergeCell ref="C4:D4"/>
  </mergeCells>
  <phoneticPr fontId="39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8"/>
  <sheetViews>
    <sheetView showGridLines="0" workbookViewId="0">
      <selection activeCell="B15" sqref="B15"/>
    </sheetView>
  </sheetViews>
  <sheetFormatPr defaultColWidth="9.140625" defaultRowHeight="12.75"/>
  <cols>
    <col min="1" max="1" width="6.140625" customWidth="1"/>
    <col min="2" max="2" width="54" customWidth="1"/>
    <col min="3" max="3" width="25.85546875" customWidth="1"/>
    <col min="4" max="4" width="9.140625" customWidth="1"/>
  </cols>
  <sheetData>
    <row r="1" spans="2:3" ht="57" customHeight="1"/>
    <row r="2" spans="2:3" ht="24.75" customHeight="1">
      <c r="B2" s="101" t="s">
        <v>3</v>
      </c>
      <c r="C2" s="101"/>
    </row>
    <row r="3" spans="2:3" ht="24.75" customHeight="1">
      <c r="B3" s="81"/>
      <c r="C3" s="82"/>
    </row>
    <row r="4" spans="2:3" ht="24.75" customHeight="1">
      <c r="B4" s="83" t="s">
        <v>4</v>
      </c>
      <c r="C4" s="84" t="s">
        <v>5</v>
      </c>
    </row>
    <row r="5" spans="2:3" ht="24.75" customHeight="1">
      <c r="B5" s="85" t="s">
        <v>6</v>
      </c>
      <c r="C5" s="86"/>
    </row>
    <row r="6" spans="2:3" ht="24.75" customHeight="1">
      <c r="B6" s="85" t="s">
        <v>7</v>
      </c>
      <c r="C6" s="86"/>
    </row>
    <row r="7" spans="2:3" ht="24.75" customHeight="1">
      <c r="B7" s="85" t="s">
        <v>8</v>
      </c>
      <c r="C7" s="86"/>
    </row>
    <row r="8" spans="2:3" ht="24.75" customHeight="1">
      <c r="B8" s="85" t="s">
        <v>9</v>
      </c>
      <c r="C8" s="86"/>
    </row>
    <row r="9" spans="2:3" ht="24.75" customHeight="1">
      <c r="B9" s="85" t="s">
        <v>10</v>
      </c>
      <c r="C9" s="86"/>
    </row>
    <row r="10" spans="2:3" ht="24.75" customHeight="1">
      <c r="B10" s="85" t="s">
        <v>11</v>
      </c>
      <c r="C10" s="86"/>
    </row>
    <row r="11" spans="2:3" ht="24.75" customHeight="1">
      <c r="B11" s="87" t="s">
        <v>12</v>
      </c>
      <c r="C11" s="86"/>
    </row>
    <row r="12" spans="2:3" ht="24.75" customHeight="1">
      <c r="B12" s="85" t="s">
        <v>13</v>
      </c>
      <c r="C12" s="88"/>
    </row>
    <row r="13" spans="2:3" ht="24.75" customHeight="1">
      <c r="B13" s="36"/>
    </row>
    <row r="14" spans="2:3" ht="24.75" customHeight="1">
      <c r="B14" s="36"/>
    </row>
    <row r="15" spans="2:3" ht="24.75" customHeight="1">
      <c r="B15" s="36"/>
    </row>
    <row r="16" spans="2:3" ht="24.75" customHeight="1">
      <c r="B16" s="36"/>
    </row>
    <row r="17" spans="2:2" ht="24.75" customHeight="1">
      <c r="B17" s="36"/>
    </row>
    <row r="18" spans="2:2" ht="24.75" customHeight="1">
      <c r="B18" s="36"/>
    </row>
  </sheetData>
  <mergeCells count="1">
    <mergeCell ref="B2:C2"/>
  </mergeCells>
  <phoneticPr fontId="39" type="noConversion"/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696" right="0.52916666666666701" top="0.97916666666666696" bottom="0.97916666666666696" header="0.50902777777777797" footer="0.50902777777777797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U50"/>
  <sheetViews>
    <sheetView showGridLines="0" workbookViewId="0">
      <selection activeCell="D22" sqref="D22"/>
    </sheetView>
  </sheetViews>
  <sheetFormatPr defaultColWidth="9.140625" defaultRowHeight="12.75"/>
  <cols>
    <col min="1" max="1" width="29.7109375" customWidth="1"/>
    <col min="2" max="2" width="16.140625" customWidth="1"/>
    <col min="3" max="3" width="28.5703125" customWidth="1"/>
    <col min="4" max="4" width="18.5703125" customWidth="1"/>
    <col min="5" max="5" width="31.28515625" customWidth="1"/>
    <col min="6" max="100" width="8" customWidth="1"/>
  </cols>
  <sheetData>
    <row r="1" spans="1:4" ht="24.75" customHeight="1">
      <c r="A1" s="33" t="s">
        <v>14</v>
      </c>
    </row>
    <row r="2" spans="1:4" ht="24.75" customHeight="1">
      <c r="A2" s="101" t="s">
        <v>15</v>
      </c>
      <c r="B2" s="101"/>
      <c r="C2" s="101"/>
      <c r="D2" s="101"/>
    </row>
    <row r="3" spans="1:4" ht="24.75" customHeight="1">
      <c r="A3" s="61"/>
      <c r="B3" s="49"/>
      <c r="C3" s="49"/>
      <c r="D3" s="34" t="s">
        <v>16</v>
      </c>
    </row>
    <row r="4" spans="1:4" ht="24.75" customHeight="1">
      <c r="A4" s="102" t="s">
        <v>17</v>
      </c>
      <c r="B4" s="102"/>
      <c r="C4" s="102" t="s">
        <v>18</v>
      </c>
      <c r="D4" s="102"/>
    </row>
    <row r="5" spans="1:4" ht="24.75" customHeight="1">
      <c r="A5" s="40" t="s">
        <v>19</v>
      </c>
      <c r="B5" s="40" t="s">
        <v>20</v>
      </c>
      <c r="C5" s="40" t="s">
        <v>19</v>
      </c>
      <c r="D5" s="40" t="s">
        <v>20</v>
      </c>
    </row>
    <row r="6" spans="1:4" ht="24.75" customHeight="1">
      <c r="A6" s="59" t="s">
        <v>21</v>
      </c>
      <c r="B6" s="62">
        <f>D50</f>
        <v>34.838439999999999</v>
      </c>
      <c r="C6" s="60" t="s">
        <v>22</v>
      </c>
      <c r="D6" s="63">
        <f>D36</f>
        <v>34.838439999999999</v>
      </c>
    </row>
    <row r="7" spans="1:4" ht="24.75" customHeight="1">
      <c r="A7" s="59" t="s">
        <v>23</v>
      </c>
      <c r="B7" s="63"/>
      <c r="C7" s="60" t="s">
        <v>24</v>
      </c>
      <c r="D7" s="63"/>
    </row>
    <row r="8" spans="1:4" ht="24.75" customHeight="1">
      <c r="A8" s="59" t="s">
        <v>25</v>
      </c>
      <c r="B8" s="63"/>
      <c r="C8" s="60" t="s">
        <v>26</v>
      </c>
      <c r="D8" s="63"/>
    </row>
    <row r="9" spans="1:4" ht="24.75" customHeight="1">
      <c r="A9" s="59" t="s">
        <v>27</v>
      </c>
      <c r="B9" s="63"/>
      <c r="C9" s="60" t="s">
        <v>28</v>
      </c>
      <c r="D9" s="63"/>
    </row>
    <row r="10" spans="1:4" ht="24.75" customHeight="1">
      <c r="A10" s="59" t="s">
        <v>29</v>
      </c>
      <c r="B10" s="63"/>
      <c r="C10" s="60" t="s">
        <v>30</v>
      </c>
      <c r="D10" s="63"/>
    </row>
    <row r="11" spans="1:4" ht="24.75" customHeight="1">
      <c r="A11" s="59"/>
      <c r="B11" s="63"/>
      <c r="C11" s="60" t="s">
        <v>31</v>
      </c>
      <c r="D11" s="63"/>
    </row>
    <row r="12" spans="1:4" ht="24.75" customHeight="1">
      <c r="A12" s="59"/>
      <c r="B12" s="63"/>
      <c r="C12" s="60" t="s">
        <v>32</v>
      </c>
      <c r="D12" s="64"/>
    </row>
    <row r="13" spans="1:4" ht="24.75" customHeight="1">
      <c r="A13" s="59"/>
      <c r="B13" s="63"/>
      <c r="C13" s="60" t="s">
        <v>33</v>
      </c>
      <c r="D13" s="64"/>
    </row>
    <row r="14" spans="1:4" ht="24.75" customHeight="1">
      <c r="A14" s="59"/>
      <c r="B14" s="63"/>
      <c r="C14" s="60" t="s">
        <v>34</v>
      </c>
      <c r="D14" s="64"/>
    </row>
    <row r="15" spans="1:4" ht="24.75" customHeight="1">
      <c r="A15" s="59"/>
      <c r="B15" s="65"/>
      <c r="C15" s="60" t="s">
        <v>35</v>
      </c>
      <c r="D15" s="64"/>
    </row>
    <row r="16" spans="1:4" ht="24.75" customHeight="1">
      <c r="A16" s="59"/>
      <c r="B16" s="60"/>
      <c r="C16" s="60" t="s">
        <v>36</v>
      </c>
      <c r="D16" s="64"/>
    </row>
    <row r="17" spans="1:4" ht="24.75" customHeight="1">
      <c r="A17" s="59"/>
      <c r="B17" s="65"/>
      <c r="C17" s="60" t="s">
        <v>37</v>
      </c>
      <c r="D17" s="64"/>
    </row>
    <row r="18" spans="1:4" ht="24.75" customHeight="1">
      <c r="A18" s="59"/>
      <c r="B18" s="65"/>
      <c r="C18" s="60" t="s">
        <v>38</v>
      </c>
      <c r="D18" s="64">
        <v>32.687199999999997</v>
      </c>
    </row>
    <row r="19" spans="1:4" ht="24.75" customHeight="1">
      <c r="A19" s="59"/>
      <c r="B19" s="65"/>
      <c r="C19" s="60" t="s">
        <v>39</v>
      </c>
      <c r="D19" s="64"/>
    </row>
    <row r="20" spans="1:4" ht="24.75" customHeight="1">
      <c r="A20" s="59"/>
      <c r="B20" s="65"/>
      <c r="C20" s="60" t="s">
        <v>40</v>
      </c>
      <c r="D20" s="64"/>
    </row>
    <row r="21" spans="1:4" ht="24.75" customHeight="1">
      <c r="A21" s="59"/>
      <c r="B21" s="65"/>
      <c r="C21" s="60" t="s">
        <v>41</v>
      </c>
      <c r="D21" s="64"/>
    </row>
    <row r="22" spans="1:4" ht="24.75" customHeight="1">
      <c r="A22" s="59"/>
      <c r="B22" s="65"/>
      <c r="C22" s="60" t="s">
        <v>42</v>
      </c>
      <c r="D22" s="64"/>
    </row>
    <row r="23" spans="1:4" ht="24.75" customHeight="1">
      <c r="A23" s="59"/>
      <c r="B23" s="65"/>
      <c r="C23" s="60" t="s">
        <v>43</v>
      </c>
      <c r="D23" s="64"/>
    </row>
    <row r="24" spans="1:4" ht="24.75" customHeight="1">
      <c r="A24" s="59"/>
      <c r="B24" s="65"/>
      <c r="C24" s="60" t="s">
        <v>44</v>
      </c>
      <c r="D24" s="64"/>
    </row>
    <row r="25" spans="1:4" ht="24.75" customHeight="1">
      <c r="A25" s="59"/>
      <c r="B25" s="65"/>
      <c r="C25" s="60" t="s">
        <v>45</v>
      </c>
      <c r="D25" s="64">
        <v>2.15124</v>
      </c>
    </row>
    <row r="26" spans="1:4" ht="24.75" customHeight="1">
      <c r="A26" s="59"/>
      <c r="B26" s="65"/>
      <c r="C26" s="60" t="s">
        <v>46</v>
      </c>
      <c r="D26" s="64"/>
    </row>
    <row r="27" spans="1:4" ht="24.75" customHeight="1">
      <c r="A27" s="59"/>
      <c r="B27" s="65"/>
      <c r="C27" s="60" t="s">
        <v>47</v>
      </c>
      <c r="D27" s="64"/>
    </row>
    <row r="28" spans="1:4" ht="24.75" customHeight="1">
      <c r="A28" s="59"/>
      <c r="B28" s="65"/>
      <c r="C28" s="60" t="s">
        <v>48</v>
      </c>
      <c r="D28" s="64"/>
    </row>
    <row r="29" spans="1:4" ht="24.75" customHeight="1">
      <c r="A29" s="59"/>
      <c r="B29" s="65"/>
      <c r="C29" s="60" t="s">
        <v>49</v>
      </c>
      <c r="D29" s="64"/>
    </row>
    <row r="30" spans="1:4" ht="24.75" customHeight="1">
      <c r="A30" s="59"/>
      <c r="B30" s="65"/>
      <c r="C30" s="60" t="s">
        <v>50</v>
      </c>
      <c r="D30" s="64"/>
    </row>
    <row r="31" spans="1:4" ht="24.75" customHeight="1">
      <c r="A31" s="59"/>
      <c r="B31" s="65"/>
      <c r="C31" s="60" t="s">
        <v>51</v>
      </c>
      <c r="D31" s="64"/>
    </row>
    <row r="32" spans="1:4" ht="24.75" customHeight="1">
      <c r="A32" s="58" t="s">
        <v>52</v>
      </c>
      <c r="B32" s="65">
        <f>SUM(B6:B10)</f>
        <v>34.838439999999999</v>
      </c>
      <c r="C32" s="60" t="s">
        <v>53</v>
      </c>
      <c r="D32" s="64"/>
    </row>
    <row r="33" spans="1:99" ht="24.75" customHeight="1">
      <c r="A33" s="58"/>
      <c r="B33" s="65"/>
      <c r="C33" s="60" t="s">
        <v>54</v>
      </c>
      <c r="D33" s="64"/>
    </row>
    <row r="34" spans="1:99" ht="24.75" customHeight="1">
      <c r="A34" s="58"/>
      <c r="B34" s="65"/>
      <c r="C34" s="60"/>
      <c r="D34" s="66"/>
    </row>
    <row r="35" spans="1:99" ht="24.75" customHeight="1">
      <c r="A35" s="59" t="s">
        <v>55</v>
      </c>
      <c r="B35" s="63">
        <f>SUM(B36:B37)</f>
        <v>0</v>
      </c>
      <c r="C35" s="60"/>
      <c r="D35" s="66"/>
    </row>
    <row r="36" spans="1:99" ht="24.75" customHeight="1">
      <c r="A36" s="59" t="s">
        <v>56</v>
      </c>
      <c r="B36" s="63"/>
      <c r="C36" s="67" t="s">
        <v>57</v>
      </c>
      <c r="D36" s="63">
        <f>D25+D18+D13+D11</f>
        <v>34.838439999999999</v>
      </c>
    </row>
    <row r="37" spans="1:99" ht="24.75" customHeight="1">
      <c r="A37" s="59" t="s">
        <v>58</v>
      </c>
      <c r="B37" s="68"/>
      <c r="C37" s="58"/>
      <c r="D37" s="69"/>
    </row>
    <row r="38" spans="1:99" ht="24.75" customHeight="1">
      <c r="A38" s="59"/>
      <c r="B38" s="68"/>
      <c r="C38" s="58"/>
      <c r="D38" s="69"/>
    </row>
    <row r="39" spans="1:99" ht="24.75" customHeight="1">
      <c r="A39" s="59"/>
      <c r="B39" s="68"/>
      <c r="C39" s="59" t="s">
        <v>59</v>
      </c>
      <c r="D39" s="68"/>
    </row>
    <row r="40" spans="1:99" ht="24.75" customHeight="1">
      <c r="A40" s="59"/>
      <c r="B40" s="68"/>
      <c r="C40" s="70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</row>
    <row r="41" spans="1:99" ht="24.75" customHeight="1">
      <c r="A41" s="59"/>
      <c r="B41" s="68"/>
      <c r="C41" s="59"/>
      <c r="D41" s="73"/>
    </row>
    <row r="42" spans="1:99" ht="24.75" customHeight="1">
      <c r="A42" s="59"/>
      <c r="B42" s="68"/>
      <c r="C42" s="59"/>
      <c r="D42" s="73"/>
    </row>
    <row r="43" spans="1:99" ht="24.75" customHeight="1">
      <c r="A43" s="59"/>
      <c r="B43" s="68"/>
      <c r="C43" s="74"/>
      <c r="D43" s="75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</row>
    <row r="44" spans="1:99" ht="24.75" customHeight="1">
      <c r="A44" s="59"/>
      <c r="B44" s="68"/>
      <c r="C44" s="59"/>
      <c r="D44" s="73"/>
    </row>
    <row r="45" spans="1:99" ht="24.75" customHeight="1">
      <c r="A45" s="59"/>
      <c r="B45" s="68"/>
      <c r="C45" s="59"/>
      <c r="D45" s="73"/>
    </row>
    <row r="46" spans="1:99" ht="24.75" customHeight="1">
      <c r="A46" s="59"/>
      <c r="B46" s="68"/>
      <c r="C46" s="59"/>
      <c r="D46" s="73"/>
    </row>
    <row r="47" spans="1:99" ht="24.75" customHeight="1">
      <c r="A47" s="59"/>
      <c r="B47" s="68"/>
      <c r="C47" s="59"/>
      <c r="D47" s="73"/>
    </row>
    <row r="48" spans="1:99" ht="24.75" customHeight="1">
      <c r="A48" s="59"/>
      <c r="B48" s="68"/>
      <c r="C48" s="77"/>
      <c r="D48" s="73"/>
    </row>
    <row r="49" spans="1:99" ht="24.75" customHeight="1">
      <c r="A49" s="77"/>
      <c r="B49" s="78"/>
      <c r="C49" s="77"/>
      <c r="D49" s="73"/>
    </row>
    <row r="50" spans="1:99" ht="24.75" customHeight="1">
      <c r="A50" s="79" t="s">
        <v>60</v>
      </c>
      <c r="B50" s="63">
        <f>B35+B32</f>
        <v>34.838439999999999</v>
      </c>
      <c r="C50" s="67" t="s">
        <v>61</v>
      </c>
      <c r="D50" s="62">
        <f>D36</f>
        <v>34.838439999999999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</row>
  </sheetData>
  <mergeCells count="3">
    <mergeCell ref="A2:D2"/>
    <mergeCell ref="A4:B4"/>
    <mergeCell ref="C4:D4"/>
  </mergeCells>
  <phoneticPr fontId="39" type="noConversion"/>
  <pageMargins left="0.70902777777777803" right="0.31805555555555598" top="0.78888888888888897" bottom="0.78888888888888897" header="0.50902777777777797" footer="0.50902777777777797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showGridLines="0" workbookViewId="0">
      <selection activeCell="A6" sqref="A6"/>
    </sheetView>
  </sheetViews>
  <sheetFormatPr defaultColWidth="9.140625" defaultRowHeight="12.75"/>
  <cols>
    <col min="1" max="1" width="71.42578125" customWidth="1"/>
    <col min="2" max="2" width="16.85546875" customWidth="1"/>
    <col min="3" max="5" width="8" customWidth="1"/>
  </cols>
  <sheetData>
    <row r="1" spans="1:4" ht="24.6" customHeight="1">
      <c r="A1" s="57" t="s">
        <v>62</v>
      </c>
      <c r="B1" s="36"/>
    </row>
    <row r="2" spans="1:4" ht="23.25" customHeight="1">
      <c r="A2" s="103" t="s">
        <v>63</v>
      </c>
      <c r="B2" s="103"/>
    </row>
    <row r="3" spans="1:4" ht="48" customHeight="1">
      <c r="A3" s="36"/>
      <c r="B3" s="34" t="s">
        <v>16</v>
      </c>
    </row>
    <row r="4" spans="1:4" ht="15" customHeight="1">
      <c r="A4" s="58" t="s">
        <v>19</v>
      </c>
      <c r="B4" s="58" t="s">
        <v>64</v>
      </c>
      <c r="C4" s="36"/>
    </row>
    <row r="5" spans="1:4" ht="22.5" customHeight="1">
      <c r="A5" s="59" t="s">
        <v>21</v>
      </c>
      <c r="B5" s="60">
        <f>B6+B10</f>
        <v>34.838439999999999</v>
      </c>
      <c r="C5" s="36"/>
      <c r="D5" s="36"/>
    </row>
    <row r="6" spans="1:4" ht="22.5" customHeight="1">
      <c r="A6" s="59" t="s">
        <v>65</v>
      </c>
      <c r="B6" s="60">
        <f>B7+B8+B9</f>
        <v>34.838439999999999</v>
      </c>
    </row>
    <row r="7" spans="1:4" ht="22.5" customHeight="1">
      <c r="A7" s="59" t="s">
        <v>66</v>
      </c>
      <c r="B7" s="60">
        <v>30.238440000000001</v>
      </c>
    </row>
    <row r="8" spans="1:4" ht="22.5" customHeight="1">
      <c r="A8" s="59" t="s">
        <v>67</v>
      </c>
      <c r="B8" s="60">
        <v>1.6</v>
      </c>
    </row>
    <row r="9" spans="1:4" ht="22.5" customHeight="1">
      <c r="A9" s="59" t="s">
        <v>68</v>
      </c>
      <c r="B9" s="60">
        <v>3</v>
      </c>
    </row>
    <row r="10" spans="1:4" ht="22.5" customHeight="1">
      <c r="A10" s="59" t="s">
        <v>69</v>
      </c>
      <c r="B10" s="60"/>
    </row>
    <row r="11" spans="1:4" ht="22.5" customHeight="1">
      <c r="A11" s="59" t="s">
        <v>23</v>
      </c>
      <c r="B11" s="60"/>
    </row>
    <row r="12" spans="1:4" ht="22.5" customHeight="1">
      <c r="A12" s="59" t="s">
        <v>25</v>
      </c>
      <c r="B12" s="60"/>
    </row>
    <row r="13" spans="1:4" ht="22.5" customHeight="1">
      <c r="A13" s="59" t="s">
        <v>27</v>
      </c>
      <c r="B13" s="60"/>
    </row>
    <row r="14" spans="1:4" ht="22.5" customHeight="1">
      <c r="A14" s="59" t="s">
        <v>29</v>
      </c>
      <c r="B14" s="60"/>
    </row>
    <row r="15" spans="1:4" ht="22.5" customHeight="1">
      <c r="A15" s="59"/>
      <c r="B15" s="60"/>
    </row>
    <row r="16" spans="1:4" ht="22.5" customHeight="1">
      <c r="A16" s="59" t="s">
        <v>52</v>
      </c>
      <c r="B16" s="60">
        <f>B5+B11+B12+B13+B14</f>
        <v>34.838439999999999</v>
      </c>
    </row>
    <row r="17" spans="1:2" ht="22.5" customHeight="1">
      <c r="A17" s="59" t="s">
        <v>55</v>
      </c>
      <c r="B17" s="60">
        <f>SUM(A18:B19)</f>
        <v>0</v>
      </c>
    </row>
    <row r="18" spans="1:2" ht="22.5" customHeight="1">
      <c r="A18" s="59" t="s">
        <v>70</v>
      </c>
      <c r="B18" s="60"/>
    </row>
    <row r="19" spans="1:2" ht="22.5" customHeight="1">
      <c r="A19" s="59" t="s">
        <v>71</v>
      </c>
      <c r="B19" s="60"/>
    </row>
    <row r="20" spans="1:2" ht="22.5" customHeight="1">
      <c r="A20" s="59" t="s">
        <v>72</v>
      </c>
      <c r="B20" s="60">
        <f>B16+B17</f>
        <v>34.838439999999999</v>
      </c>
    </row>
  </sheetData>
  <mergeCells count="1">
    <mergeCell ref="A2:B2"/>
  </mergeCells>
  <phoneticPr fontId="39" type="noConversion"/>
  <pageMargins left="0.71875" right="0.61875000000000002" top="1.1000000000000001" bottom="0" header="0.71875" footer="0.5"/>
  <pageSetup paperSize="9" orientation="portrait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08"/>
  <sheetViews>
    <sheetView showGridLines="0" showZeros="0" workbookViewId="0">
      <pane ySplit="5" topLeftCell="A6" activePane="bottomLeft" state="frozen"/>
      <selection pane="bottomLeft" activeCell="A381" sqref="A381"/>
    </sheetView>
  </sheetViews>
  <sheetFormatPr defaultColWidth="9.140625" defaultRowHeight="12.75"/>
  <cols>
    <col min="1" max="1" width="27.42578125" customWidth="1"/>
    <col min="2" max="2" width="14.140625" customWidth="1"/>
    <col min="3" max="3" width="14.7109375" customWidth="1"/>
    <col min="4" max="4" width="12.28515625" customWidth="1"/>
    <col min="5" max="5" width="13.5703125" customWidth="1"/>
    <col min="6" max="6" width="10.28515625" customWidth="1"/>
    <col min="7" max="8" width="6.85546875" customWidth="1"/>
  </cols>
  <sheetData>
    <row r="1" spans="1:7" ht="24.75" customHeight="1">
      <c r="A1" s="33" t="s">
        <v>73</v>
      </c>
    </row>
    <row r="2" spans="1:7" ht="24.75" customHeight="1">
      <c r="A2" s="101" t="s">
        <v>74</v>
      </c>
      <c r="B2" s="101"/>
      <c r="C2" s="101"/>
      <c r="D2" s="101"/>
      <c r="E2" s="101"/>
    </row>
    <row r="3" spans="1:7" ht="24.75" customHeight="1">
      <c r="A3" s="48"/>
      <c r="B3" s="48"/>
      <c r="D3" s="34"/>
      <c r="E3" s="34" t="s">
        <v>16</v>
      </c>
    </row>
    <row r="4" spans="1:7" ht="24.75" customHeight="1">
      <c r="A4" s="106" t="s">
        <v>75</v>
      </c>
      <c r="B4" s="106" t="s">
        <v>76</v>
      </c>
      <c r="C4" s="104" t="s">
        <v>77</v>
      </c>
      <c r="D4" s="105"/>
      <c r="E4" s="40" t="s">
        <v>78</v>
      </c>
      <c r="F4" s="49"/>
    </row>
    <row r="5" spans="1:7" ht="24.75" customHeight="1">
      <c r="A5" s="107"/>
      <c r="B5" s="107"/>
      <c r="C5" s="40" t="s">
        <v>79</v>
      </c>
      <c r="D5" s="40" t="s">
        <v>80</v>
      </c>
      <c r="E5" s="40"/>
      <c r="F5" s="49"/>
    </row>
    <row r="6" spans="1:7" ht="24.75" customHeight="1">
      <c r="A6" s="40" t="s">
        <v>81</v>
      </c>
      <c r="B6" s="40">
        <v>1</v>
      </c>
      <c r="C6" s="40">
        <v>2</v>
      </c>
      <c r="D6" s="40">
        <v>3</v>
      </c>
      <c r="E6" s="40">
        <v>4</v>
      </c>
      <c r="F6" s="49"/>
    </row>
    <row r="7" spans="1:7" ht="24.75" customHeight="1">
      <c r="A7" s="50" t="s">
        <v>82</v>
      </c>
      <c r="B7" s="51">
        <f>C7+D7+E7</f>
        <v>34.838439999999999</v>
      </c>
      <c r="C7" s="51">
        <f>C357+C378+C388+C381</f>
        <v>34.838439999999999</v>
      </c>
      <c r="D7" s="51">
        <f>D8+D13+D17+D22</f>
        <v>0</v>
      </c>
      <c r="E7" s="51">
        <f>E8+E13+E17+E22</f>
        <v>0</v>
      </c>
      <c r="F7" s="52"/>
      <c r="G7" s="52"/>
    </row>
    <row r="8" spans="1:7" ht="18" customHeight="1">
      <c r="A8" s="53" t="s">
        <v>83</v>
      </c>
      <c r="B8" s="51">
        <f t="shared" ref="B8:B24" si="0">C8+D8+E8</f>
        <v>0</v>
      </c>
      <c r="C8" s="51"/>
      <c r="D8" s="51">
        <f>D9</f>
        <v>0</v>
      </c>
      <c r="E8" s="51">
        <f>E9</f>
        <v>0</v>
      </c>
      <c r="F8" s="36"/>
      <c r="G8" s="52"/>
    </row>
    <row r="9" spans="1:7" ht="18" customHeight="1">
      <c r="A9" s="54" t="s">
        <v>84</v>
      </c>
      <c r="B9" s="51">
        <f t="shared" si="0"/>
        <v>0</v>
      </c>
      <c r="C9" s="51"/>
      <c r="D9" s="51">
        <f>SUM(D10:D12)</f>
        <v>0</v>
      </c>
      <c r="E9" s="51">
        <f>SUM(E10:E12)</f>
        <v>0</v>
      </c>
      <c r="F9" s="55"/>
      <c r="G9" s="52"/>
    </row>
    <row r="10" spans="1:7" ht="18" customHeight="1">
      <c r="A10" s="54" t="s">
        <v>85</v>
      </c>
      <c r="B10" s="51">
        <f t="shared" si="0"/>
        <v>0</v>
      </c>
      <c r="C10" s="44"/>
      <c r="D10" s="44"/>
      <c r="E10" s="44"/>
      <c r="F10" s="52"/>
      <c r="G10" s="52"/>
    </row>
    <row r="11" spans="1:7" ht="18" customHeight="1">
      <c r="A11" s="54" t="s">
        <v>86</v>
      </c>
      <c r="B11" s="51"/>
      <c r="C11" s="51"/>
      <c r="D11" s="44"/>
      <c r="E11" s="44"/>
    </row>
    <row r="12" spans="1:7" ht="18" customHeight="1">
      <c r="A12" s="54" t="s">
        <v>87</v>
      </c>
      <c r="B12" s="51"/>
      <c r="C12" s="44"/>
      <c r="D12" s="44"/>
      <c r="E12" s="44"/>
    </row>
    <row r="13" spans="1:7" ht="18" customHeight="1">
      <c r="A13" s="54" t="s">
        <v>88</v>
      </c>
      <c r="B13" s="51">
        <f t="shared" si="0"/>
        <v>0</v>
      </c>
      <c r="C13" s="51">
        <f>C14</f>
        <v>0</v>
      </c>
      <c r="D13" s="51">
        <f>D14</f>
        <v>0</v>
      </c>
      <c r="E13" s="51">
        <f>E14</f>
        <v>0</v>
      </c>
      <c r="F13" s="52"/>
    </row>
    <row r="14" spans="1:7" ht="18" customHeight="1">
      <c r="A14" s="54" t="s">
        <v>89</v>
      </c>
      <c r="B14" s="51">
        <f t="shared" si="0"/>
        <v>0</v>
      </c>
      <c r="C14" s="51">
        <f>SUM(C15:C16)</f>
        <v>0</v>
      </c>
      <c r="D14" s="51">
        <f>SUM(D15:D16)</f>
        <v>0</v>
      </c>
      <c r="E14" s="51">
        <f>SUM(E15:E16)</f>
        <v>0</v>
      </c>
    </row>
    <row r="15" spans="1:7" ht="18" customHeight="1">
      <c r="A15" s="54" t="s">
        <v>90</v>
      </c>
      <c r="B15" s="51">
        <f t="shared" si="0"/>
        <v>0</v>
      </c>
      <c r="C15" s="44"/>
      <c r="D15" s="44"/>
      <c r="E15" s="44"/>
    </row>
    <row r="16" spans="1:7" ht="18" customHeight="1">
      <c r="A16" s="54" t="s">
        <v>91</v>
      </c>
      <c r="B16" s="51">
        <f t="shared" si="0"/>
        <v>0</v>
      </c>
      <c r="C16" s="44"/>
      <c r="D16" s="44"/>
      <c r="E16" s="44"/>
    </row>
    <row r="17" spans="1:7" ht="18" customHeight="1">
      <c r="A17" s="54" t="s">
        <v>92</v>
      </c>
      <c r="B17" s="51">
        <f t="shared" si="0"/>
        <v>0</v>
      </c>
      <c r="C17" s="51">
        <f>C18</f>
        <v>0</v>
      </c>
      <c r="D17" s="51">
        <f>D18</f>
        <v>0</v>
      </c>
      <c r="E17" s="51">
        <f>E18</f>
        <v>0</v>
      </c>
    </row>
    <row r="18" spans="1:7" ht="18" customHeight="1">
      <c r="A18" s="54" t="s">
        <v>93</v>
      </c>
      <c r="B18" s="51">
        <f t="shared" si="0"/>
        <v>0</v>
      </c>
      <c r="C18" s="51">
        <f>SUM(C19:C21)</f>
        <v>0</v>
      </c>
      <c r="D18" s="51">
        <f>SUM(D19:D21)</f>
        <v>0</v>
      </c>
      <c r="E18" s="51">
        <f>SUM(E19:E21)</f>
        <v>0</v>
      </c>
    </row>
    <row r="19" spans="1:7" ht="18" customHeight="1">
      <c r="A19" s="54" t="s">
        <v>94</v>
      </c>
      <c r="B19" s="51">
        <f t="shared" si="0"/>
        <v>0</v>
      </c>
      <c r="C19" s="44"/>
      <c r="D19" s="44"/>
      <c r="E19" s="44"/>
    </row>
    <row r="20" spans="1:7" ht="18" customHeight="1">
      <c r="A20" s="54" t="s">
        <v>95</v>
      </c>
      <c r="B20" s="51">
        <f t="shared" si="0"/>
        <v>0</v>
      </c>
      <c r="C20" s="44"/>
      <c r="D20" s="44"/>
      <c r="E20" s="44"/>
    </row>
    <row r="21" spans="1:7" ht="18" customHeight="1">
      <c r="A21" s="54" t="s">
        <v>96</v>
      </c>
      <c r="B21" s="51">
        <f t="shared" si="0"/>
        <v>0</v>
      </c>
      <c r="C21" s="44"/>
      <c r="D21" s="44"/>
      <c r="E21" s="44"/>
    </row>
    <row r="22" spans="1:7" ht="18" customHeight="1">
      <c r="A22" s="54" t="s">
        <v>85</v>
      </c>
      <c r="B22" s="51">
        <f t="shared" si="0"/>
        <v>0</v>
      </c>
      <c r="C22" s="51">
        <f t="shared" ref="C22:E23" si="1">C23</f>
        <v>0</v>
      </c>
      <c r="D22" s="51">
        <f t="shared" si="1"/>
        <v>0</v>
      </c>
      <c r="E22" s="51">
        <f t="shared" si="1"/>
        <v>0</v>
      </c>
      <c r="G22" s="52"/>
    </row>
    <row r="23" spans="1:7" ht="18" customHeight="1">
      <c r="A23" s="54" t="s">
        <v>86</v>
      </c>
      <c r="B23" s="51">
        <f t="shared" si="0"/>
        <v>0</v>
      </c>
      <c r="C23" s="51">
        <f t="shared" si="1"/>
        <v>0</v>
      </c>
      <c r="D23" s="51">
        <f t="shared" si="1"/>
        <v>0</v>
      </c>
      <c r="E23" s="51">
        <f t="shared" si="1"/>
        <v>0</v>
      </c>
    </row>
    <row r="24" spans="1:7" ht="18" customHeight="1">
      <c r="A24" s="54" t="s">
        <v>87</v>
      </c>
      <c r="B24" s="51">
        <f t="shared" si="0"/>
        <v>0</v>
      </c>
      <c r="C24" s="44"/>
      <c r="D24" s="44"/>
      <c r="E24" s="44"/>
    </row>
    <row r="25" spans="1:7" ht="18" customHeight="1">
      <c r="A25" s="54" t="s">
        <v>97</v>
      </c>
      <c r="B25" s="51">
        <f t="shared" ref="B25:B88" si="2">C25+D25+E25</f>
        <v>0</v>
      </c>
      <c r="C25" s="44"/>
      <c r="D25" s="44"/>
      <c r="E25" s="44"/>
    </row>
    <row r="26" spans="1:7" ht="18" customHeight="1">
      <c r="A26" s="54" t="s">
        <v>98</v>
      </c>
      <c r="B26" s="51">
        <f t="shared" si="2"/>
        <v>0</v>
      </c>
      <c r="C26" s="44"/>
      <c r="D26" s="44"/>
      <c r="E26" s="44"/>
    </row>
    <row r="27" spans="1:7" ht="18" customHeight="1">
      <c r="A27" s="54" t="s">
        <v>99</v>
      </c>
      <c r="B27" s="51">
        <f t="shared" si="2"/>
        <v>0</v>
      </c>
      <c r="C27" s="44"/>
      <c r="D27" s="44"/>
      <c r="E27" s="44"/>
    </row>
    <row r="28" spans="1:7" ht="18" customHeight="1">
      <c r="A28" s="54" t="s">
        <v>94</v>
      </c>
      <c r="B28" s="51">
        <f t="shared" si="2"/>
        <v>0</v>
      </c>
      <c r="C28" s="44"/>
      <c r="D28" s="44"/>
      <c r="E28" s="44"/>
    </row>
    <row r="29" spans="1:7" ht="18" customHeight="1">
      <c r="A29" s="54" t="s">
        <v>100</v>
      </c>
      <c r="B29" s="51">
        <f t="shared" si="2"/>
        <v>0</v>
      </c>
      <c r="C29" s="44"/>
      <c r="D29" s="44"/>
      <c r="E29" s="44"/>
    </row>
    <row r="30" spans="1:7" ht="18" customHeight="1">
      <c r="A30" s="54" t="s">
        <v>101</v>
      </c>
      <c r="B30" s="51">
        <f t="shared" si="2"/>
        <v>0</v>
      </c>
      <c r="C30" s="44"/>
      <c r="D30" s="44"/>
      <c r="E30" s="44"/>
    </row>
    <row r="31" spans="1:7" ht="18" customHeight="1">
      <c r="A31" s="54" t="s">
        <v>85</v>
      </c>
      <c r="B31" s="51">
        <f t="shared" si="2"/>
        <v>0</v>
      </c>
      <c r="C31" s="44"/>
      <c r="D31" s="44"/>
      <c r="E31" s="44"/>
    </row>
    <row r="32" spans="1:7" ht="18" customHeight="1">
      <c r="A32" s="54" t="s">
        <v>86</v>
      </c>
      <c r="B32" s="51">
        <f t="shared" si="2"/>
        <v>0</v>
      </c>
      <c r="C32" s="44"/>
      <c r="D32" s="44"/>
      <c r="E32" s="44"/>
    </row>
    <row r="33" spans="1:5" ht="18" customHeight="1">
      <c r="A33" s="54" t="s">
        <v>87</v>
      </c>
      <c r="B33" s="51">
        <f t="shared" si="2"/>
        <v>0</v>
      </c>
      <c r="C33" s="44"/>
      <c r="D33" s="44"/>
      <c r="E33" s="44"/>
    </row>
    <row r="34" spans="1:5" ht="18" customHeight="1">
      <c r="A34" s="54" t="s">
        <v>102</v>
      </c>
      <c r="B34" s="51">
        <f t="shared" si="2"/>
        <v>0</v>
      </c>
      <c r="C34" s="44"/>
      <c r="D34" s="44"/>
      <c r="E34" s="44"/>
    </row>
    <row r="35" spans="1:5" ht="18" customHeight="1">
      <c r="A35" s="54" t="s">
        <v>103</v>
      </c>
      <c r="B35" s="51">
        <f t="shared" si="2"/>
        <v>0</v>
      </c>
      <c r="C35" s="44"/>
      <c r="D35" s="44"/>
      <c r="E35" s="44"/>
    </row>
    <row r="36" spans="1:5" ht="18" customHeight="1">
      <c r="A36" s="54" t="s">
        <v>104</v>
      </c>
      <c r="B36" s="51">
        <f t="shared" si="2"/>
        <v>0</v>
      </c>
      <c r="C36" s="44"/>
      <c r="D36" s="44"/>
      <c r="E36" s="44"/>
    </row>
    <row r="37" spans="1:5" ht="18" customHeight="1">
      <c r="A37" s="54" t="s">
        <v>105</v>
      </c>
      <c r="B37" s="51">
        <f t="shared" si="2"/>
        <v>0</v>
      </c>
      <c r="C37" s="44"/>
      <c r="D37" s="44"/>
      <c r="E37" s="44"/>
    </row>
    <row r="38" spans="1:5" ht="18" customHeight="1">
      <c r="A38" s="54" t="s">
        <v>106</v>
      </c>
      <c r="B38" s="51">
        <f t="shared" si="2"/>
        <v>0</v>
      </c>
      <c r="C38" s="44"/>
      <c r="D38" s="44"/>
      <c r="E38" s="44"/>
    </row>
    <row r="39" spans="1:5" ht="18" customHeight="1">
      <c r="A39" s="54" t="s">
        <v>107</v>
      </c>
      <c r="B39" s="51">
        <f t="shared" si="2"/>
        <v>0</v>
      </c>
      <c r="C39" s="44"/>
      <c r="D39" s="44"/>
      <c r="E39" s="44"/>
    </row>
    <row r="40" spans="1:5" ht="18" customHeight="1">
      <c r="A40" s="54" t="s">
        <v>94</v>
      </c>
      <c r="B40" s="51">
        <f t="shared" si="2"/>
        <v>0</v>
      </c>
      <c r="C40" s="44"/>
      <c r="D40" s="44"/>
      <c r="E40" s="44"/>
    </row>
    <row r="41" spans="1:5" ht="18" customHeight="1">
      <c r="A41" s="54" t="s">
        <v>108</v>
      </c>
      <c r="B41" s="51">
        <f t="shared" si="2"/>
        <v>0</v>
      </c>
      <c r="C41" s="44"/>
      <c r="D41" s="44"/>
      <c r="E41" s="44"/>
    </row>
    <row r="42" spans="1:5" ht="18" customHeight="1">
      <c r="A42" s="54" t="s">
        <v>109</v>
      </c>
      <c r="B42" s="51">
        <f t="shared" si="2"/>
        <v>0</v>
      </c>
      <c r="C42" s="44"/>
      <c r="D42" s="44"/>
      <c r="E42" s="44"/>
    </row>
    <row r="43" spans="1:5" ht="18" customHeight="1">
      <c r="A43" s="54" t="s">
        <v>85</v>
      </c>
      <c r="B43" s="51">
        <f t="shared" si="2"/>
        <v>0</v>
      </c>
      <c r="C43" s="44"/>
      <c r="D43" s="44"/>
      <c r="E43" s="44"/>
    </row>
    <row r="44" spans="1:5" ht="18" customHeight="1">
      <c r="A44" s="54" t="s">
        <v>86</v>
      </c>
      <c r="B44" s="51">
        <f t="shared" si="2"/>
        <v>0</v>
      </c>
      <c r="C44" s="44"/>
      <c r="D44" s="44"/>
      <c r="E44" s="44"/>
    </row>
    <row r="45" spans="1:5" ht="18" customHeight="1">
      <c r="A45" s="54" t="s">
        <v>87</v>
      </c>
      <c r="B45" s="51">
        <f t="shared" si="2"/>
        <v>0</v>
      </c>
      <c r="C45" s="44"/>
      <c r="D45" s="44"/>
      <c r="E45" s="44"/>
    </row>
    <row r="46" spans="1:5" ht="18" customHeight="1">
      <c r="A46" s="54" t="s">
        <v>110</v>
      </c>
      <c r="B46" s="51">
        <f t="shared" si="2"/>
        <v>0</v>
      </c>
      <c r="C46" s="44"/>
      <c r="D46" s="44"/>
      <c r="E46" s="44"/>
    </row>
    <row r="47" spans="1:5" ht="18" customHeight="1">
      <c r="A47" s="54" t="s">
        <v>111</v>
      </c>
      <c r="B47" s="51">
        <f t="shared" si="2"/>
        <v>0</v>
      </c>
      <c r="C47" s="44"/>
      <c r="D47" s="44"/>
      <c r="E47" s="44"/>
    </row>
    <row r="48" spans="1:5" ht="18" customHeight="1">
      <c r="A48" s="54" t="s">
        <v>112</v>
      </c>
      <c r="B48" s="51">
        <f t="shared" si="2"/>
        <v>0</v>
      </c>
      <c r="C48" s="44"/>
      <c r="D48" s="44"/>
      <c r="E48" s="44"/>
    </row>
    <row r="49" spans="1:5" ht="18" customHeight="1">
      <c r="A49" s="54" t="s">
        <v>113</v>
      </c>
      <c r="B49" s="51">
        <f t="shared" si="2"/>
        <v>0</v>
      </c>
      <c r="C49" s="44"/>
      <c r="D49" s="44"/>
      <c r="E49" s="44"/>
    </row>
    <row r="50" spans="1:5" ht="18" customHeight="1">
      <c r="A50" s="54" t="s">
        <v>114</v>
      </c>
      <c r="B50" s="51">
        <f t="shared" si="2"/>
        <v>0</v>
      </c>
      <c r="C50" s="44"/>
      <c r="D50" s="44"/>
      <c r="E50" s="44"/>
    </row>
    <row r="51" spans="1:5" ht="18" customHeight="1">
      <c r="A51" s="54" t="s">
        <v>115</v>
      </c>
      <c r="B51" s="51">
        <f t="shared" si="2"/>
        <v>0</v>
      </c>
      <c r="C51" s="44"/>
      <c r="D51" s="44"/>
      <c r="E51" s="44"/>
    </row>
    <row r="52" spans="1:5" ht="18" customHeight="1">
      <c r="A52" s="54" t="s">
        <v>94</v>
      </c>
      <c r="B52" s="51">
        <f t="shared" si="2"/>
        <v>0</v>
      </c>
      <c r="C52" s="44"/>
      <c r="D52" s="44"/>
      <c r="E52" s="44"/>
    </row>
    <row r="53" spans="1:5" ht="18" customHeight="1">
      <c r="A53" s="54" t="s">
        <v>116</v>
      </c>
      <c r="B53" s="51">
        <f t="shared" si="2"/>
        <v>0</v>
      </c>
      <c r="C53" s="44"/>
      <c r="D53" s="44"/>
      <c r="E53" s="44"/>
    </row>
    <row r="54" spans="1:5" ht="18" customHeight="1">
      <c r="A54" s="54" t="s">
        <v>117</v>
      </c>
      <c r="B54" s="51">
        <f t="shared" si="2"/>
        <v>0</v>
      </c>
      <c r="C54" s="44"/>
      <c r="D54" s="44"/>
      <c r="E54" s="44"/>
    </row>
    <row r="55" spans="1:5" ht="18" customHeight="1">
      <c r="A55" s="54" t="s">
        <v>85</v>
      </c>
      <c r="B55" s="51">
        <f t="shared" si="2"/>
        <v>0</v>
      </c>
      <c r="C55" s="44"/>
      <c r="D55" s="44"/>
      <c r="E55" s="44"/>
    </row>
    <row r="56" spans="1:5" ht="18" customHeight="1">
      <c r="A56" s="54" t="s">
        <v>86</v>
      </c>
      <c r="B56" s="51">
        <f t="shared" si="2"/>
        <v>0</v>
      </c>
      <c r="C56" s="44"/>
      <c r="D56" s="44"/>
      <c r="E56" s="44"/>
    </row>
    <row r="57" spans="1:5" ht="18" customHeight="1">
      <c r="A57" s="54" t="s">
        <v>87</v>
      </c>
      <c r="B57" s="51">
        <f t="shared" si="2"/>
        <v>0</v>
      </c>
      <c r="C57" s="44"/>
      <c r="D57" s="44"/>
      <c r="E57" s="44"/>
    </row>
    <row r="58" spans="1:5" ht="18" customHeight="1">
      <c r="A58" s="54" t="s">
        <v>118</v>
      </c>
      <c r="B58" s="51">
        <f t="shared" si="2"/>
        <v>0</v>
      </c>
      <c r="C58" s="44"/>
      <c r="D58" s="44"/>
      <c r="E58" s="44"/>
    </row>
    <row r="59" spans="1:5" ht="18" customHeight="1">
      <c r="A59" s="54" t="s">
        <v>119</v>
      </c>
      <c r="B59" s="51">
        <f t="shared" si="2"/>
        <v>0</v>
      </c>
      <c r="C59" s="44"/>
      <c r="D59" s="44"/>
      <c r="E59" s="44"/>
    </row>
    <row r="60" spans="1:5" ht="18" customHeight="1">
      <c r="A60" s="54" t="s">
        <v>120</v>
      </c>
      <c r="B60" s="51">
        <f t="shared" si="2"/>
        <v>0</v>
      </c>
      <c r="C60" s="44"/>
      <c r="D60" s="44"/>
      <c r="E60" s="44"/>
    </row>
    <row r="61" spans="1:5" ht="18" customHeight="1">
      <c r="A61" s="54" t="s">
        <v>121</v>
      </c>
      <c r="B61" s="51">
        <f t="shared" si="2"/>
        <v>0</v>
      </c>
      <c r="C61" s="44"/>
      <c r="D61" s="44"/>
      <c r="E61" s="44"/>
    </row>
    <row r="62" spans="1:5" ht="18" customHeight="1">
      <c r="A62" s="54" t="s">
        <v>122</v>
      </c>
      <c r="B62" s="51">
        <f t="shared" si="2"/>
        <v>0</v>
      </c>
      <c r="C62" s="44"/>
      <c r="D62" s="44"/>
      <c r="E62" s="44"/>
    </row>
    <row r="63" spans="1:5" ht="18" customHeight="1">
      <c r="A63" s="54" t="s">
        <v>94</v>
      </c>
      <c r="B63" s="51">
        <f t="shared" si="2"/>
        <v>0</v>
      </c>
      <c r="C63" s="44"/>
      <c r="D63" s="44"/>
      <c r="E63" s="44"/>
    </row>
    <row r="64" spans="1:5" ht="18" customHeight="1">
      <c r="A64" s="54" t="s">
        <v>123</v>
      </c>
      <c r="B64" s="51">
        <f t="shared" si="2"/>
        <v>0</v>
      </c>
      <c r="C64" s="44"/>
      <c r="D64" s="44"/>
      <c r="E64" s="44"/>
    </row>
    <row r="65" spans="1:5" ht="18" customHeight="1">
      <c r="A65" s="54" t="s">
        <v>124</v>
      </c>
      <c r="B65" s="51">
        <f t="shared" si="2"/>
        <v>0</v>
      </c>
      <c r="C65" s="44"/>
      <c r="D65" s="44"/>
      <c r="E65" s="44"/>
    </row>
    <row r="66" spans="1:5" ht="18" customHeight="1">
      <c r="A66" s="54" t="s">
        <v>85</v>
      </c>
      <c r="B66" s="51">
        <f t="shared" si="2"/>
        <v>0</v>
      </c>
      <c r="C66" s="44"/>
      <c r="D66" s="44"/>
      <c r="E66" s="44"/>
    </row>
    <row r="67" spans="1:5" ht="18" customHeight="1">
      <c r="A67" s="54" t="s">
        <v>86</v>
      </c>
      <c r="B67" s="51">
        <f t="shared" si="2"/>
        <v>0</v>
      </c>
      <c r="C67" s="44"/>
      <c r="D67" s="44"/>
      <c r="E67" s="44"/>
    </row>
    <row r="68" spans="1:5" ht="18" customHeight="1">
      <c r="A68" s="54" t="s">
        <v>87</v>
      </c>
      <c r="B68" s="51">
        <f t="shared" si="2"/>
        <v>0</v>
      </c>
      <c r="C68" s="44"/>
      <c r="D68" s="44"/>
      <c r="E68" s="44"/>
    </row>
    <row r="69" spans="1:5" ht="18" customHeight="1">
      <c r="A69" s="54" t="s">
        <v>125</v>
      </c>
      <c r="B69" s="51">
        <f t="shared" si="2"/>
        <v>0</v>
      </c>
      <c r="C69" s="44"/>
      <c r="D69" s="44"/>
      <c r="E69" s="44"/>
    </row>
    <row r="70" spans="1:5" ht="18" customHeight="1">
      <c r="A70" s="54" t="s">
        <v>126</v>
      </c>
      <c r="B70" s="51">
        <f t="shared" si="2"/>
        <v>0</v>
      </c>
      <c r="C70" s="44"/>
      <c r="D70" s="44"/>
      <c r="E70" s="44"/>
    </row>
    <row r="71" spans="1:5" ht="18" customHeight="1">
      <c r="A71" s="54" t="s">
        <v>127</v>
      </c>
      <c r="B71" s="51">
        <f t="shared" si="2"/>
        <v>0</v>
      </c>
      <c r="C71" s="44"/>
      <c r="D71" s="44"/>
      <c r="E71" s="44"/>
    </row>
    <row r="72" spans="1:5" ht="18" customHeight="1">
      <c r="A72" s="54" t="s">
        <v>128</v>
      </c>
      <c r="B72" s="51">
        <f t="shared" si="2"/>
        <v>0</v>
      </c>
      <c r="C72" s="44"/>
      <c r="D72" s="44"/>
      <c r="E72" s="44"/>
    </row>
    <row r="73" spans="1:5" ht="18" customHeight="1">
      <c r="A73" s="54" t="s">
        <v>129</v>
      </c>
      <c r="B73" s="51">
        <f t="shared" si="2"/>
        <v>0</v>
      </c>
      <c r="C73" s="44"/>
      <c r="D73" s="44"/>
      <c r="E73" s="44"/>
    </row>
    <row r="74" spans="1:5" ht="18" customHeight="1">
      <c r="A74" s="54" t="s">
        <v>94</v>
      </c>
      <c r="B74" s="51">
        <f t="shared" si="2"/>
        <v>0</v>
      </c>
      <c r="C74" s="44"/>
      <c r="D74" s="44"/>
      <c r="E74" s="44"/>
    </row>
    <row r="75" spans="1:5" ht="18" customHeight="1">
      <c r="A75" s="54" t="s">
        <v>130</v>
      </c>
      <c r="B75" s="51">
        <f t="shared" si="2"/>
        <v>0</v>
      </c>
      <c r="C75" s="44"/>
      <c r="D75" s="44"/>
      <c r="E75" s="44"/>
    </row>
    <row r="76" spans="1:5" ht="18" customHeight="1">
      <c r="A76" s="54" t="s">
        <v>131</v>
      </c>
      <c r="B76" s="51">
        <f t="shared" si="2"/>
        <v>0</v>
      </c>
      <c r="C76" s="44"/>
      <c r="D76" s="44"/>
      <c r="E76" s="44"/>
    </row>
    <row r="77" spans="1:5" ht="18" customHeight="1">
      <c r="A77" s="54" t="s">
        <v>85</v>
      </c>
      <c r="B77" s="51">
        <f t="shared" si="2"/>
        <v>0</v>
      </c>
      <c r="C77" s="44"/>
      <c r="D77" s="44"/>
      <c r="E77" s="44"/>
    </row>
    <row r="78" spans="1:5" ht="18" customHeight="1">
      <c r="A78" s="54" t="s">
        <v>86</v>
      </c>
      <c r="B78" s="51">
        <f t="shared" si="2"/>
        <v>0</v>
      </c>
      <c r="C78" s="44"/>
      <c r="D78" s="44"/>
      <c r="E78" s="44"/>
    </row>
    <row r="79" spans="1:5" ht="18" customHeight="1">
      <c r="A79" s="54" t="s">
        <v>87</v>
      </c>
      <c r="B79" s="51">
        <f t="shared" si="2"/>
        <v>0</v>
      </c>
      <c r="C79" s="44"/>
      <c r="D79" s="44"/>
      <c r="E79" s="44"/>
    </row>
    <row r="80" spans="1:5" ht="18" customHeight="1">
      <c r="A80" s="54" t="s">
        <v>132</v>
      </c>
      <c r="B80" s="51">
        <f t="shared" si="2"/>
        <v>0</v>
      </c>
      <c r="C80" s="44"/>
      <c r="D80" s="44"/>
      <c r="E80" s="44"/>
    </row>
    <row r="81" spans="1:5" ht="18" customHeight="1">
      <c r="A81" s="54" t="s">
        <v>133</v>
      </c>
      <c r="B81" s="51">
        <f t="shared" si="2"/>
        <v>0</v>
      </c>
      <c r="C81" s="44"/>
      <c r="D81" s="44"/>
      <c r="E81" s="44"/>
    </row>
    <row r="82" spans="1:5" ht="18" customHeight="1">
      <c r="A82" s="54" t="s">
        <v>128</v>
      </c>
      <c r="B82" s="51">
        <f t="shared" si="2"/>
        <v>0</v>
      </c>
      <c r="C82" s="44"/>
      <c r="D82" s="44"/>
      <c r="E82" s="44"/>
    </row>
    <row r="83" spans="1:5" ht="18" customHeight="1">
      <c r="A83" s="54" t="s">
        <v>94</v>
      </c>
      <c r="B83" s="51">
        <f t="shared" si="2"/>
        <v>0</v>
      </c>
      <c r="C83" s="44"/>
      <c r="D83" s="44"/>
      <c r="E83" s="44"/>
    </row>
    <row r="84" spans="1:5" ht="18" customHeight="1">
      <c r="A84" s="54" t="s">
        <v>134</v>
      </c>
      <c r="B84" s="51">
        <f t="shared" si="2"/>
        <v>0</v>
      </c>
      <c r="C84" s="44"/>
      <c r="D84" s="44"/>
      <c r="E84" s="44"/>
    </row>
    <row r="85" spans="1:5" ht="18" customHeight="1">
      <c r="A85" s="54" t="s">
        <v>135</v>
      </c>
      <c r="B85" s="51">
        <f t="shared" si="2"/>
        <v>0</v>
      </c>
      <c r="C85" s="44"/>
      <c r="D85" s="44"/>
      <c r="E85" s="44"/>
    </row>
    <row r="86" spans="1:5" ht="18" customHeight="1">
      <c r="A86" s="54" t="s">
        <v>85</v>
      </c>
      <c r="B86" s="51">
        <f t="shared" si="2"/>
        <v>0</v>
      </c>
      <c r="C86" s="44"/>
      <c r="D86" s="44"/>
      <c r="E86" s="44"/>
    </row>
    <row r="87" spans="1:5" ht="18" customHeight="1">
      <c r="A87" s="54" t="s">
        <v>86</v>
      </c>
      <c r="B87" s="51">
        <f t="shared" si="2"/>
        <v>0</v>
      </c>
      <c r="C87" s="44"/>
      <c r="D87" s="44"/>
      <c r="E87" s="44"/>
    </row>
    <row r="88" spans="1:5" ht="18" customHeight="1">
      <c r="A88" s="54" t="s">
        <v>87</v>
      </c>
      <c r="B88" s="51">
        <f t="shared" si="2"/>
        <v>0</v>
      </c>
      <c r="C88" s="44"/>
      <c r="D88" s="44"/>
      <c r="E88" s="44"/>
    </row>
    <row r="89" spans="1:5" ht="18" customHeight="1">
      <c r="A89" s="54" t="s">
        <v>136</v>
      </c>
      <c r="B89" s="51">
        <f t="shared" ref="B89:B152" si="3">C89+D89+E89</f>
        <v>0</v>
      </c>
      <c r="C89" s="44"/>
      <c r="D89" s="44"/>
      <c r="E89" s="44"/>
    </row>
    <row r="90" spans="1:5" ht="18" customHeight="1">
      <c r="A90" s="54" t="s">
        <v>137</v>
      </c>
      <c r="B90" s="51">
        <f t="shared" si="3"/>
        <v>0</v>
      </c>
      <c r="C90" s="44"/>
      <c r="D90" s="44"/>
      <c r="E90" s="44"/>
    </row>
    <row r="91" spans="1:5" ht="18" customHeight="1">
      <c r="A91" s="54" t="s">
        <v>138</v>
      </c>
      <c r="B91" s="51">
        <f t="shared" si="3"/>
        <v>0</v>
      </c>
      <c r="C91" s="44"/>
      <c r="D91" s="44"/>
      <c r="E91" s="44"/>
    </row>
    <row r="92" spans="1:5" ht="18" customHeight="1">
      <c r="A92" s="54" t="s">
        <v>94</v>
      </c>
      <c r="B92" s="51">
        <f t="shared" si="3"/>
        <v>0</v>
      </c>
      <c r="C92" s="44"/>
      <c r="D92" s="44"/>
      <c r="E92" s="44"/>
    </row>
    <row r="93" spans="1:5" ht="18" customHeight="1">
      <c r="A93" s="54" t="s">
        <v>139</v>
      </c>
      <c r="B93" s="51">
        <f t="shared" si="3"/>
        <v>0</v>
      </c>
      <c r="C93" s="44"/>
      <c r="D93" s="44"/>
      <c r="E93" s="44"/>
    </row>
    <row r="94" spans="1:5" ht="18" customHeight="1">
      <c r="A94" s="54" t="s">
        <v>140</v>
      </c>
      <c r="B94" s="51">
        <f t="shared" si="3"/>
        <v>0</v>
      </c>
      <c r="C94" s="44"/>
      <c r="D94" s="44"/>
      <c r="E94" s="44"/>
    </row>
    <row r="95" spans="1:5" ht="18" customHeight="1">
      <c r="A95" s="54" t="s">
        <v>85</v>
      </c>
      <c r="B95" s="51">
        <f t="shared" si="3"/>
        <v>0</v>
      </c>
      <c r="C95" s="44"/>
      <c r="D95" s="44"/>
      <c r="E95" s="44"/>
    </row>
    <row r="96" spans="1:5" ht="18" customHeight="1">
      <c r="A96" s="54" t="s">
        <v>86</v>
      </c>
      <c r="B96" s="51">
        <f t="shared" si="3"/>
        <v>0</v>
      </c>
      <c r="C96" s="44"/>
      <c r="D96" s="44"/>
      <c r="E96" s="44"/>
    </row>
    <row r="97" spans="1:5" ht="18" customHeight="1">
      <c r="A97" s="54" t="s">
        <v>87</v>
      </c>
      <c r="B97" s="51">
        <f t="shared" si="3"/>
        <v>0</v>
      </c>
      <c r="C97" s="44"/>
      <c r="D97" s="44"/>
      <c r="E97" s="44"/>
    </row>
    <row r="98" spans="1:5" ht="18" customHeight="1">
      <c r="A98" s="54" t="s">
        <v>141</v>
      </c>
      <c r="B98" s="51">
        <f t="shared" si="3"/>
        <v>0</v>
      </c>
      <c r="C98" s="44"/>
      <c r="D98" s="44"/>
      <c r="E98" s="44"/>
    </row>
    <row r="99" spans="1:5" ht="18" customHeight="1">
      <c r="A99" s="54" t="s">
        <v>142</v>
      </c>
      <c r="B99" s="51">
        <f t="shared" si="3"/>
        <v>0</v>
      </c>
      <c r="C99" s="44"/>
      <c r="D99" s="44"/>
      <c r="E99" s="44"/>
    </row>
    <row r="100" spans="1:5" ht="18" customHeight="1">
      <c r="A100" s="54" t="s">
        <v>143</v>
      </c>
      <c r="B100" s="51">
        <f t="shared" si="3"/>
        <v>0</v>
      </c>
      <c r="C100" s="44"/>
      <c r="D100" s="44"/>
      <c r="E100" s="44"/>
    </row>
    <row r="101" spans="1:5" ht="18" customHeight="1">
      <c r="A101" s="54" t="s">
        <v>144</v>
      </c>
      <c r="B101" s="51">
        <f t="shared" si="3"/>
        <v>0</v>
      </c>
      <c r="C101" s="44"/>
      <c r="D101" s="44"/>
      <c r="E101" s="44"/>
    </row>
    <row r="102" spans="1:5" ht="18" customHeight="1">
      <c r="A102" s="54" t="s">
        <v>145</v>
      </c>
      <c r="B102" s="51">
        <f t="shared" si="3"/>
        <v>0</v>
      </c>
      <c r="C102" s="44"/>
      <c r="D102" s="44"/>
      <c r="E102" s="44"/>
    </row>
    <row r="103" spans="1:5" ht="18" customHeight="1">
      <c r="A103" s="54" t="s">
        <v>94</v>
      </c>
      <c r="B103" s="51">
        <f t="shared" si="3"/>
        <v>0</v>
      </c>
      <c r="C103" s="44"/>
      <c r="D103" s="44"/>
      <c r="E103" s="44"/>
    </row>
    <row r="104" spans="1:5" ht="18" customHeight="1">
      <c r="A104" s="54" t="s">
        <v>146</v>
      </c>
      <c r="B104" s="51">
        <f t="shared" si="3"/>
        <v>0</v>
      </c>
      <c r="C104" s="44"/>
      <c r="D104" s="44"/>
      <c r="E104" s="44"/>
    </row>
    <row r="105" spans="1:5" ht="18" customHeight="1">
      <c r="A105" s="54" t="s">
        <v>147</v>
      </c>
      <c r="B105" s="51">
        <f t="shared" si="3"/>
        <v>0</v>
      </c>
      <c r="C105" s="44"/>
      <c r="D105" s="44"/>
      <c r="E105" s="44"/>
    </row>
    <row r="106" spans="1:5" ht="18" customHeight="1">
      <c r="A106" s="54" t="s">
        <v>85</v>
      </c>
      <c r="B106" s="51">
        <f t="shared" si="3"/>
        <v>0</v>
      </c>
      <c r="C106" s="44"/>
      <c r="D106" s="44"/>
      <c r="E106" s="44"/>
    </row>
    <row r="107" spans="1:5" ht="18" customHeight="1">
      <c r="A107" s="54" t="s">
        <v>86</v>
      </c>
      <c r="B107" s="51">
        <f t="shared" si="3"/>
        <v>0</v>
      </c>
      <c r="C107" s="44"/>
      <c r="D107" s="44"/>
      <c r="E107" s="44"/>
    </row>
    <row r="108" spans="1:5" ht="18" customHeight="1">
      <c r="A108" s="54" t="s">
        <v>87</v>
      </c>
      <c r="B108" s="51">
        <f t="shared" si="3"/>
        <v>0</v>
      </c>
      <c r="C108" s="44"/>
      <c r="D108" s="44"/>
      <c r="E108" s="44"/>
    </row>
    <row r="109" spans="1:5" ht="18" customHeight="1">
      <c r="A109" s="54" t="s">
        <v>148</v>
      </c>
      <c r="B109" s="51">
        <f t="shared" si="3"/>
        <v>0</v>
      </c>
      <c r="C109" s="44"/>
      <c r="D109" s="44"/>
      <c r="E109" s="44"/>
    </row>
    <row r="110" spans="1:5" ht="18" customHeight="1">
      <c r="A110" s="54" t="s">
        <v>149</v>
      </c>
      <c r="B110" s="51">
        <f t="shared" si="3"/>
        <v>0</v>
      </c>
      <c r="C110" s="44"/>
      <c r="D110" s="44"/>
      <c r="E110" s="44"/>
    </row>
    <row r="111" spans="1:5" ht="18" customHeight="1">
      <c r="A111" s="54" t="s">
        <v>150</v>
      </c>
      <c r="B111" s="51">
        <f t="shared" si="3"/>
        <v>0</v>
      </c>
      <c r="C111" s="44"/>
      <c r="D111" s="44"/>
      <c r="E111" s="44"/>
    </row>
    <row r="112" spans="1:5" ht="18" customHeight="1">
      <c r="A112" s="54" t="s">
        <v>151</v>
      </c>
      <c r="B112" s="51">
        <f t="shared" si="3"/>
        <v>0</v>
      </c>
      <c r="C112" s="44"/>
      <c r="D112" s="44"/>
      <c r="E112" s="44"/>
    </row>
    <row r="113" spans="1:5" ht="18" customHeight="1">
      <c r="A113" s="54" t="s">
        <v>152</v>
      </c>
      <c r="B113" s="51">
        <f t="shared" si="3"/>
        <v>0</v>
      </c>
      <c r="C113" s="44"/>
      <c r="D113" s="44"/>
      <c r="E113" s="44"/>
    </row>
    <row r="114" spans="1:5" ht="18" customHeight="1">
      <c r="A114" s="54" t="s">
        <v>153</v>
      </c>
      <c r="B114" s="51">
        <f t="shared" si="3"/>
        <v>0</v>
      </c>
      <c r="C114" s="44"/>
      <c r="D114" s="44"/>
      <c r="E114" s="44"/>
    </row>
    <row r="115" spans="1:5" ht="18" customHeight="1">
      <c r="A115" s="54" t="s">
        <v>94</v>
      </c>
      <c r="B115" s="51">
        <f t="shared" si="3"/>
        <v>0</v>
      </c>
      <c r="C115" s="44"/>
      <c r="D115" s="44"/>
      <c r="E115" s="44"/>
    </row>
    <row r="116" spans="1:5" ht="18" customHeight="1">
      <c r="A116" s="54" t="s">
        <v>154</v>
      </c>
      <c r="B116" s="51">
        <f t="shared" si="3"/>
        <v>0</v>
      </c>
      <c r="C116" s="44"/>
      <c r="D116" s="44"/>
      <c r="E116" s="44"/>
    </row>
    <row r="117" spans="1:5" ht="18" customHeight="1">
      <c r="A117" s="54" t="s">
        <v>155</v>
      </c>
      <c r="B117" s="51">
        <f t="shared" si="3"/>
        <v>0</v>
      </c>
      <c r="C117" s="44"/>
      <c r="D117" s="44"/>
      <c r="E117" s="44"/>
    </row>
    <row r="118" spans="1:5" ht="18" customHeight="1">
      <c r="A118" s="54" t="s">
        <v>85</v>
      </c>
      <c r="B118" s="51">
        <f t="shared" si="3"/>
        <v>0</v>
      </c>
      <c r="C118" s="44"/>
      <c r="D118" s="44"/>
      <c r="E118" s="44"/>
    </row>
    <row r="119" spans="1:5" ht="18" customHeight="1">
      <c r="A119" s="54" t="s">
        <v>156</v>
      </c>
      <c r="B119" s="51">
        <f t="shared" si="3"/>
        <v>0</v>
      </c>
      <c r="C119" s="44"/>
      <c r="D119" s="44"/>
      <c r="E119" s="44"/>
    </row>
    <row r="120" spans="1:5" ht="18" customHeight="1">
      <c r="A120" s="54" t="s">
        <v>87</v>
      </c>
      <c r="B120" s="51">
        <f t="shared" si="3"/>
        <v>0</v>
      </c>
      <c r="C120" s="44"/>
      <c r="D120" s="44"/>
      <c r="E120" s="44"/>
    </row>
    <row r="121" spans="1:5" ht="18" customHeight="1">
      <c r="A121" s="54" t="s">
        <v>157</v>
      </c>
      <c r="B121" s="51">
        <f t="shared" si="3"/>
        <v>0</v>
      </c>
      <c r="C121" s="44"/>
      <c r="D121" s="44"/>
      <c r="E121" s="44"/>
    </row>
    <row r="122" spans="1:5" ht="18" customHeight="1">
      <c r="A122" s="54" t="s">
        <v>158</v>
      </c>
      <c r="B122" s="51">
        <f t="shared" si="3"/>
        <v>0</v>
      </c>
      <c r="C122" s="44"/>
      <c r="D122" s="44"/>
      <c r="E122" s="44"/>
    </row>
    <row r="123" spans="1:5" ht="18" customHeight="1">
      <c r="A123" s="54" t="s">
        <v>159</v>
      </c>
      <c r="B123" s="51">
        <f t="shared" si="3"/>
        <v>0</v>
      </c>
      <c r="C123" s="44"/>
      <c r="D123" s="44"/>
      <c r="E123" s="44"/>
    </row>
    <row r="124" spans="1:5" ht="18" customHeight="1">
      <c r="A124" s="54" t="s">
        <v>128</v>
      </c>
      <c r="B124" s="51">
        <f t="shared" si="3"/>
        <v>0</v>
      </c>
      <c r="C124" s="44"/>
      <c r="D124" s="44"/>
      <c r="E124" s="44"/>
    </row>
    <row r="125" spans="1:5" ht="18" customHeight="1">
      <c r="A125" s="54" t="s">
        <v>94</v>
      </c>
      <c r="B125" s="51">
        <f t="shared" si="3"/>
        <v>0</v>
      </c>
      <c r="C125" s="44"/>
      <c r="D125" s="44"/>
      <c r="E125" s="44"/>
    </row>
    <row r="126" spans="1:5" ht="18" customHeight="1">
      <c r="A126" s="54" t="s">
        <v>160</v>
      </c>
      <c r="B126" s="51">
        <f t="shared" si="3"/>
        <v>0</v>
      </c>
      <c r="C126" s="44"/>
      <c r="D126" s="44"/>
      <c r="E126" s="44"/>
    </row>
    <row r="127" spans="1:5" ht="18" customHeight="1">
      <c r="A127" s="54" t="s">
        <v>161</v>
      </c>
      <c r="B127" s="51">
        <f t="shared" si="3"/>
        <v>0</v>
      </c>
      <c r="C127" s="44"/>
      <c r="D127" s="44"/>
      <c r="E127" s="44"/>
    </row>
    <row r="128" spans="1:5" ht="18" customHeight="1">
      <c r="A128" s="54" t="s">
        <v>85</v>
      </c>
      <c r="B128" s="51">
        <f t="shared" si="3"/>
        <v>0</v>
      </c>
      <c r="C128" s="44"/>
      <c r="D128" s="44"/>
      <c r="E128" s="44"/>
    </row>
    <row r="129" spans="1:5" ht="18" customHeight="1">
      <c r="A129" s="54" t="s">
        <v>86</v>
      </c>
      <c r="B129" s="51">
        <f t="shared" si="3"/>
        <v>0</v>
      </c>
      <c r="C129" s="44"/>
      <c r="D129" s="44"/>
      <c r="E129" s="44"/>
    </row>
    <row r="130" spans="1:5" ht="18" customHeight="1">
      <c r="A130" s="54" t="s">
        <v>87</v>
      </c>
      <c r="B130" s="51">
        <f t="shared" si="3"/>
        <v>0</v>
      </c>
      <c r="C130" s="44"/>
      <c r="D130" s="44"/>
      <c r="E130" s="44"/>
    </row>
    <row r="131" spans="1:5" ht="18" customHeight="1">
      <c r="A131" s="54" t="s">
        <v>162</v>
      </c>
      <c r="B131" s="51">
        <f t="shared" si="3"/>
        <v>0</v>
      </c>
      <c r="C131" s="44"/>
      <c r="D131" s="44"/>
      <c r="E131" s="44"/>
    </row>
    <row r="132" spans="1:5" ht="18" customHeight="1">
      <c r="A132" s="54" t="s">
        <v>163</v>
      </c>
      <c r="B132" s="51">
        <f t="shared" si="3"/>
        <v>0</v>
      </c>
      <c r="C132" s="44"/>
      <c r="D132" s="44"/>
      <c r="E132" s="44"/>
    </row>
    <row r="133" spans="1:5" ht="18" customHeight="1">
      <c r="A133" s="54" t="s">
        <v>164</v>
      </c>
      <c r="B133" s="51">
        <f t="shared" si="3"/>
        <v>0</v>
      </c>
      <c r="C133" s="44"/>
      <c r="D133" s="44"/>
      <c r="E133" s="44"/>
    </row>
    <row r="134" spans="1:5" ht="18" customHeight="1">
      <c r="A134" s="54" t="s">
        <v>165</v>
      </c>
      <c r="B134" s="51">
        <f t="shared" si="3"/>
        <v>0</v>
      </c>
      <c r="C134" s="44"/>
      <c r="D134" s="44"/>
      <c r="E134" s="44"/>
    </row>
    <row r="135" spans="1:5" ht="18" customHeight="1">
      <c r="A135" s="54" t="s">
        <v>166</v>
      </c>
      <c r="B135" s="51">
        <f t="shared" si="3"/>
        <v>0</v>
      </c>
      <c r="C135" s="44"/>
      <c r="D135" s="44"/>
      <c r="E135" s="44"/>
    </row>
    <row r="136" spans="1:5" ht="18" customHeight="1">
      <c r="A136" s="54" t="s">
        <v>167</v>
      </c>
      <c r="B136" s="51">
        <f t="shared" si="3"/>
        <v>0</v>
      </c>
      <c r="C136" s="44"/>
      <c r="D136" s="44"/>
      <c r="E136" s="44"/>
    </row>
    <row r="137" spans="1:5" ht="18" customHeight="1">
      <c r="A137" s="54" t="s">
        <v>128</v>
      </c>
      <c r="B137" s="51">
        <f t="shared" si="3"/>
        <v>0</v>
      </c>
      <c r="C137" s="44"/>
      <c r="D137" s="44"/>
      <c r="E137" s="44"/>
    </row>
    <row r="138" spans="1:5" ht="18" customHeight="1">
      <c r="A138" s="54" t="s">
        <v>94</v>
      </c>
      <c r="B138" s="51">
        <f t="shared" si="3"/>
        <v>0</v>
      </c>
      <c r="C138" s="44"/>
      <c r="D138" s="44"/>
      <c r="E138" s="44"/>
    </row>
    <row r="139" spans="1:5" ht="18" customHeight="1">
      <c r="A139" s="54" t="s">
        <v>168</v>
      </c>
      <c r="B139" s="51">
        <f t="shared" si="3"/>
        <v>0</v>
      </c>
      <c r="C139" s="44"/>
      <c r="D139" s="44"/>
      <c r="E139" s="44"/>
    </row>
    <row r="140" spans="1:5" ht="18" customHeight="1">
      <c r="A140" s="54" t="s">
        <v>169</v>
      </c>
      <c r="B140" s="51">
        <f t="shared" si="3"/>
        <v>0</v>
      </c>
      <c r="C140" s="44"/>
      <c r="D140" s="44"/>
      <c r="E140" s="44"/>
    </row>
    <row r="141" spans="1:5" ht="18" customHeight="1">
      <c r="A141" s="54" t="s">
        <v>85</v>
      </c>
      <c r="B141" s="51">
        <f t="shared" si="3"/>
        <v>0</v>
      </c>
      <c r="C141" s="44"/>
      <c r="D141" s="44"/>
      <c r="E141" s="44"/>
    </row>
    <row r="142" spans="1:5" ht="18" customHeight="1">
      <c r="A142" s="54" t="s">
        <v>86</v>
      </c>
      <c r="B142" s="51">
        <f t="shared" si="3"/>
        <v>0</v>
      </c>
      <c r="C142" s="44"/>
      <c r="D142" s="44"/>
      <c r="E142" s="44"/>
    </row>
    <row r="143" spans="1:5" ht="18" customHeight="1">
      <c r="A143" s="54" t="s">
        <v>87</v>
      </c>
      <c r="B143" s="51">
        <f t="shared" si="3"/>
        <v>0</v>
      </c>
      <c r="C143" s="44"/>
      <c r="D143" s="44"/>
      <c r="E143" s="44"/>
    </row>
    <row r="144" spans="1:5" ht="18" customHeight="1">
      <c r="A144" s="54" t="s">
        <v>170</v>
      </c>
      <c r="B144" s="51">
        <f t="shared" si="3"/>
        <v>0</v>
      </c>
      <c r="C144" s="44"/>
      <c r="D144" s="44"/>
      <c r="E144" s="44"/>
    </row>
    <row r="145" spans="1:5" ht="18" customHeight="1">
      <c r="A145" s="54" t="s">
        <v>94</v>
      </c>
      <c r="B145" s="51">
        <f t="shared" si="3"/>
        <v>0</v>
      </c>
      <c r="C145" s="44"/>
      <c r="D145" s="44"/>
      <c r="E145" s="44"/>
    </row>
    <row r="146" spans="1:5" ht="18" customHeight="1">
      <c r="A146" s="54" t="s">
        <v>171</v>
      </c>
      <c r="B146" s="51">
        <f t="shared" si="3"/>
        <v>0</v>
      </c>
      <c r="C146" s="44"/>
      <c r="D146" s="44"/>
      <c r="E146" s="44"/>
    </row>
    <row r="147" spans="1:5" ht="18" customHeight="1">
      <c r="A147" s="54" t="s">
        <v>172</v>
      </c>
      <c r="B147" s="51">
        <f t="shared" si="3"/>
        <v>0</v>
      </c>
      <c r="C147" s="44"/>
      <c r="D147" s="44"/>
      <c r="E147" s="44"/>
    </row>
    <row r="148" spans="1:5" ht="18" customHeight="1">
      <c r="A148" s="54" t="s">
        <v>85</v>
      </c>
      <c r="B148" s="51">
        <f t="shared" si="3"/>
        <v>0</v>
      </c>
      <c r="C148" s="44"/>
      <c r="D148" s="44"/>
      <c r="E148" s="44"/>
    </row>
    <row r="149" spans="1:5" ht="18" customHeight="1">
      <c r="A149" s="54" t="s">
        <v>86</v>
      </c>
      <c r="B149" s="51">
        <f t="shared" si="3"/>
        <v>0</v>
      </c>
      <c r="C149" s="44"/>
      <c r="D149" s="44"/>
      <c r="E149" s="44"/>
    </row>
    <row r="150" spans="1:5" ht="18" customHeight="1">
      <c r="A150" s="54" t="s">
        <v>87</v>
      </c>
      <c r="B150" s="51">
        <f t="shared" si="3"/>
        <v>0</v>
      </c>
      <c r="C150" s="44"/>
      <c r="D150" s="44"/>
      <c r="E150" s="44"/>
    </row>
    <row r="151" spans="1:5" ht="18" customHeight="1">
      <c r="A151" s="54" t="s">
        <v>173</v>
      </c>
      <c r="B151" s="51">
        <f t="shared" si="3"/>
        <v>0</v>
      </c>
      <c r="C151" s="44"/>
      <c r="D151" s="44"/>
      <c r="E151" s="44"/>
    </row>
    <row r="152" spans="1:5" ht="18" customHeight="1">
      <c r="A152" s="54" t="s">
        <v>94</v>
      </c>
      <c r="B152" s="51">
        <f t="shared" si="3"/>
        <v>0</v>
      </c>
      <c r="C152" s="44"/>
      <c r="D152" s="44"/>
      <c r="E152" s="44"/>
    </row>
    <row r="153" spans="1:5" ht="18" customHeight="1">
      <c r="A153" s="54" t="s">
        <v>174</v>
      </c>
      <c r="B153" s="51">
        <f t="shared" ref="B153:B216" si="4">C153+D153+E153</f>
        <v>0</v>
      </c>
      <c r="C153" s="44"/>
      <c r="D153" s="44"/>
      <c r="E153" s="44"/>
    </row>
    <row r="154" spans="1:5" ht="18" customHeight="1">
      <c r="A154" s="54" t="s">
        <v>175</v>
      </c>
      <c r="B154" s="51">
        <f t="shared" si="4"/>
        <v>0</v>
      </c>
      <c r="C154" s="44"/>
      <c r="D154" s="44"/>
      <c r="E154" s="44"/>
    </row>
    <row r="155" spans="1:5" ht="18" customHeight="1">
      <c r="A155" s="54" t="s">
        <v>85</v>
      </c>
      <c r="B155" s="51">
        <f t="shared" si="4"/>
        <v>0</v>
      </c>
      <c r="C155" s="44"/>
      <c r="D155" s="44"/>
      <c r="E155" s="44"/>
    </row>
    <row r="156" spans="1:5" ht="18" customHeight="1">
      <c r="A156" s="54" t="s">
        <v>86</v>
      </c>
      <c r="B156" s="51">
        <f t="shared" si="4"/>
        <v>0</v>
      </c>
      <c r="C156" s="44"/>
      <c r="D156" s="44"/>
      <c r="E156" s="44"/>
    </row>
    <row r="157" spans="1:5" ht="18" customHeight="1">
      <c r="A157" s="54" t="s">
        <v>87</v>
      </c>
      <c r="B157" s="51">
        <f t="shared" si="4"/>
        <v>0</v>
      </c>
      <c r="C157" s="44"/>
      <c r="D157" s="44"/>
      <c r="E157" s="44"/>
    </row>
    <row r="158" spans="1:5" ht="18" customHeight="1">
      <c r="A158" s="54" t="s">
        <v>176</v>
      </c>
      <c r="B158" s="51">
        <f t="shared" si="4"/>
        <v>0</v>
      </c>
      <c r="C158" s="44"/>
      <c r="D158" s="44"/>
      <c r="E158" s="44"/>
    </row>
    <row r="159" spans="1:5" ht="18" customHeight="1">
      <c r="A159" s="54" t="s">
        <v>177</v>
      </c>
      <c r="B159" s="51">
        <f t="shared" si="4"/>
        <v>0</v>
      </c>
      <c r="C159" s="44"/>
      <c r="D159" s="44"/>
      <c r="E159" s="44"/>
    </row>
    <row r="160" spans="1:5" ht="18" customHeight="1">
      <c r="A160" s="54" t="s">
        <v>178</v>
      </c>
      <c r="B160" s="51">
        <f t="shared" si="4"/>
        <v>0</v>
      </c>
      <c r="C160" s="44"/>
      <c r="D160" s="44"/>
      <c r="E160" s="44"/>
    </row>
    <row r="161" spans="1:5" ht="18" customHeight="1">
      <c r="A161" s="54" t="s">
        <v>94</v>
      </c>
      <c r="B161" s="51">
        <f t="shared" si="4"/>
        <v>0</v>
      </c>
      <c r="C161" s="44"/>
      <c r="D161" s="44"/>
      <c r="E161" s="44"/>
    </row>
    <row r="162" spans="1:5" ht="18" customHeight="1">
      <c r="A162" s="54" t="s">
        <v>179</v>
      </c>
      <c r="B162" s="51">
        <f t="shared" si="4"/>
        <v>0</v>
      </c>
      <c r="C162" s="44"/>
      <c r="D162" s="44"/>
      <c r="E162" s="44"/>
    </row>
    <row r="163" spans="1:5" ht="18" customHeight="1">
      <c r="A163" s="54" t="s">
        <v>180</v>
      </c>
      <c r="B163" s="51">
        <f t="shared" si="4"/>
        <v>0</v>
      </c>
      <c r="C163" s="44"/>
      <c r="D163" s="44"/>
      <c r="E163" s="44"/>
    </row>
    <row r="164" spans="1:5" ht="18" customHeight="1">
      <c r="A164" s="54" t="s">
        <v>85</v>
      </c>
      <c r="B164" s="51">
        <f t="shared" si="4"/>
        <v>0</v>
      </c>
      <c r="C164" s="44"/>
      <c r="D164" s="44"/>
      <c r="E164" s="44"/>
    </row>
    <row r="165" spans="1:5" ht="18" customHeight="1">
      <c r="A165" s="54" t="s">
        <v>86</v>
      </c>
      <c r="B165" s="51">
        <f t="shared" si="4"/>
        <v>0</v>
      </c>
      <c r="C165" s="44"/>
      <c r="D165" s="44"/>
      <c r="E165" s="44"/>
    </row>
    <row r="166" spans="1:5" ht="18" customHeight="1">
      <c r="A166" s="54" t="s">
        <v>87</v>
      </c>
      <c r="B166" s="51">
        <f t="shared" si="4"/>
        <v>0</v>
      </c>
      <c r="C166" s="44"/>
      <c r="D166" s="44"/>
      <c r="E166" s="44"/>
    </row>
    <row r="167" spans="1:5" ht="18" customHeight="1">
      <c r="A167" s="54" t="s">
        <v>181</v>
      </c>
      <c r="B167" s="51">
        <f t="shared" si="4"/>
        <v>0</v>
      </c>
      <c r="C167" s="44"/>
      <c r="D167" s="44"/>
      <c r="E167" s="44"/>
    </row>
    <row r="168" spans="1:5" ht="18" customHeight="1">
      <c r="A168" s="54" t="s">
        <v>182</v>
      </c>
      <c r="B168" s="51">
        <f t="shared" si="4"/>
        <v>0</v>
      </c>
      <c r="C168" s="44"/>
      <c r="D168" s="44"/>
      <c r="E168" s="44"/>
    </row>
    <row r="169" spans="1:5" ht="18" customHeight="1">
      <c r="A169" s="54" t="s">
        <v>183</v>
      </c>
      <c r="B169" s="51">
        <f t="shared" si="4"/>
        <v>0</v>
      </c>
      <c r="C169" s="44"/>
      <c r="D169" s="44"/>
      <c r="E169" s="44"/>
    </row>
    <row r="170" spans="1:5" ht="18" customHeight="1">
      <c r="A170" s="54" t="s">
        <v>85</v>
      </c>
      <c r="B170" s="51">
        <f t="shared" si="4"/>
        <v>0</v>
      </c>
      <c r="C170" s="44"/>
      <c r="D170" s="44"/>
      <c r="E170" s="44"/>
    </row>
    <row r="171" spans="1:5" ht="18" customHeight="1">
      <c r="A171" s="54" t="s">
        <v>86</v>
      </c>
      <c r="B171" s="51">
        <f t="shared" si="4"/>
        <v>0</v>
      </c>
      <c r="C171" s="44"/>
      <c r="D171" s="44"/>
      <c r="E171" s="44"/>
    </row>
    <row r="172" spans="1:5" ht="18" customHeight="1">
      <c r="A172" s="54" t="s">
        <v>87</v>
      </c>
      <c r="B172" s="51">
        <f t="shared" si="4"/>
        <v>0</v>
      </c>
      <c r="C172" s="44"/>
      <c r="D172" s="44"/>
      <c r="E172" s="44"/>
    </row>
    <row r="173" spans="1:5" ht="18" customHeight="1">
      <c r="A173" s="54" t="s">
        <v>99</v>
      </c>
      <c r="B173" s="51">
        <f t="shared" si="4"/>
        <v>0</v>
      </c>
      <c r="C173" s="44"/>
      <c r="D173" s="44"/>
      <c r="E173" s="44"/>
    </row>
    <row r="174" spans="1:5" ht="18" customHeight="1">
      <c r="A174" s="54" t="s">
        <v>94</v>
      </c>
      <c r="B174" s="51">
        <f t="shared" si="4"/>
        <v>0</v>
      </c>
      <c r="C174" s="44"/>
      <c r="D174" s="44"/>
      <c r="E174" s="44"/>
    </row>
    <row r="175" spans="1:5" ht="18" customHeight="1">
      <c r="A175" s="54" t="s">
        <v>184</v>
      </c>
      <c r="B175" s="51">
        <f t="shared" si="4"/>
        <v>0</v>
      </c>
      <c r="C175" s="44"/>
      <c r="D175" s="44"/>
      <c r="E175" s="44"/>
    </row>
    <row r="176" spans="1:5" ht="18" customHeight="1">
      <c r="A176" s="54" t="s">
        <v>185</v>
      </c>
      <c r="B176" s="51">
        <f t="shared" si="4"/>
        <v>0</v>
      </c>
      <c r="C176" s="44"/>
      <c r="D176" s="44"/>
      <c r="E176" s="44"/>
    </row>
    <row r="177" spans="1:5" ht="18" customHeight="1">
      <c r="A177" s="54" t="s">
        <v>85</v>
      </c>
      <c r="B177" s="51">
        <f t="shared" si="4"/>
        <v>0</v>
      </c>
      <c r="C177" s="44"/>
      <c r="D177" s="44"/>
      <c r="E177" s="44"/>
    </row>
    <row r="178" spans="1:5" ht="18" customHeight="1">
      <c r="A178" s="54" t="s">
        <v>86</v>
      </c>
      <c r="B178" s="51">
        <f t="shared" si="4"/>
        <v>0</v>
      </c>
      <c r="C178" s="44"/>
      <c r="D178" s="44"/>
      <c r="E178" s="44"/>
    </row>
    <row r="179" spans="1:5" ht="18" customHeight="1">
      <c r="A179" s="54" t="s">
        <v>87</v>
      </c>
      <c r="B179" s="51">
        <f t="shared" si="4"/>
        <v>0</v>
      </c>
      <c r="C179" s="44"/>
      <c r="D179" s="44"/>
      <c r="E179" s="44"/>
    </row>
    <row r="180" spans="1:5" ht="18" customHeight="1">
      <c r="A180" s="54" t="s">
        <v>186</v>
      </c>
      <c r="B180" s="51">
        <f t="shared" si="4"/>
        <v>0</v>
      </c>
      <c r="C180" s="44"/>
      <c r="D180" s="44"/>
      <c r="E180" s="44"/>
    </row>
    <row r="181" spans="1:5" ht="18" customHeight="1">
      <c r="A181" s="54" t="s">
        <v>187</v>
      </c>
      <c r="B181" s="51">
        <f t="shared" si="4"/>
        <v>0</v>
      </c>
      <c r="C181" s="44"/>
      <c r="D181" s="44"/>
      <c r="E181" s="44"/>
    </row>
    <row r="182" spans="1:5" ht="18" customHeight="1">
      <c r="A182" s="54" t="s">
        <v>94</v>
      </c>
      <c r="B182" s="51">
        <f t="shared" si="4"/>
        <v>0</v>
      </c>
      <c r="C182" s="44"/>
      <c r="D182" s="44"/>
      <c r="E182" s="44"/>
    </row>
    <row r="183" spans="1:5" ht="18" customHeight="1">
      <c r="A183" s="54" t="s">
        <v>188</v>
      </c>
      <c r="B183" s="51">
        <f t="shared" si="4"/>
        <v>0</v>
      </c>
      <c r="C183" s="44"/>
      <c r="D183" s="44"/>
      <c r="E183" s="44"/>
    </row>
    <row r="184" spans="1:5" ht="18" customHeight="1">
      <c r="A184" s="54" t="s">
        <v>189</v>
      </c>
      <c r="B184" s="51">
        <f t="shared" si="4"/>
        <v>0</v>
      </c>
      <c r="C184" s="44"/>
      <c r="D184" s="44"/>
      <c r="E184" s="44"/>
    </row>
    <row r="185" spans="1:5" ht="18" customHeight="1">
      <c r="A185" s="54" t="s">
        <v>85</v>
      </c>
      <c r="B185" s="51">
        <f t="shared" si="4"/>
        <v>0</v>
      </c>
      <c r="C185" s="44"/>
      <c r="D185" s="44"/>
      <c r="E185" s="44"/>
    </row>
    <row r="186" spans="1:5" ht="18" customHeight="1">
      <c r="A186" s="54" t="s">
        <v>86</v>
      </c>
      <c r="B186" s="51">
        <f t="shared" si="4"/>
        <v>0</v>
      </c>
      <c r="C186" s="44"/>
      <c r="D186" s="44"/>
      <c r="E186" s="44"/>
    </row>
    <row r="187" spans="1:5" ht="18" customHeight="1">
      <c r="A187" s="54" t="s">
        <v>87</v>
      </c>
      <c r="B187" s="51">
        <f t="shared" si="4"/>
        <v>0</v>
      </c>
      <c r="C187" s="44"/>
      <c r="D187" s="44"/>
      <c r="E187" s="44"/>
    </row>
    <row r="188" spans="1:5" ht="18" customHeight="1">
      <c r="A188" s="54" t="s">
        <v>190</v>
      </c>
      <c r="B188" s="51">
        <f t="shared" si="4"/>
        <v>0</v>
      </c>
      <c r="C188" s="44"/>
      <c r="D188" s="44"/>
      <c r="E188" s="44"/>
    </row>
    <row r="189" spans="1:5" ht="18" customHeight="1">
      <c r="A189" s="54" t="s">
        <v>94</v>
      </c>
      <c r="B189" s="51">
        <f t="shared" si="4"/>
        <v>0</v>
      </c>
      <c r="C189" s="44"/>
      <c r="D189" s="44"/>
      <c r="E189" s="44"/>
    </row>
    <row r="190" spans="1:5" ht="18" customHeight="1">
      <c r="A190" s="54" t="s">
        <v>191</v>
      </c>
      <c r="B190" s="51">
        <f t="shared" si="4"/>
        <v>0</v>
      </c>
      <c r="C190" s="44"/>
      <c r="D190" s="44"/>
      <c r="E190" s="44"/>
    </row>
    <row r="191" spans="1:5" ht="18" customHeight="1">
      <c r="A191" s="54" t="s">
        <v>192</v>
      </c>
      <c r="B191" s="51">
        <f t="shared" si="4"/>
        <v>0</v>
      </c>
      <c r="C191" s="44"/>
      <c r="D191" s="44"/>
      <c r="E191" s="44"/>
    </row>
    <row r="192" spans="1:5" ht="18" customHeight="1">
      <c r="A192" s="54" t="s">
        <v>85</v>
      </c>
      <c r="B192" s="51">
        <f t="shared" si="4"/>
        <v>0</v>
      </c>
      <c r="C192" s="44"/>
      <c r="D192" s="44"/>
      <c r="E192" s="44"/>
    </row>
    <row r="193" spans="1:5" ht="18" customHeight="1">
      <c r="A193" s="54" t="s">
        <v>86</v>
      </c>
      <c r="B193" s="51">
        <f t="shared" si="4"/>
        <v>0</v>
      </c>
      <c r="C193" s="44"/>
      <c r="D193" s="44"/>
      <c r="E193" s="44"/>
    </row>
    <row r="194" spans="1:5" ht="18" customHeight="1">
      <c r="A194" s="54" t="s">
        <v>87</v>
      </c>
      <c r="B194" s="51">
        <f t="shared" si="4"/>
        <v>0</v>
      </c>
      <c r="C194" s="44"/>
      <c r="D194" s="44"/>
      <c r="E194" s="44"/>
    </row>
    <row r="195" spans="1:5" ht="18" customHeight="1">
      <c r="A195" s="54" t="s">
        <v>94</v>
      </c>
      <c r="B195" s="51">
        <f t="shared" si="4"/>
        <v>0</v>
      </c>
      <c r="C195" s="44"/>
      <c r="D195" s="44"/>
      <c r="E195" s="44"/>
    </row>
    <row r="196" spans="1:5" ht="18" customHeight="1">
      <c r="A196" s="54" t="s">
        <v>193</v>
      </c>
      <c r="B196" s="51">
        <f t="shared" si="4"/>
        <v>0</v>
      </c>
      <c r="C196" s="44"/>
      <c r="D196" s="44"/>
      <c r="E196" s="44"/>
    </row>
    <row r="197" spans="1:5" ht="18" customHeight="1">
      <c r="A197" s="54" t="s">
        <v>194</v>
      </c>
      <c r="B197" s="51">
        <f t="shared" si="4"/>
        <v>0</v>
      </c>
      <c r="C197" s="44"/>
      <c r="D197" s="44"/>
      <c r="E197" s="44"/>
    </row>
    <row r="198" spans="1:5" ht="18" customHeight="1">
      <c r="A198" s="54" t="s">
        <v>85</v>
      </c>
      <c r="B198" s="51">
        <f t="shared" si="4"/>
        <v>0</v>
      </c>
      <c r="C198" s="44"/>
      <c r="D198" s="44"/>
      <c r="E198" s="44"/>
    </row>
    <row r="199" spans="1:5" ht="18" customHeight="1">
      <c r="A199" s="54" t="s">
        <v>86</v>
      </c>
      <c r="B199" s="51">
        <f t="shared" si="4"/>
        <v>0</v>
      </c>
      <c r="C199" s="44"/>
      <c r="D199" s="44"/>
      <c r="E199" s="44"/>
    </row>
    <row r="200" spans="1:5" ht="18" customHeight="1">
      <c r="A200" s="54" t="s">
        <v>87</v>
      </c>
      <c r="B200" s="51">
        <f t="shared" si="4"/>
        <v>0</v>
      </c>
      <c r="C200" s="44"/>
      <c r="D200" s="44"/>
      <c r="E200" s="44"/>
    </row>
    <row r="201" spans="1:5" ht="18" customHeight="1">
      <c r="A201" s="54" t="s">
        <v>94</v>
      </c>
      <c r="B201" s="51">
        <f t="shared" si="4"/>
        <v>0</v>
      </c>
      <c r="C201" s="44"/>
      <c r="D201" s="44"/>
      <c r="E201" s="44"/>
    </row>
    <row r="202" spans="1:5" ht="18" customHeight="1">
      <c r="A202" s="54" t="s">
        <v>195</v>
      </c>
      <c r="B202" s="51">
        <f t="shared" si="4"/>
        <v>0</v>
      </c>
      <c r="C202" s="44"/>
      <c r="D202" s="44"/>
      <c r="E202" s="44"/>
    </row>
    <row r="203" spans="1:5" ht="18" customHeight="1">
      <c r="A203" s="54" t="s">
        <v>196</v>
      </c>
      <c r="B203" s="51">
        <f t="shared" si="4"/>
        <v>0</v>
      </c>
      <c r="C203" s="44"/>
      <c r="D203" s="44"/>
      <c r="E203" s="44"/>
    </row>
    <row r="204" spans="1:5" ht="18" customHeight="1">
      <c r="A204" s="54" t="s">
        <v>85</v>
      </c>
      <c r="B204" s="51">
        <f t="shared" si="4"/>
        <v>0</v>
      </c>
      <c r="C204" s="44"/>
      <c r="D204" s="44"/>
      <c r="E204" s="44"/>
    </row>
    <row r="205" spans="1:5" ht="18" customHeight="1">
      <c r="A205" s="54" t="s">
        <v>86</v>
      </c>
      <c r="B205" s="51">
        <f t="shared" si="4"/>
        <v>0</v>
      </c>
      <c r="C205" s="44"/>
      <c r="D205" s="44"/>
      <c r="E205" s="44"/>
    </row>
    <row r="206" spans="1:5" ht="18" customHeight="1">
      <c r="A206" s="54" t="s">
        <v>87</v>
      </c>
      <c r="B206" s="51">
        <f t="shared" si="4"/>
        <v>0</v>
      </c>
      <c r="C206" s="44"/>
      <c r="D206" s="44"/>
      <c r="E206" s="44"/>
    </row>
    <row r="207" spans="1:5" ht="18" customHeight="1">
      <c r="A207" s="54" t="s">
        <v>94</v>
      </c>
      <c r="B207" s="51">
        <f t="shared" si="4"/>
        <v>0</v>
      </c>
      <c r="C207" s="44"/>
      <c r="D207" s="44"/>
      <c r="E207" s="44"/>
    </row>
    <row r="208" spans="1:5" ht="18" customHeight="1">
      <c r="A208" s="54" t="s">
        <v>197</v>
      </c>
      <c r="B208" s="51">
        <f t="shared" si="4"/>
        <v>0</v>
      </c>
      <c r="C208" s="44"/>
      <c r="D208" s="44"/>
      <c r="E208" s="44"/>
    </row>
    <row r="209" spans="1:5" ht="18" customHeight="1">
      <c r="A209" s="54" t="s">
        <v>198</v>
      </c>
      <c r="B209" s="51">
        <f t="shared" si="4"/>
        <v>0</v>
      </c>
      <c r="C209" s="44"/>
      <c r="D209" s="44"/>
      <c r="E209" s="44"/>
    </row>
    <row r="210" spans="1:5" ht="18" customHeight="1">
      <c r="A210" s="54" t="s">
        <v>85</v>
      </c>
      <c r="B210" s="51">
        <f t="shared" si="4"/>
        <v>0</v>
      </c>
      <c r="C210" s="44"/>
      <c r="D210" s="44"/>
      <c r="E210" s="44"/>
    </row>
    <row r="211" spans="1:5" ht="18" customHeight="1">
      <c r="A211" s="54" t="s">
        <v>86</v>
      </c>
      <c r="B211" s="51">
        <f t="shared" si="4"/>
        <v>0</v>
      </c>
      <c r="C211" s="44"/>
      <c r="D211" s="44"/>
      <c r="E211" s="44"/>
    </row>
    <row r="212" spans="1:5" ht="18" customHeight="1">
      <c r="A212" s="54" t="s">
        <v>87</v>
      </c>
      <c r="B212" s="51">
        <f t="shared" si="4"/>
        <v>0</v>
      </c>
      <c r="C212" s="44"/>
      <c r="D212" s="44"/>
      <c r="E212" s="44"/>
    </row>
    <row r="213" spans="1:5" ht="18" customHeight="1">
      <c r="A213" s="54" t="s">
        <v>94</v>
      </c>
      <c r="B213" s="51">
        <f t="shared" si="4"/>
        <v>0</v>
      </c>
      <c r="C213" s="44"/>
      <c r="D213" s="44"/>
      <c r="E213" s="44"/>
    </row>
    <row r="214" spans="1:5" ht="18" customHeight="1">
      <c r="A214" s="54" t="s">
        <v>199</v>
      </c>
      <c r="B214" s="51">
        <f t="shared" si="4"/>
        <v>0</v>
      </c>
      <c r="C214" s="44"/>
      <c r="D214" s="44"/>
      <c r="E214" s="44"/>
    </row>
    <row r="215" spans="1:5" ht="18" customHeight="1">
      <c r="A215" s="54" t="s">
        <v>200</v>
      </c>
      <c r="B215" s="51">
        <f t="shared" si="4"/>
        <v>0</v>
      </c>
      <c r="C215" s="44"/>
      <c r="D215" s="44"/>
      <c r="E215" s="44"/>
    </row>
    <row r="216" spans="1:5" ht="18" customHeight="1">
      <c r="A216" s="54" t="s">
        <v>85</v>
      </c>
      <c r="B216" s="51">
        <f t="shared" si="4"/>
        <v>0</v>
      </c>
      <c r="C216" s="44"/>
      <c r="D216" s="44"/>
      <c r="E216" s="44"/>
    </row>
    <row r="217" spans="1:5" ht="18" customHeight="1">
      <c r="A217" s="54" t="s">
        <v>86</v>
      </c>
      <c r="B217" s="51">
        <f t="shared" ref="B217:B280" si="5">C217+D217+E217</f>
        <v>0</v>
      </c>
      <c r="C217" s="44"/>
      <c r="D217" s="44"/>
      <c r="E217" s="44"/>
    </row>
    <row r="218" spans="1:5" ht="18" customHeight="1">
      <c r="A218" s="54" t="s">
        <v>87</v>
      </c>
      <c r="B218" s="51">
        <f t="shared" si="5"/>
        <v>0</v>
      </c>
      <c r="C218" s="44"/>
      <c r="D218" s="44"/>
      <c r="E218" s="44"/>
    </row>
    <row r="219" spans="1:5" ht="18" customHeight="1">
      <c r="A219" s="54" t="s">
        <v>94</v>
      </c>
      <c r="B219" s="51">
        <f t="shared" si="5"/>
        <v>0</v>
      </c>
      <c r="C219" s="44"/>
      <c r="D219" s="44"/>
      <c r="E219" s="44"/>
    </row>
    <row r="220" spans="1:5" ht="18" customHeight="1">
      <c r="A220" s="54" t="s">
        <v>201</v>
      </c>
      <c r="B220" s="51">
        <f t="shared" si="5"/>
        <v>0</v>
      </c>
      <c r="C220" s="44"/>
      <c r="D220" s="44"/>
      <c r="E220" s="44"/>
    </row>
    <row r="221" spans="1:5" ht="18" customHeight="1">
      <c r="A221" s="54" t="s">
        <v>202</v>
      </c>
      <c r="B221" s="51">
        <f t="shared" si="5"/>
        <v>0</v>
      </c>
      <c r="C221" s="44"/>
      <c r="D221" s="44"/>
      <c r="E221" s="44"/>
    </row>
    <row r="222" spans="1:5" ht="18" customHeight="1">
      <c r="A222" s="54" t="s">
        <v>203</v>
      </c>
      <c r="B222" s="51">
        <f t="shared" si="5"/>
        <v>0</v>
      </c>
      <c r="C222" s="44"/>
      <c r="D222" s="44"/>
      <c r="E222" s="44"/>
    </row>
    <row r="223" spans="1:5" ht="18" customHeight="1">
      <c r="A223" s="54" t="s">
        <v>204</v>
      </c>
      <c r="B223" s="51">
        <f t="shared" si="5"/>
        <v>0</v>
      </c>
      <c r="C223" s="44"/>
      <c r="D223" s="44"/>
      <c r="E223" s="44"/>
    </row>
    <row r="224" spans="1:5" ht="18" customHeight="1">
      <c r="A224" s="53" t="s">
        <v>205</v>
      </c>
      <c r="B224" s="51">
        <f t="shared" si="5"/>
        <v>0</v>
      </c>
      <c r="C224" s="44"/>
      <c r="D224" s="44"/>
      <c r="E224" s="44"/>
    </row>
    <row r="225" spans="1:5" ht="18" customHeight="1">
      <c r="A225" s="54" t="s">
        <v>206</v>
      </c>
      <c r="B225" s="51">
        <f t="shared" si="5"/>
        <v>0</v>
      </c>
      <c r="C225" s="44"/>
      <c r="D225" s="44"/>
      <c r="E225" s="44"/>
    </row>
    <row r="226" spans="1:5" ht="18" customHeight="1">
      <c r="A226" s="54" t="s">
        <v>207</v>
      </c>
      <c r="B226" s="51">
        <f t="shared" si="5"/>
        <v>0</v>
      </c>
      <c r="C226" s="44"/>
      <c r="D226" s="44"/>
      <c r="E226" s="44"/>
    </row>
    <row r="227" spans="1:5" ht="18" customHeight="1">
      <c r="A227" s="54" t="s">
        <v>208</v>
      </c>
      <c r="B227" s="51">
        <f t="shared" si="5"/>
        <v>0</v>
      </c>
      <c r="C227" s="44"/>
      <c r="D227" s="44"/>
      <c r="E227" s="44"/>
    </row>
    <row r="228" spans="1:5" ht="18" customHeight="1">
      <c r="A228" s="54" t="s">
        <v>209</v>
      </c>
      <c r="B228" s="51">
        <f t="shared" si="5"/>
        <v>0</v>
      </c>
      <c r="C228" s="44"/>
      <c r="D228" s="44"/>
      <c r="E228" s="44"/>
    </row>
    <row r="229" spans="1:5" ht="18" customHeight="1">
      <c r="A229" s="54" t="s">
        <v>210</v>
      </c>
      <c r="B229" s="51">
        <f t="shared" si="5"/>
        <v>0</v>
      </c>
      <c r="C229" s="44"/>
      <c r="D229" s="44"/>
      <c r="E229" s="44"/>
    </row>
    <row r="230" spans="1:5" ht="18" customHeight="1">
      <c r="A230" s="54" t="s">
        <v>211</v>
      </c>
      <c r="B230" s="51">
        <f t="shared" si="5"/>
        <v>0</v>
      </c>
      <c r="C230" s="44"/>
      <c r="D230" s="44"/>
      <c r="E230" s="44"/>
    </row>
    <row r="231" spans="1:5" ht="18" customHeight="1">
      <c r="A231" s="54" t="s">
        <v>212</v>
      </c>
      <c r="B231" s="51">
        <f t="shared" si="5"/>
        <v>0</v>
      </c>
      <c r="C231" s="44"/>
      <c r="D231" s="44"/>
      <c r="E231" s="44"/>
    </row>
    <row r="232" spans="1:5" ht="18" customHeight="1">
      <c r="A232" s="54" t="s">
        <v>213</v>
      </c>
      <c r="B232" s="51">
        <f t="shared" si="5"/>
        <v>0</v>
      </c>
      <c r="C232" s="44"/>
      <c r="D232" s="44"/>
      <c r="E232" s="44"/>
    </row>
    <row r="233" spans="1:5" ht="18" customHeight="1">
      <c r="A233" s="54" t="s">
        <v>214</v>
      </c>
      <c r="B233" s="51">
        <f t="shared" si="5"/>
        <v>0</v>
      </c>
      <c r="C233" s="44"/>
      <c r="D233" s="44"/>
      <c r="E233" s="44"/>
    </row>
    <row r="234" spans="1:5" ht="18" customHeight="1">
      <c r="A234" s="54" t="s">
        <v>215</v>
      </c>
      <c r="B234" s="51">
        <f t="shared" si="5"/>
        <v>0</v>
      </c>
      <c r="C234" s="44"/>
      <c r="D234" s="44"/>
      <c r="E234" s="44"/>
    </row>
    <row r="235" spans="1:5" ht="18" customHeight="1">
      <c r="A235" s="53" t="s">
        <v>216</v>
      </c>
      <c r="B235" s="51">
        <f t="shared" si="5"/>
        <v>0</v>
      </c>
      <c r="C235" s="44"/>
      <c r="D235" s="44"/>
      <c r="E235" s="44"/>
    </row>
    <row r="236" spans="1:5" ht="18" customHeight="1">
      <c r="A236" s="54" t="s">
        <v>217</v>
      </c>
      <c r="B236" s="51">
        <f t="shared" si="5"/>
        <v>0</v>
      </c>
      <c r="C236" s="44"/>
      <c r="D236" s="44"/>
      <c r="E236" s="44"/>
    </row>
    <row r="237" spans="1:5" ht="18" customHeight="1">
      <c r="A237" s="54" t="s">
        <v>218</v>
      </c>
      <c r="B237" s="51">
        <f t="shared" si="5"/>
        <v>0</v>
      </c>
      <c r="C237" s="44"/>
      <c r="D237" s="44"/>
      <c r="E237" s="44"/>
    </row>
    <row r="238" spans="1:5" ht="18" customHeight="1">
      <c r="A238" s="54" t="s">
        <v>219</v>
      </c>
      <c r="B238" s="51">
        <f t="shared" si="5"/>
        <v>0</v>
      </c>
      <c r="C238" s="44"/>
      <c r="D238" s="44"/>
      <c r="E238" s="44"/>
    </row>
    <row r="239" spans="1:5" ht="18" customHeight="1">
      <c r="A239" s="54" t="s">
        <v>220</v>
      </c>
      <c r="B239" s="51">
        <f t="shared" si="5"/>
        <v>0</v>
      </c>
      <c r="C239" s="44"/>
      <c r="D239" s="44"/>
      <c r="E239" s="44"/>
    </row>
    <row r="240" spans="1:5" ht="18" customHeight="1">
      <c r="A240" s="54" t="s">
        <v>221</v>
      </c>
      <c r="B240" s="51">
        <f t="shared" si="5"/>
        <v>0</v>
      </c>
      <c r="C240" s="44"/>
      <c r="D240" s="44"/>
      <c r="E240" s="44"/>
    </row>
    <row r="241" spans="1:5" ht="18" customHeight="1">
      <c r="A241" s="54" t="s">
        <v>222</v>
      </c>
      <c r="B241" s="51">
        <f t="shared" si="5"/>
        <v>0</v>
      </c>
      <c r="C241" s="44"/>
      <c r="D241" s="44"/>
      <c r="E241" s="44"/>
    </row>
    <row r="242" spans="1:5" ht="18" customHeight="1">
      <c r="A242" s="54" t="s">
        <v>223</v>
      </c>
      <c r="B242" s="51">
        <f t="shared" si="5"/>
        <v>0</v>
      </c>
      <c r="C242" s="44"/>
      <c r="D242" s="44"/>
      <c r="E242" s="44"/>
    </row>
    <row r="243" spans="1:5" ht="18" customHeight="1">
      <c r="A243" s="54" t="s">
        <v>224</v>
      </c>
      <c r="B243" s="51">
        <f t="shared" si="5"/>
        <v>0</v>
      </c>
      <c r="C243" s="44"/>
      <c r="D243" s="44"/>
      <c r="E243" s="44"/>
    </row>
    <row r="244" spans="1:5" ht="18" customHeight="1">
      <c r="A244" s="54" t="s">
        <v>225</v>
      </c>
      <c r="B244" s="51">
        <f t="shared" si="5"/>
        <v>0</v>
      </c>
      <c r="C244" s="44"/>
      <c r="D244" s="44"/>
      <c r="E244" s="44"/>
    </row>
    <row r="245" spans="1:5" ht="18" customHeight="1">
      <c r="A245" s="54" t="s">
        <v>226</v>
      </c>
      <c r="B245" s="51">
        <f t="shared" si="5"/>
        <v>0</v>
      </c>
      <c r="C245" s="44"/>
      <c r="D245" s="44"/>
      <c r="E245" s="44"/>
    </row>
    <row r="246" spans="1:5" ht="18" customHeight="1">
      <c r="A246" s="54" t="s">
        <v>227</v>
      </c>
      <c r="B246" s="51">
        <f t="shared" si="5"/>
        <v>0</v>
      </c>
      <c r="C246" s="44"/>
      <c r="D246" s="44"/>
      <c r="E246" s="44"/>
    </row>
    <row r="247" spans="1:5" ht="18" customHeight="1">
      <c r="A247" s="54" t="s">
        <v>85</v>
      </c>
      <c r="B247" s="51">
        <f t="shared" si="5"/>
        <v>0</v>
      </c>
      <c r="C247" s="44"/>
      <c r="D247" s="44"/>
      <c r="E247" s="44"/>
    </row>
    <row r="248" spans="1:5" ht="18" customHeight="1">
      <c r="A248" s="54" t="s">
        <v>86</v>
      </c>
      <c r="B248" s="51">
        <f t="shared" si="5"/>
        <v>0</v>
      </c>
      <c r="C248" s="44"/>
      <c r="D248" s="44"/>
      <c r="E248" s="44"/>
    </row>
    <row r="249" spans="1:5" ht="18" customHeight="1">
      <c r="A249" s="54" t="s">
        <v>87</v>
      </c>
      <c r="B249" s="51">
        <f t="shared" si="5"/>
        <v>0</v>
      </c>
      <c r="C249" s="44"/>
      <c r="D249" s="44"/>
      <c r="E249" s="44"/>
    </row>
    <row r="250" spans="1:5" ht="18" customHeight="1">
      <c r="A250" s="54" t="s">
        <v>228</v>
      </c>
      <c r="B250" s="51">
        <f t="shared" si="5"/>
        <v>0</v>
      </c>
      <c r="C250" s="44"/>
      <c r="D250" s="44"/>
      <c r="E250" s="44"/>
    </row>
    <row r="251" spans="1:5" ht="18" customHeight="1">
      <c r="A251" s="54" t="s">
        <v>229</v>
      </c>
      <c r="B251" s="51">
        <f t="shared" si="5"/>
        <v>0</v>
      </c>
      <c r="C251" s="44"/>
      <c r="D251" s="44"/>
      <c r="E251" s="44"/>
    </row>
    <row r="252" spans="1:5" ht="18" customHeight="1">
      <c r="A252" s="54" t="s">
        <v>230</v>
      </c>
      <c r="B252" s="51">
        <f t="shared" si="5"/>
        <v>0</v>
      </c>
      <c r="C252" s="44"/>
      <c r="D252" s="44"/>
      <c r="E252" s="44"/>
    </row>
    <row r="253" spans="1:5" ht="18" customHeight="1">
      <c r="A253" s="54" t="s">
        <v>231</v>
      </c>
      <c r="B253" s="51">
        <f t="shared" si="5"/>
        <v>0</v>
      </c>
      <c r="C253" s="44"/>
      <c r="D253" s="44"/>
      <c r="E253" s="44"/>
    </row>
    <row r="254" spans="1:5" ht="18" customHeight="1">
      <c r="A254" s="54" t="s">
        <v>232</v>
      </c>
      <c r="B254" s="51">
        <f t="shared" si="5"/>
        <v>0</v>
      </c>
      <c r="C254" s="44"/>
      <c r="D254" s="44"/>
      <c r="E254" s="44"/>
    </row>
    <row r="255" spans="1:5" ht="18" customHeight="1">
      <c r="A255" s="54" t="s">
        <v>233</v>
      </c>
      <c r="B255" s="51">
        <f t="shared" si="5"/>
        <v>0</v>
      </c>
      <c r="C255" s="44"/>
      <c r="D255" s="44"/>
      <c r="E255" s="44"/>
    </row>
    <row r="256" spans="1:5" ht="18" customHeight="1">
      <c r="A256" s="54" t="s">
        <v>234</v>
      </c>
      <c r="B256" s="51">
        <f t="shared" si="5"/>
        <v>0</v>
      </c>
      <c r="C256" s="44"/>
      <c r="D256" s="44"/>
      <c r="E256" s="44"/>
    </row>
    <row r="257" spans="1:5" ht="18" customHeight="1">
      <c r="A257" s="54" t="s">
        <v>235</v>
      </c>
      <c r="B257" s="51">
        <f t="shared" si="5"/>
        <v>0</v>
      </c>
      <c r="C257" s="44"/>
      <c r="D257" s="44"/>
      <c r="E257" s="44"/>
    </row>
    <row r="258" spans="1:5" ht="18" customHeight="1">
      <c r="A258" s="54" t="s">
        <v>236</v>
      </c>
      <c r="B258" s="51">
        <f t="shared" si="5"/>
        <v>0</v>
      </c>
      <c r="C258" s="44"/>
      <c r="D258" s="44"/>
      <c r="E258" s="44"/>
    </row>
    <row r="259" spans="1:5" ht="18" customHeight="1">
      <c r="A259" s="54" t="s">
        <v>237</v>
      </c>
      <c r="B259" s="51">
        <f t="shared" si="5"/>
        <v>0</v>
      </c>
      <c r="C259" s="44"/>
      <c r="D259" s="44"/>
      <c r="E259" s="44"/>
    </row>
    <row r="260" spans="1:5" ht="18" customHeight="1">
      <c r="A260" s="54" t="s">
        <v>238</v>
      </c>
      <c r="B260" s="51">
        <f t="shared" si="5"/>
        <v>0</v>
      </c>
      <c r="C260" s="44"/>
      <c r="D260" s="44"/>
      <c r="E260" s="44"/>
    </row>
    <row r="261" spans="1:5" ht="18" customHeight="1">
      <c r="A261" s="54" t="s">
        <v>239</v>
      </c>
      <c r="B261" s="51">
        <f t="shared" si="5"/>
        <v>0</v>
      </c>
      <c r="C261" s="44"/>
      <c r="D261" s="44"/>
      <c r="E261" s="44"/>
    </row>
    <row r="262" spans="1:5" ht="18" customHeight="1">
      <c r="A262" s="54" t="s">
        <v>240</v>
      </c>
      <c r="B262" s="51">
        <f t="shared" si="5"/>
        <v>0</v>
      </c>
      <c r="C262" s="44"/>
      <c r="D262" s="44"/>
      <c r="E262" s="44"/>
    </row>
    <row r="263" spans="1:5" ht="18" customHeight="1">
      <c r="A263" s="54" t="s">
        <v>241</v>
      </c>
      <c r="B263" s="51">
        <f t="shared" si="5"/>
        <v>0</v>
      </c>
      <c r="C263" s="44"/>
      <c r="D263" s="44"/>
      <c r="E263" s="44"/>
    </row>
    <row r="264" spans="1:5" ht="18" customHeight="1">
      <c r="A264" s="54" t="s">
        <v>242</v>
      </c>
      <c r="B264" s="51">
        <f t="shared" si="5"/>
        <v>0</v>
      </c>
      <c r="C264" s="44"/>
      <c r="D264" s="44"/>
      <c r="E264" s="44"/>
    </row>
    <row r="265" spans="1:5" ht="18" customHeight="1">
      <c r="A265" s="54" t="s">
        <v>128</v>
      </c>
      <c r="B265" s="51">
        <f t="shared" si="5"/>
        <v>0</v>
      </c>
      <c r="C265" s="44"/>
      <c r="D265" s="44"/>
      <c r="E265" s="44"/>
    </row>
    <row r="266" spans="1:5" ht="18" customHeight="1">
      <c r="A266" s="54" t="s">
        <v>94</v>
      </c>
      <c r="B266" s="51">
        <f t="shared" si="5"/>
        <v>0</v>
      </c>
      <c r="C266" s="44"/>
      <c r="D266" s="44"/>
      <c r="E266" s="44"/>
    </row>
    <row r="267" spans="1:5" ht="18" customHeight="1">
      <c r="A267" s="54" t="s">
        <v>243</v>
      </c>
      <c r="B267" s="51">
        <f t="shared" si="5"/>
        <v>0</v>
      </c>
      <c r="C267" s="44"/>
      <c r="D267" s="44"/>
      <c r="E267" s="44"/>
    </row>
    <row r="268" spans="1:5" ht="18" customHeight="1">
      <c r="A268" s="54" t="s">
        <v>244</v>
      </c>
      <c r="B268" s="51">
        <f t="shared" si="5"/>
        <v>0</v>
      </c>
      <c r="C268" s="44"/>
      <c r="D268" s="44"/>
      <c r="E268" s="44"/>
    </row>
    <row r="269" spans="1:5" ht="18" customHeight="1">
      <c r="A269" s="54" t="s">
        <v>85</v>
      </c>
      <c r="B269" s="51">
        <f t="shared" si="5"/>
        <v>0</v>
      </c>
      <c r="C269" s="44"/>
      <c r="D269" s="44"/>
      <c r="E269" s="44"/>
    </row>
    <row r="270" spans="1:5" ht="18" customHeight="1">
      <c r="A270" s="54" t="s">
        <v>86</v>
      </c>
      <c r="B270" s="51">
        <f t="shared" si="5"/>
        <v>0</v>
      </c>
      <c r="C270" s="44"/>
      <c r="D270" s="44"/>
      <c r="E270" s="44"/>
    </row>
    <row r="271" spans="1:5" ht="18" customHeight="1">
      <c r="A271" s="54" t="s">
        <v>87</v>
      </c>
      <c r="B271" s="51">
        <f t="shared" si="5"/>
        <v>0</v>
      </c>
      <c r="C271" s="44"/>
      <c r="D271" s="44"/>
      <c r="E271" s="44"/>
    </row>
    <row r="272" spans="1:5" ht="18" customHeight="1">
      <c r="A272" s="54" t="s">
        <v>245</v>
      </c>
      <c r="B272" s="51">
        <f t="shared" si="5"/>
        <v>0</v>
      </c>
      <c r="C272" s="44"/>
      <c r="D272" s="44"/>
      <c r="E272" s="44"/>
    </row>
    <row r="273" spans="1:5" ht="18" customHeight="1">
      <c r="A273" s="54" t="s">
        <v>94</v>
      </c>
      <c r="B273" s="51">
        <f t="shared" si="5"/>
        <v>0</v>
      </c>
      <c r="C273" s="44"/>
      <c r="D273" s="44"/>
      <c r="E273" s="44"/>
    </row>
    <row r="274" spans="1:5" ht="18" customHeight="1">
      <c r="A274" s="54" t="s">
        <v>246</v>
      </c>
      <c r="B274" s="51">
        <f t="shared" si="5"/>
        <v>0</v>
      </c>
      <c r="C274" s="44"/>
      <c r="D274" s="44"/>
      <c r="E274" s="44"/>
    </row>
    <row r="275" spans="1:5" ht="18" customHeight="1">
      <c r="A275" s="54" t="s">
        <v>247</v>
      </c>
      <c r="B275" s="51">
        <f t="shared" si="5"/>
        <v>0</v>
      </c>
      <c r="C275" s="44"/>
      <c r="D275" s="44"/>
      <c r="E275" s="44"/>
    </row>
    <row r="276" spans="1:5" ht="18" customHeight="1">
      <c r="A276" s="54" t="s">
        <v>85</v>
      </c>
      <c r="B276" s="51">
        <f t="shared" si="5"/>
        <v>0</v>
      </c>
      <c r="C276" s="44"/>
      <c r="D276" s="44"/>
      <c r="E276" s="44"/>
    </row>
    <row r="277" spans="1:5" ht="18" customHeight="1">
      <c r="A277" s="54" t="s">
        <v>86</v>
      </c>
      <c r="B277" s="51">
        <f t="shared" si="5"/>
        <v>0</v>
      </c>
      <c r="C277" s="44"/>
      <c r="D277" s="44"/>
      <c r="E277" s="44"/>
    </row>
    <row r="278" spans="1:5" ht="18" customHeight="1">
      <c r="A278" s="54" t="s">
        <v>87</v>
      </c>
      <c r="B278" s="51">
        <f t="shared" si="5"/>
        <v>0</v>
      </c>
      <c r="C278" s="44"/>
      <c r="D278" s="44"/>
      <c r="E278" s="44"/>
    </row>
    <row r="279" spans="1:5" ht="18" customHeight="1">
      <c r="A279" s="54" t="s">
        <v>248</v>
      </c>
      <c r="B279" s="51">
        <f t="shared" si="5"/>
        <v>0</v>
      </c>
      <c r="C279" s="44"/>
      <c r="D279" s="44"/>
      <c r="E279" s="44"/>
    </row>
    <row r="280" spans="1:5" ht="18" customHeight="1">
      <c r="A280" s="54" t="s">
        <v>249</v>
      </c>
      <c r="B280" s="51">
        <f t="shared" si="5"/>
        <v>0</v>
      </c>
      <c r="C280" s="44"/>
      <c r="D280" s="44"/>
      <c r="E280" s="44"/>
    </row>
    <row r="281" spans="1:5" ht="18" customHeight="1">
      <c r="A281" s="54" t="s">
        <v>250</v>
      </c>
      <c r="B281" s="51">
        <f t="shared" ref="B281:B344" si="6">C281+D281+E281</f>
        <v>0</v>
      </c>
      <c r="C281" s="44"/>
      <c r="D281" s="44"/>
      <c r="E281" s="44"/>
    </row>
    <row r="282" spans="1:5" ht="18" customHeight="1">
      <c r="A282" s="54" t="s">
        <v>251</v>
      </c>
      <c r="B282" s="51">
        <f t="shared" si="6"/>
        <v>0</v>
      </c>
      <c r="C282" s="44"/>
      <c r="D282" s="44"/>
      <c r="E282" s="44"/>
    </row>
    <row r="283" spans="1:5" ht="18" customHeight="1">
      <c r="A283" s="54" t="s">
        <v>252</v>
      </c>
      <c r="B283" s="51">
        <f t="shared" si="6"/>
        <v>0</v>
      </c>
      <c r="C283" s="44"/>
      <c r="D283" s="44"/>
      <c r="E283" s="44"/>
    </row>
    <row r="284" spans="1:5" ht="18" customHeight="1">
      <c r="A284" s="54" t="s">
        <v>253</v>
      </c>
      <c r="B284" s="51">
        <f t="shared" si="6"/>
        <v>0</v>
      </c>
      <c r="C284" s="44"/>
      <c r="D284" s="44"/>
      <c r="E284" s="44"/>
    </row>
    <row r="285" spans="1:5" ht="18" customHeight="1">
      <c r="A285" s="54" t="s">
        <v>94</v>
      </c>
      <c r="B285" s="51">
        <f t="shared" si="6"/>
        <v>0</v>
      </c>
      <c r="C285" s="44"/>
      <c r="D285" s="44"/>
      <c r="E285" s="44"/>
    </row>
    <row r="286" spans="1:5" ht="18" customHeight="1">
      <c r="A286" s="54" t="s">
        <v>254</v>
      </c>
      <c r="B286" s="51">
        <f t="shared" si="6"/>
        <v>0</v>
      </c>
      <c r="C286" s="44"/>
      <c r="D286" s="44"/>
      <c r="E286" s="44"/>
    </row>
    <row r="287" spans="1:5" ht="18" customHeight="1">
      <c r="A287" s="54" t="s">
        <v>255</v>
      </c>
      <c r="B287" s="51">
        <f t="shared" si="6"/>
        <v>0</v>
      </c>
      <c r="C287" s="44"/>
      <c r="D287" s="44"/>
      <c r="E287" s="44"/>
    </row>
    <row r="288" spans="1:5" ht="18" customHeight="1">
      <c r="A288" s="54" t="s">
        <v>85</v>
      </c>
      <c r="B288" s="51">
        <f t="shared" si="6"/>
        <v>0</v>
      </c>
      <c r="C288" s="44"/>
      <c r="D288" s="44"/>
      <c r="E288" s="44"/>
    </row>
    <row r="289" spans="1:5" ht="18" customHeight="1">
      <c r="A289" s="54" t="s">
        <v>86</v>
      </c>
      <c r="B289" s="51">
        <f t="shared" si="6"/>
        <v>0</v>
      </c>
      <c r="C289" s="44"/>
      <c r="D289" s="44"/>
      <c r="E289" s="44"/>
    </row>
    <row r="290" spans="1:5" ht="18" customHeight="1">
      <c r="A290" s="54" t="s">
        <v>87</v>
      </c>
      <c r="B290" s="51">
        <f t="shared" si="6"/>
        <v>0</v>
      </c>
      <c r="C290" s="44"/>
      <c r="D290" s="44"/>
      <c r="E290" s="44"/>
    </row>
    <row r="291" spans="1:5" ht="18" customHeight="1">
      <c r="A291" s="54" t="s">
        <v>256</v>
      </c>
      <c r="B291" s="51">
        <f t="shared" si="6"/>
        <v>0</v>
      </c>
      <c r="C291" s="44"/>
      <c r="D291" s="44"/>
      <c r="E291" s="44"/>
    </row>
    <row r="292" spans="1:5" ht="18" customHeight="1">
      <c r="A292" s="54" t="s">
        <v>257</v>
      </c>
      <c r="B292" s="51">
        <f t="shared" si="6"/>
        <v>0</v>
      </c>
      <c r="C292" s="44"/>
      <c r="D292" s="44"/>
      <c r="E292" s="44"/>
    </row>
    <row r="293" spans="1:5" ht="18" customHeight="1">
      <c r="A293" s="54" t="s">
        <v>258</v>
      </c>
      <c r="B293" s="51">
        <f t="shared" si="6"/>
        <v>0</v>
      </c>
      <c r="C293" s="44"/>
      <c r="D293" s="44"/>
      <c r="E293" s="44"/>
    </row>
    <row r="294" spans="1:5" ht="18" customHeight="1">
      <c r="A294" s="54" t="s">
        <v>94</v>
      </c>
      <c r="B294" s="51">
        <f t="shared" si="6"/>
        <v>0</v>
      </c>
      <c r="C294" s="44"/>
      <c r="D294" s="44"/>
      <c r="E294" s="44"/>
    </row>
    <row r="295" spans="1:5" ht="18" customHeight="1">
      <c r="A295" s="54" t="s">
        <v>259</v>
      </c>
      <c r="B295" s="51">
        <f t="shared" si="6"/>
        <v>0</v>
      </c>
      <c r="C295" s="44"/>
      <c r="D295" s="44"/>
      <c r="E295" s="44"/>
    </row>
    <row r="296" spans="1:5" ht="18" customHeight="1">
      <c r="A296" s="54" t="s">
        <v>260</v>
      </c>
      <c r="B296" s="51">
        <f t="shared" si="6"/>
        <v>0</v>
      </c>
      <c r="C296" s="44"/>
      <c r="D296" s="44"/>
      <c r="E296" s="44"/>
    </row>
    <row r="297" spans="1:5" ht="18" customHeight="1">
      <c r="A297" s="54" t="s">
        <v>85</v>
      </c>
      <c r="B297" s="51">
        <f t="shared" si="6"/>
        <v>0</v>
      </c>
      <c r="C297" s="44"/>
      <c r="D297" s="44"/>
      <c r="E297" s="44"/>
    </row>
    <row r="298" spans="1:5" ht="18" customHeight="1">
      <c r="A298" s="54" t="s">
        <v>86</v>
      </c>
      <c r="B298" s="51">
        <f t="shared" si="6"/>
        <v>0</v>
      </c>
      <c r="C298" s="44"/>
      <c r="D298" s="44"/>
      <c r="E298" s="44"/>
    </row>
    <row r="299" spans="1:5" ht="18" customHeight="1">
      <c r="A299" s="54" t="s">
        <v>87</v>
      </c>
      <c r="B299" s="51">
        <f t="shared" si="6"/>
        <v>0</v>
      </c>
      <c r="C299" s="44"/>
      <c r="D299" s="44"/>
      <c r="E299" s="44"/>
    </row>
    <row r="300" spans="1:5" ht="18" customHeight="1">
      <c r="A300" s="54" t="s">
        <v>261</v>
      </c>
      <c r="B300" s="51">
        <f t="shared" si="6"/>
        <v>0</v>
      </c>
      <c r="C300" s="44"/>
      <c r="D300" s="44"/>
      <c r="E300" s="44"/>
    </row>
    <row r="301" spans="1:5" ht="18" customHeight="1">
      <c r="A301" s="54" t="s">
        <v>262</v>
      </c>
      <c r="B301" s="51">
        <f t="shared" si="6"/>
        <v>0</v>
      </c>
      <c r="C301" s="44"/>
      <c r="D301" s="44"/>
      <c r="E301" s="44"/>
    </row>
    <row r="302" spans="1:5" ht="18" customHeight="1">
      <c r="A302" s="54" t="s">
        <v>263</v>
      </c>
      <c r="B302" s="51">
        <f t="shared" si="6"/>
        <v>0</v>
      </c>
      <c r="C302" s="44"/>
      <c r="D302" s="44"/>
      <c r="E302" s="44"/>
    </row>
    <row r="303" spans="1:5" ht="18" customHeight="1">
      <c r="A303" s="54" t="s">
        <v>264</v>
      </c>
      <c r="B303" s="51">
        <f t="shared" si="6"/>
        <v>0</v>
      </c>
      <c r="C303" s="44"/>
      <c r="D303" s="44"/>
      <c r="E303" s="44"/>
    </row>
    <row r="304" spans="1:5" ht="18" customHeight="1">
      <c r="A304" s="54" t="s">
        <v>265</v>
      </c>
      <c r="B304" s="51">
        <f t="shared" si="6"/>
        <v>0</v>
      </c>
      <c r="C304" s="44"/>
      <c r="D304" s="44"/>
      <c r="E304" s="44"/>
    </row>
    <row r="305" spans="1:5" ht="18" customHeight="1">
      <c r="A305" s="54" t="s">
        <v>266</v>
      </c>
      <c r="B305" s="51">
        <f t="shared" si="6"/>
        <v>0</v>
      </c>
      <c r="C305" s="44"/>
      <c r="D305" s="44"/>
      <c r="E305" s="44"/>
    </row>
    <row r="306" spans="1:5" ht="18" customHeight="1">
      <c r="A306" s="54" t="s">
        <v>267</v>
      </c>
      <c r="B306" s="51">
        <f t="shared" si="6"/>
        <v>0</v>
      </c>
      <c r="C306" s="44"/>
      <c r="D306" s="44"/>
      <c r="E306" s="44"/>
    </row>
    <row r="307" spans="1:5" ht="18" customHeight="1">
      <c r="A307" s="54" t="s">
        <v>268</v>
      </c>
      <c r="B307" s="51">
        <f t="shared" si="6"/>
        <v>0</v>
      </c>
      <c r="C307" s="44"/>
      <c r="D307" s="44"/>
      <c r="E307" s="44"/>
    </row>
    <row r="308" spans="1:5" ht="18" customHeight="1">
      <c r="A308" s="54" t="s">
        <v>94</v>
      </c>
      <c r="B308" s="51">
        <f t="shared" si="6"/>
        <v>0</v>
      </c>
      <c r="C308" s="44"/>
      <c r="D308" s="44"/>
      <c r="E308" s="44"/>
    </row>
    <row r="309" spans="1:5" ht="18" customHeight="1">
      <c r="A309" s="54" t="s">
        <v>269</v>
      </c>
      <c r="B309" s="51">
        <f t="shared" si="6"/>
        <v>0</v>
      </c>
      <c r="C309" s="44"/>
      <c r="D309" s="44"/>
      <c r="E309" s="44"/>
    </row>
    <row r="310" spans="1:5" ht="18" customHeight="1">
      <c r="A310" s="54" t="s">
        <v>270</v>
      </c>
      <c r="B310" s="51">
        <f t="shared" si="6"/>
        <v>0</v>
      </c>
      <c r="C310" s="44"/>
      <c r="D310" s="44"/>
      <c r="E310" s="44"/>
    </row>
    <row r="311" spans="1:5" ht="18" customHeight="1">
      <c r="A311" s="54" t="s">
        <v>85</v>
      </c>
      <c r="B311" s="51">
        <f t="shared" si="6"/>
        <v>0</v>
      </c>
      <c r="C311" s="44"/>
      <c r="D311" s="44"/>
      <c r="E311" s="44"/>
    </row>
    <row r="312" spans="1:5" ht="18" customHeight="1">
      <c r="A312" s="54" t="s">
        <v>86</v>
      </c>
      <c r="B312" s="51">
        <f t="shared" si="6"/>
        <v>0</v>
      </c>
      <c r="C312" s="44"/>
      <c r="D312" s="44"/>
      <c r="E312" s="44"/>
    </row>
    <row r="313" spans="1:5" ht="18" customHeight="1">
      <c r="A313" s="54" t="s">
        <v>87</v>
      </c>
      <c r="B313" s="51">
        <f t="shared" si="6"/>
        <v>0</v>
      </c>
      <c r="C313" s="44"/>
      <c r="D313" s="44"/>
      <c r="E313" s="44"/>
    </row>
    <row r="314" spans="1:5" ht="18" customHeight="1">
      <c r="A314" s="54" t="s">
        <v>271</v>
      </c>
      <c r="B314" s="51">
        <f t="shared" si="6"/>
        <v>0</v>
      </c>
      <c r="C314" s="44"/>
      <c r="D314" s="44"/>
      <c r="E314" s="44"/>
    </row>
    <row r="315" spans="1:5" ht="18" customHeight="1">
      <c r="A315" s="54" t="s">
        <v>272</v>
      </c>
      <c r="B315" s="51">
        <f t="shared" si="6"/>
        <v>0</v>
      </c>
      <c r="C315" s="44"/>
      <c r="D315" s="44"/>
      <c r="E315" s="44"/>
    </row>
    <row r="316" spans="1:5" ht="18" customHeight="1">
      <c r="A316" s="54" t="s">
        <v>273</v>
      </c>
      <c r="B316" s="51">
        <f t="shared" si="6"/>
        <v>0</v>
      </c>
      <c r="C316" s="44"/>
      <c r="D316" s="44"/>
      <c r="E316" s="44"/>
    </row>
    <row r="317" spans="1:5" ht="18" customHeight="1">
      <c r="A317" s="54" t="s">
        <v>94</v>
      </c>
      <c r="B317" s="51">
        <f t="shared" si="6"/>
        <v>0</v>
      </c>
      <c r="C317" s="44"/>
      <c r="D317" s="44"/>
      <c r="E317" s="44"/>
    </row>
    <row r="318" spans="1:5" ht="18" customHeight="1">
      <c r="A318" s="54" t="s">
        <v>274</v>
      </c>
      <c r="B318" s="51">
        <f t="shared" si="6"/>
        <v>0</v>
      </c>
      <c r="C318" s="44"/>
      <c r="D318" s="44"/>
      <c r="E318" s="44"/>
    </row>
    <row r="319" spans="1:5" ht="18" customHeight="1">
      <c r="A319" s="54" t="s">
        <v>275</v>
      </c>
      <c r="B319" s="51">
        <f t="shared" si="6"/>
        <v>0</v>
      </c>
      <c r="C319" s="44"/>
      <c r="D319" s="44"/>
      <c r="E319" s="44"/>
    </row>
    <row r="320" spans="1:5" ht="18" customHeight="1">
      <c r="A320" s="54" t="s">
        <v>85</v>
      </c>
      <c r="B320" s="51">
        <f t="shared" si="6"/>
        <v>0</v>
      </c>
      <c r="C320" s="44"/>
      <c r="D320" s="44"/>
      <c r="E320" s="44"/>
    </row>
    <row r="321" spans="1:5" ht="18" customHeight="1">
      <c r="A321" s="54" t="s">
        <v>86</v>
      </c>
      <c r="B321" s="51">
        <f t="shared" si="6"/>
        <v>0</v>
      </c>
      <c r="C321" s="44"/>
      <c r="D321" s="44"/>
      <c r="E321" s="44"/>
    </row>
    <row r="322" spans="1:5" ht="18" customHeight="1">
      <c r="A322" s="54" t="s">
        <v>87</v>
      </c>
      <c r="B322" s="51">
        <f t="shared" si="6"/>
        <v>0</v>
      </c>
      <c r="C322" s="44"/>
      <c r="D322" s="44"/>
      <c r="E322" s="44"/>
    </row>
    <row r="323" spans="1:5" ht="18" customHeight="1">
      <c r="A323" s="54" t="s">
        <v>276</v>
      </c>
      <c r="B323" s="51">
        <f t="shared" si="6"/>
        <v>0</v>
      </c>
      <c r="C323" s="44"/>
      <c r="D323" s="44"/>
      <c r="E323" s="44"/>
    </row>
    <row r="324" spans="1:5" ht="18" customHeight="1">
      <c r="A324" s="54" t="s">
        <v>277</v>
      </c>
      <c r="B324" s="51">
        <f t="shared" si="6"/>
        <v>0</v>
      </c>
      <c r="C324" s="44"/>
      <c r="D324" s="44"/>
      <c r="E324" s="44"/>
    </row>
    <row r="325" spans="1:5" ht="18" customHeight="1">
      <c r="A325" s="54" t="s">
        <v>278</v>
      </c>
      <c r="B325" s="51">
        <f t="shared" si="6"/>
        <v>0</v>
      </c>
      <c r="C325" s="44"/>
      <c r="D325" s="44"/>
      <c r="E325" s="44"/>
    </row>
    <row r="326" spans="1:5" ht="18" customHeight="1">
      <c r="A326" s="54" t="s">
        <v>94</v>
      </c>
      <c r="B326" s="51">
        <f t="shared" si="6"/>
        <v>0</v>
      </c>
      <c r="C326" s="44"/>
      <c r="D326" s="44"/>
      <c r="E326" s="44"/>
    </row>
    <row r="327" spans="1:5" ht="18" customHeight="1">
      <c r="A327" s="54" t="s">
        <v>279</v>
      </c>
      <c r="B327" s="51">
        <f t="shared" si="6"/>
        <v>0</v>
      </c>
      <c r="C327" s="44"/>
      <c r="D327" s="44"/>
      <c r="E327" s="44"/>
    </row>
    <row r="328" spans="1:5" ht="18" customHeight="1">
      <c r="A328" s="54" t="s">
        <v>280</v>
      </c>
      <c r="B328" s="51">
        <f t="shared" si="6"/>
        <v>0</v>
      </c>
      <c r="C328" s="44"/>
      <c r="D328" s="44"/>
      <c r="E328" s="44"/>
    </row>
    <row r="329" spans="1:5" ht="18" customHeight="1">
      <c r="A329" s="54" t="s">
        <v>85</v>
      </c>
      <c r="B329" s="51">
        <f t="shared" si="6"/>
        <v>0</v>
      </c>
      <c r="C329" s="44"/>
      <c r="D329" s="44"/>
      <c r="E329" s="44"/>
    </row>
    <row r="330" spans="1:5" ht="18" customHeight="1">
      <c r="A330" s="54" t="s">
        <v>86</v>
      </c>
      <c r="B330" s="51">
        <f t="shared" si="6"/>
        <v>0</v>
      </c>
      <c r="C330" s="44"/>
      <c r="D330" s="44"/>
      <c r="E330" s="44"/>
    </row>
    <row r="331" spans="1:5" ht="18" customHeight="1">
      <c r="A331" s="54" t="s">
        <v>87</v>
      </c>
      <c r="B331" s="51">
        <f t="shared" si="6"/>
        <v>0</v>
      </c>
      <c r="C331" s="44"/>
      <c r="D331" s="44"/>
      <c r="E331" s="44"/>
    </row>
    <row r="332" spans="1:5" ht="18" customHeight="1">
      <c r="A332" s="54" t="s">
        <v>281</v>
      </c>
      <c r="B332" s="51">
        <f t="shared" si="6"/>
        <v>0</v>
      </c>
      <c r="C332" s="44"/>
      <c r="D332" s="44"/>
      <c r="E332" s="44"/>
    </row>
    <row r="333" spans="1:5" ht="18" customHeight="1">
      <c r="A333" s="54" t="s">
        <v>282</v>
      </c>
      <c r="B333" s="51">
        <f t="shared" si="6"/>
        <v>0</v>
      </c>
      <c r="C333" s="44"/>
      <c r="D333" s="44"/>
      <c r="E333" s="44"/>
    </row>
    <row r="334" spans="1:5" ht="18" customHeight="1">
      <c r="A334" s="54" t="s">
        <v>94</v>
      </c>
      <c r="B334" s="51">
        <f t="shared" si="6"/>
        <v>0</v>
      </c>
      <c r="C334" s="44"/>
      <c r="D334" s="44"/>
      <c r="E334" s="44"/>
    </row>
    <row r="335" spans="1:5" ht="18" customHeight="1">
      <c r="A335" s="54" t="s">
        <v>283</v>
      </c>
      <c r="B335" s="51">
        <f t="shared" si="6"/>
        <v>0</v>
      </c>
      <c r="C335" s="44"/>
      <c r="D335" s="44"/>
      <c r="E335" s="44"/>
    </row>
    <row r="336" spans="1:5" ht="18" customHeight="1">
      <c r="A336" s="54" t="s">
        <v>284</v>
      </c>
      <c r="B336" s="51">
        <f t="shared" si="6"/>
        <v>0</v>
      </c>
      <c r="C336" s="44"/>
      <c r="D336" s="44"/>
      <c r="E336" s="44"/>
    </row>
    <row r="337" spans="1:5" ht="18" customHeight="1">
      <c r="A337" s="54" t="s">
        <v>85</v>
      </c>
      <c r="B337" s="51">
        <f t="shared" si="6"/>
        <v>0</v>
      </c>
      <c r="C337" s="44"/>
      <c r="D337" s="44"/>
      <c r="E337" s="44"/>
    </row>
    <row r="338" spans="1:5" ht="18" customHeight="1">
      <c r="A338" s="54" t="s">
        <v>86</v>
      </c>
      <c r="B338" s="51">
        <f t="shared" si="6"/>
        <v>0</v>
      </c>
      <c r="C338" s="44"/>
      <c r="D338" s="44"/>
      <c r="E338" s="44"/>
    </row>
    <row r="339" spans="1:5" ht="18" customHeight="1">
      <c r="A339" s="54" t="s">
        <v>285</v>
      </c>
      <c r="B339" s="51">
        <f t="shared" si="6"/>
        <v>0</v>
      </c>
      <c r="C339" s="44"/>
      <c r="D339" s="44"/>
      <c r="E339" s="44"/>
    </row>
    <row r="340" spans="1:5" ht="18" customHeight="1">
      <c r="A340" s="54" t="s">
        <v>286</v>
      </c>
      <c r="B340" s="51">
        <f t="shared" si="6"/>
        <v>0</v>
      </c>
      <c r="C340" s="44"/>
      <c r="D340" s="44"/>
      <c r="E340" s="44"/>
    </row>
    <row r="341" spans="1:5" ht="18" customHeight="1">
      <c r="A341" s="54" t="s">
        <v>287</v>
      </c>
      <c r="B341" s="51">
        <f t="shared" si="6"/>
        <v>0</v>
      </c>
      <c r="C341" s="44"/>
      <c r="D341" s="44"/>
      <c r="E341" s="44"/>
    </row>
    <row r="342" spans="1:5" ht="18" customHeight="1">
      <c r="A342" s="54" t="s">
        <v>240</v>
      </c>
      <c r="B342" s="51">
        <f t="shared" si="6"/>
        <v>0</v>
      </c>
      <c r="C342" s="44"/>
      <c r="D342" s="44"/>
      <c r="E342" s="44"/>
    </row>
    <row r="343" spans="1:5" ht="18" customHeight="1">
      <c r="A343" s="54" t="s">
        <v>288</v>
      </c>
      <c r="B343" s="51">
        <f t="shared" si="6"/>
        <v>0</v>
      </c>
      <c r="C343" s="44"/>
      <c r="D343" s="44"/>
      <c r="E343" s="44"/>
    </row>
    <row r="344" spans="1:5" ht="18" customHeight="1">
      <c r="A344" s="54" t="s">
        <v>289</v>
      </c>
      <c r="B344" s="51">
        <f t="shared" si="6"/>
        <v>0</v>
      </c>
      <c r="C344" s="44"/>
      <c r="D344" s="44"/>
      <c r="E344" s="44"/>
    </row>
    <row r="345" spans="1:5" ht="18" customHeight="1">
      <c r="A345" s="54" t="s">
        <v>290</v>
      </c>
      <c r="B345" s="51">
        <f t="shared" ref="B345:B390" si="7">C345+D345+E345</f>
        <v>0</v>
      </c>
      <c r="C345" s="44"/>
      <c r="D345" s="44"/>
      <c r="E345" s="44"/>
    </row>
    <row r="346" spans="1:5" ht="18" customHeight="1">
      <c r="A346" s="54" t="s">
        <v>85</v>
      </c>
      <c r="B346" s="51">
        <f t="shared" si="7"/>
        <v>0</v>
      </c>
      <c r="C346" s="44"/>
      <c r="D346" s="44"/>
      <c r="E346" s="44"/>
    </row>
    <row r="347" spans="1:5" ht="18" customHeight="1">
      <c r="A347" s="54" t="s">
        <v>291</v>
      </c>
      <c r="B347" s="51">
        <f t="shared" si="7"/>
        <v>0</v>
      </c>
      <c r="C347" s="44"/>
      <c r="D347" s="44"/>
      <c r="E347" s="44"/>
    </row>
    <row r="348" spans="1:5" ht="18" customHeight="1">
      <c r="A348" s="54" t="s">
        <v>292</v>
      </c>
      <c r="B348" s="51">
        <f t="shared" si="7"/>
        <v>0</v>
      </c>
      <c r="C348" s="44"/>
      <c r="D348" s="44"/>
      <c r="E348" s="44"/>
    </row>
    <row r="349" spans="1:5" ht="18" customHeight="1">
      <c r="A349" s="54" t="s">
        <v>293</v>
      </c>
      <c r="B349" s="51">
        <f t="shared" si="7"/>
        <v>0</v>
      </c>
      <c r="C349" s="44"/>
      <c r="D349" s="44"/>
      <c r="E349" s="44"/>
    </row>
    <row r="350" spans="1:5" ht="18" customHeight="1">
      <c r="A350" s="54" t="s">
        <v>294</v>
      </c>
      <c r="B350" s="51">
        <f t="shared" si="7"/>
        <v>0</v>
      </c>
      <c r="C350" s="44"/>
      <c r="D350" s="44"/>
      <c r="E350" s="44"/>
    </row>
    <row r="351" spans="1:5" ht="18" customHeight="1">
      <c r="A351" s="54" t="s">
        <v>295</v>
      </c>
      <c r="B351" s="51">
        <f t="shared" si="7"/>
        <v>0</v>
      </c>
      <c r="C351" s="44"/>
      <c r="D351" s="44"/>
      <c r="E351" s="44"/>
    </row>
    <row r="352" spans="1:5" ht="18" customHeight="1">
      <c r="A352" s="54" t="s">
        <v>296</v>
      </c>
      <c r="B352" s="51">
        <f t="shared" si="7"/>
        <v>0</v>
      </c>
      <c r="C352" s="44"/>
      <c r="D352" s="44"/>
      <c r="E352" s="44"/>
    </row>
    <row r="353" spans="1:5" ht="18" customHeight="1">
      <c r="A353" s="54" t="s">
        <v>297</v>
      </c>
      <c r="B353" s="51">
        <f t="shared" si="7"/>
        <v>0</v>
      </c>
      <c r="C353" s="44"/>
      <c r="D353" s="44"/>
      <c r="E353" s="44"/>
    </row>
    <row r="354" spans="1:5" ht="18" customHeight="1">
      <c r="A354" s="53" t="s">
        <v>298</v>
      </c>
      <c r="B354" s="51">
        <f t="shared" si="7"/>
        <v>0</v>
      </c>
      <c r="C354" s="44"/>
      <c r="D354" s="44"/>
      <c r="E354" s="44"/>
    </row>
    <row r="355" spans="1:5" ht="18" customHeight="1">
      <c r="A355" s="54" t="s">
        <v>299</v>
      </c>
      <c r="B355" s="51">
        <f t="shared" si="7"/>
        <v>0</v>
      </c>
      <c r="C355" s="44"/>
      <c r="D355" s="44"/>
      <c r="E355" s="44"/>
    </row>
    <row r="356" spans="1:5" ht="18" customHeight="1">
      <c r="A356" s="54" t="s">
        <v>300</v>
      </c>
      <c r="B356" s="51">
        <f t="shared" si="7"/>
        <v>0</v>
      </c>
      <c r="C356" s="44"/>
      <c r="D356" s="44"/>
      <c r="E356" s="44"/>
    </row>
    <row r="357" spans="1:5" ht="18" customHeight="1">
      <c r="A357" s="54" t="s">
        <v>301</v>
      </c>
      <c r="B357" s="51">
        <f>C357</f>
        <v>0</v>
      </c>
      <c r="C357" s="44"/>
      <c r="D357" s="44"/>
      <c r="E357" s="44"/>
    </row>
    <row r="358" spans="1:5" ht="18" customHeight="1">
      <c r="A358" s="54" t="s">
        <v>302</v>
      </c>
      <c r="B358" s="51">
        <f t="shared" si="7"/>
        <v>0</v>
      </c>
      <c r="C358" s="44"/>
      <c r="D358" s="44"/>
      <c r="E358" s="44"/>
    </row>
    <row r="359" spans="1:5" ht="18" customHeight="1">
      <c r="A359" s="54" t="s">
        <v>303</v>
      </c>
      <c r="B359" s="51">
        <f t="shared" si="7"/>
        <v>0</v>
      </c>
      <c r="C359" s="44"/>
      <c r="D359" s="44"/>
      <c r="E359" s="44"/>
    </row>
    <row r="360" spans="1:5" ht="18" customHeight="1">
      <c r="A360" s="54" t="s">
        <v>304</v>
      </c>
      <c r="B360" s="51">
        <f t="shared" si="7"/>
        <v>0</v>
      </c>
      <c r="C360" s="44"/>
      <c r="D360" s="44"/>
      <c r="E360" s="44"/>
    </row>
    <row r="361" spans="1:5" ht="18" customHeight="1">
      <c r="A361" s="53" t="s">
        <v>305</v>
      </c>
      <c r="B361" s="51">
        <f t="shared" si="7"/>
        <v>0</v>
      </c>
      <c r="C361" s="44"/>
      <c r="D361" s="44"/>
      <c r="E361" s="44"/>
    </row>
    <row r="362" spans="1:5" ht="18" customHeight="1">
      <c r="A362" s="54" t="s">
        <v>306</v>
      </c>
      <c r="B362" s="51">
        <f t="shared" si="7"/>
        <v>0</v>
      </c>
      <c r="C362" s="44"/>
      <c r="D362" s="44"/>
      <c r="E362" s="44"/>
    </row>
    <row r="363" spans="1:5" ht="18" customHeight="1">
      <c r="A363" s="54" t="s">
        <v>307</v>
      </c>
      <c r="B363" s="51">
        <f t="shared" si="7"/>
        <v>0</v>
      </c>
      <c r="C363" s="44"/>
      <c r="D363" s="44"/>
      <c r="E363" s="44"/>
    </row>
    <row r="364" spans="1:5" ht="18" customHeight="1">
      <c r="A364" s="54" t="s">
        <v>308</v>
      </c>
      <c r="B364" s="51">
        <f t="shared" si="7"/>
        <v>0</v>
      </c>
      <c r="C364" s="44"/>
      <c r="D364" s="44"/>
      <c r="E364" s="44"/>
    </row>
    <row r="365" spans="1:5" ht="18" customHeight="1">
      <c r="A365" s="54" t="s">
        <v>309</v>
      </c>
      <c r="B365" s="51">
        <f t="shared" si="7"/>
        <v>0</v>
      </c>
      <c r="C365" s="44"/>
      <c r="D365" s="44"/>
      <c r="E365" s="44"/>
    </row>
    <row r="366" spans="1:5" ht="18" customHeight="1">
      <c r="A366" s="54" t="s">
        <v>310</v>
      </c>
      <c r="B366" s="51">
        <f t="shared" si="7"/>
        <v>0</v>
      </c>
      <c r="C366" s="44"/>
      <c r="D366" s="44"/>
      <c r="E366" s="44"/>
    </row>
    <row r="367" spans="1:5" ht="18" customHeight="1">
      <c r="A367" s="54" t="s">
        <v>311</v>
      </c>
      <c r="B367" s="51">
        <f t="shared" si="7"/>
        <v>0</v>
      </c>
      <c r="C367" s="44"/>
      <c r="D367" s="44"/>
      <c r="E367" s="44"/>
    </row>
    <row r="368" spans="1:5" ht="18" customHeight="1">
      <c r="A368" s="54" t="s">
        <v>312</v>
      </c>
      <c r="B368" s="51">
        <f t="shared" si="7"/>
        <v>0</v>
      </c>
      <c r="C368" s="44"/>
      <c r="D368" s="44"/>
      <c r="E368" s="44"/>
    </row>
    <row r="369" spans="1:5" ht="18" customHeight="1">
      <c r="A369" s="54" t="s">
        <v>313</v>
      </c>
      <c r="B369" s="51">
        <f t="shared" si="7"/>
        <v>0</v>
      </c>
      <c r="C369" s="44"/>
      <c r="D369" s="44"/>
      <c r="E369" s="44"/>
    </row>
    <row r="370" spans="1:5" ht="18" customHeight="1">
      <c r="A370" s="54" t="s">
        <v>314</v>
      </c>
      <c r="B370" s="51">
        <f t="shared" si="7"/>
        <v>0</v>
      </c>
      <c r="C370" s="44"/>
      <c r="D370" s="44"/>
      <c r="E370" s="44"/>
    </row>
    <row r="371" spans="1:5" ht="18" customHeight="1">
      <c r="A371" s="54" t="s">
        <v>315</v>
      </c>
      <c r="B371" s="51">
        <f t="shared" si="7"/>
        <v>0</v>
      </c>
      <c r="C371" s="44"/>
      <c r="D371" s="44"/>
      <c r="E371" s="44"/>
    </row>
    <row r="372" spans="1:5" ht="18" customHeight="1">
      <c r="A372" s="54" t="s">
        <v>316</v>
      </c>
      <c r="B372" s="51">
        <f t="shared" si="7"/>
        <v>0</v>
      </c>
      <c r="C372" s="44"/>
      <c r="D372" s="44"/>
      <c r="E372" s="44"/>
    </row>
    <row r="373" spans="1:5" ht="18" customHeight="1">
      <c r="A373" s="54" t="s">
        <v>317</v>
      </c>
      <c r="B373" s="51">
        <f t="shared" si="7"/>
        <v>0</v>
      </c>
      <c r="C373" s="44"/>
      <c r="D373" s="44"/>
      <c r="E373" s="44"/>
    </row>
    <row r="374" spans="1:5" ht="18" customHeight="1">
      <c r="A374" s="54" t="s">
        <v>318</v>
      </c>
      <c r="B374" s="51">
        <f t="shared" si="7"/>
        <v>0</v>
      </c>
      <c r="C374" s="44"/>
      <c r="D374" s="44"/>
      <c r="E374" s="44"/>
    </row>
    <row r="375" spans="1:5" ht="18" customHeight="1">
      <c r="A375" s="54" t="s">
        <v>319</v>
      </c>
      <c r="B375" s="51">
        <f t="shared" si="7"/>
        <v>0</v>
      </c>
      <c r="C375" s="44"/>
      <c r="D375" s="44"/>
      <c r="E375" s="44"/>
    </row>
    <row r="376" spans="1:5" ht="18" customHeight="1">
      <c r="A376" s="53" t="s">
        <v>320</v>
      </c>
      <c r="B376" s="51">
        <f t="shared" si="7"/>
        <v>0</v>
      </c>
      <c r="C376" s="44"/>
      <c r="D376" s="44"/>
      <c r="E376" s="44"/>
    </row>
    <row r="377" spans="1:5" ht="18" customHeight="1">
      <c r="A377" s="54" t="s">
        <v>321</v>
      </c>
      <c r="B377" s="51">
        <f t="shared" si="7"/>
        <v>0</v>
      </c>
      <c r="C377" s="44"/>
      <c r="D377" s="44"/>
      <c r="E377" s="44"/>
    </row>
    <row r="378" spans="1:5" ht="18" customHeight="1">
      <c r="A378" s="54" t="s">
        <v>322</v>
      </c>
      <c r="B378" s="51">
        <f t="shared" si="7"/>
        <v>2.15124</v>
      </c>
      <c r="C378" s="44">
        <v>2.15124</v>
      </c>
      <c r="D378" s="44"/>
      <c r="E378" s="44"/>
    </row>
    <row r="379" spans="1:5" ht="18" customHeight="1">
      <c r="A379" s="54" t="s">
        <v>323</v>
      </c>
      <c r="B379" s="51">
        <f t="shared" si="7"/>
        <v>0</v>
      </c>
      <c r="C379" s="44"/>
      <c r="D379" s="44"/>
      <c r="E379" s="44"/>
    </row>
    <row r="380" spans="1:5" ht="18" customHeight="1">
      <c r="A380" s="54" t="s">
        <v>324</v>
      </c>
      <c r="B380" s="51">
        <f t="shared" si="7"/>
        <v>0</v>
      </c>
      <c r="C380" s="44"/>
      <c r="D380" s="44"/>
      <c r="E380" s="44"/>
    </row>
    <row r="381" spans="1:5" ht="18" customHeight="1">
      <c r="A381" s="53" t="s">
        <v>325</v>
      </c>
      <c r="B381" s="51">
        <f t="shared" si="7"/>
        <v>0</v>
      </c>
      <c r="C381" s="44"/>
      <c r="D381" s="44"/>
      <c r="E381" s="44"/>
    </row>
    <row r="382" spans="1:5" ht="18" customHeight="1">
      <c r="A382" s="53" t="s">
        <v>326</v>
      </c>
      <c r="B382" s="51">
        <f t="shared" si="7"/>
        <v>0</v>
      </c>
      <c r="C382" s="44"/>
      <c r="D382" s="44"/>
      <c r="E382" s="44"/>
    </row>
    <row r="383" spans="1:5" ht="18" customHeight="1">
      <c r="A383" s="54" t="s">
        <v>327</v>
      </c>
      <c r="B383" s="51">
        <f t="shared" si="7"/>
        <v>0</v>
      </c>
      <c r="C383" s="44"/>
      <c r="D383" s="44"/>
      <c r="E383" s="44"/>
    </row>
    <row r="384" spans="1:5" ht="18" customHeight="1">
      <c r="A384" s="54" t="s">
        <v>328</v>
      </c>
      <c r="B384" s="51">
        <f t="shared" si="7"/>
        <v>0</v>
      </c>
      <c r="C384" s="44"/>
      <c r="D384" s="44"/>
      <c r="E384" s="44"/>
    </row>
    <row r="385" spans="1:5" ht="18" customHeight="1">
      <c r="A385" s="54" t="s">
        <v>329</v>
      </c>
      <c r="B385" s="51">
        <f t="shared" si="7"/>
        <v>0</v>
      </c>
      <c r="C385" s="44"/>
      <c r="D385" s="44"/>
      <c r="E385" s="44"/>
    </row>
    <row r="386" spans="1:5" ht="18" customHeight="1">
      <c r="A386" s="54" t="s">
        <v>330</v>
      </c>
      <c r="B386" s="51">
        <f t="shared" si="7"/>
        <v>0</v>
      </c>
      <c r="C386" s="44"/>
      <c r="D386" s="44"/>
      <c r="E386" s="44"/>
    </row>
    <row r="387" spans="1:5" ht="18" customHeight="1">
      <c r="A387" s="54" t="s">
        <v>331</v>
      </c>
      <c r="B387" s="51">
        <f t="shared" si="7"/>
        <v>0</v>
      </c>
      <c r="C387" s="44"/>
      <c r="D387" s="44"/>
      <c r="E387" s="44"/>
    </row>
    <row r="388" spans="1:5" ht="18" customHeight="1">
      <c r="A388" s="53" t="s">
        <v>332</v>
      </c>
      <c r="B388" s="51">
        <f t="shared" si="7"/>
        <v>32.687199999999997</v>
      </c>
      <c r="C388" s="44">
        <v>32.687199999999997</v>
      </c>
      <c r="D388" s="44"/>
      <c r="E388" s="44"/>
    </row>
    <row r="389" spans="1:5" ht="18" customHeight="1">
      <c r="A389" s="54" t="s">
        <v>333</v>
      </c>
      <c r="B389" s="51">
        <f t="shared" si="7"/>
        <v>0</v>
      </c>
      <c r="C389" s="44"/>
      <c r="D389" s="44"/>
      <c r="E389" s="44"/>
    </row>
    <row r="390" spans="1:5" ht="18" customHeight="1">
      <c r="A390" s="54" t="s">
        <v>334</v>
      </c>
      <c r="B390" s="51">
        <f t="shared" si="7"/>
        <v>0</v>
      </c>
      <c r="C390" s="44"/>
      <c r="D390" s="44"/>
      <c r="E390" s="44"/>
    </row>
    <row r="391" spans="1:5">
      <c r="B391" s="56"/>
      <c r="C391" s="56"/>
      <c r="D391" s="56"/>
      <c r="E391" s="56"/>
    </row>
    <row r="392" spans="1:5">
      <c r="B392" s="56"/>
      <c r="C392" s="56"/>
      <c r="D392" s="56"/>
      <c r="E392" s="56"/>
    </row>
    <row r="393" spans="1:5">
      <c r="B393" s="56"/>
      <c r="C393" s="56"/>
      <c r="D393" s="56"/>
      <c r="E393" s="56"/>
    </row>
    <row r="394" spans="1:5">
      <c r="B394" s="56"/>
      <c r="C394" s="56"/>
      <c r="D394" s="56"/>
      <c r="E394" s="56"/>
    </row>
    <row r="395" spans="1:5">
      <c r="B395" s="56"/>
      <c r="C395" s="56"/>
      <c r="D395" s="56"/>
      <c r="E395" s="56"/>
    </row>
    <row r="396" spans="1:5">
      <c r="B396" s="56"/>
      <c r="C396" s="56"/>
      <c r="D396" s="56"/>
      <c r="E396" s="56"/>
    </row>
    <row r="397" spans="1:5">
      <c r="B397" s="56"/>
      <c r="C397" s="56"/>
      <c r="D397" s="56"/>
      <c r="E397" s="56"/>
    </row>
    <row r="398" spans="1:5">
      <c r="B398" s="56"/>
      <c r="C398" s="56"/>
      <c r="D398" s="56"/>
      <c r="E398" s="56"/>
    </row>
    <row r="399" spans="1:5">
      <c r="B399" s="56"/>
      <c r="C399" s="56"/>
      <c r="D399" s="56"/>
      <c r="E399" s="56"/>
    </row>
    <row r="400" spans="1:5">
      <c r="B400" s="56"/>
      <c r="C400" s="56"/>
      <c r="D400" s="56"/>
      <c r="E400" s="56"/>
    </row>
    <row r="401" spans="2:5">
      <c r="B401" s="56"/>
      <c r="C401" s="56"/>
      <c r="D401" s="56"/>
      <c r="E401" s="56"/>
    </row>
    <row r="402" spans="2:5">
      <c r="B402" s="56"/>
      <c r="C402" s="56"/>
      <c r="D402" s="56"/>
      <c r="E402" s="56"/>
    </row>
    <row r="403" spans="2:5">
      <c r="B403" s="56"/>
      <c r="C403" s="56"/>
      <c r="D403" s="56"/>
      <c r="E403" s="56"/>
    </row>
    <row r="404" spans="2:5">
      <c r="B404" s="56"/>
      <c r="C404" s="56"/>
      <c r="D404" s="56"/>
      <c r="E404" s="56"/>
    </row>
    <row r="405" spans="2:5">
      <c r="B405" s="56"/>
      <c r="C405" s="56"/>
      <c r="D405" s="56"/>
      <c r="E405" s="56"/>
    </row>
    <row r="406" spans="2:5">
      <c r="B406" s="56"/>
      <c r="C406" s="56"/>
      <c r="D406" s="56"/>
      <c r="E406" s="56"/>
    </row>
    <row r="407" spans="2:5">
      <c r="B407" s="56"/>
      <c r="C407" s="56"/>
      <c r="D407" s="56"/>
      <c r="E407" s="56"/>
    </row>
    <row r="408" spans="2:5">
      <c r="B408" s="56"/>
      <c r="C408" s="56"/>
      <c r="D408" s="56"/>
      <c r="E408" s="56"/>
    </row>
  </sheetData>
  <mergeCells count="4">
    <mergeCell ref="A2:E2"/>
    <mergeCell ref="C4:D4"/>
    <mergeCell ref="A4:A5"/>
    <mergeCell ref="B4:B5"/>
  </mergeCells>
  <phoneticPr fontId="39" type="noConversion"/>
  <printOptions horizontalCentered="1"/>
  <pageMargins left="0.78888888888888897" right="0.78888888888888897" top="0.78888888888888897" bottom="0.78888888888888897" header="0.50902777777777797" footer="0.50902777777777797"/>
  <pageSetup paperSize="9" orientation="portrait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T35"/>
  <sheetViews>
    <sheetView showGridLines="0" showZeros="0" workbookViewId="0">
      <selection activeCell="D17" sqref="D17"/>
    </sheetView>
  </sheetViews>
  <sheetFormatPr defaultColWidth="9.140625" defaultRowHeight="12.75"/>
  <cols>
    <col min="1" max="1" width="25.42578125" customWidth="1"/>
    <col min="2" max="2" width="16.85546875" customWidth="1"/>
    <col min="3" max="3" width="28.5703125" customWidth="1"/>
    <col min="4" max="4" width="14.5703125" customWidth="1"/>
    <col min="5" max="99" width="9" customWidth="1"/>
  </cols>
  <sheetData>
    <row r="1" spans="1:98" ht="25.5" customHeight="1">
      <c r="A1" s="33" t="s">
        <v>335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</row>
    <row r="2" spans="1:98" ht="25.5" customHeight="1">
      <c r="A2" s="108" t="s">
        <v>336</v>
      </c>
      <c r="B2" s="108"/>
      <c r="C2" s="108"/>
      <c r="D2" s="10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</row>
    <row r="3" spans="1:98" ht="16.5" customHeight="1">
      <c r="A3" s="36"/>
      <c r="B3" s="37"/>
      <c r="C3" s="38"/>
      <c r="D3" s="34" t="s">
        <v>16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</row>
    <row r="4" spans="1:98" ht="16.5" customHeight="1">
      <c r="A4" s="102" t="s">
        <v>337</v>
      </c>
      <c r="B4" s="102"/>
      <c r="C4" s="102" t="s">
        <v>338</v>
      </c>
      <c r="D4" s="102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</row>
    <row r="5" spans="1:98" ht="16.5" customHeight="1">
      <c r="A5" s="40" t="s">
        <v>19</v>
      </c>
      <c r="B5" s="40" t="s">
        <v>20</v>
      </c>
      <c r="C5" s="40" t="s">
        <v>19</v>
      </c>
      <c r="D5" s="40" t="s">
        <v>20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</row>
    <row r="6" spans="1:98" ht="16.5" customHeight="1">
      <c r="A6" s="41" t="s">
        <v>339</v>
      </c>
      <c r="B6" s="42">
        <f>SUM(B7:B8)</f>
        <v>34.838439999999999</v>
      </c>
      <c r="C6" s="43" t="s">
        <v>340</v>
      </c>
      <c r="D6" s="44">
        <f>SUM(D7:D34)</f>
        <v>34.838439999999999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</row>
    <row r="7" spans="1:98" ht="16.5" customHeight="1">
      <c r="A7" s="41" t="s">
        <v>341</v>
      </c>
      <c r="B7" s="42">
        <f>D35</f>
        <v>34.838439999999999</v>
      </c>
      <c r="C7" s="43" t="s">
        <v>22</v>
      </c>
      <c r="D7" s="4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</row>
    <row r="8" spans="1:98" ht="16.5" customHeight="1">
      <c r="A8" s="41" t="s">
        <v>342</v>
      </c>
      <c r="B8" s="42"/>
      <c r="C8" s="43" t="s">
        <v>24</v>
      </c>
      <c r="D8" s="4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</row>
    <row r="9" spans="1:98" ht="16.5" customHeight="1">
      <c r="A9" s="41"/>
      <c r="B9" s="42"/>
      <c r="C9" s="43" t="s">
        <v>26</v>
      </c>
      <c r="D9" s="4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</row>
    <row r="10" spans="1:98" ht="16.5" customHeight="1">
      <c r="A10" s="41"/>
      <c r="B10" s="45"/>
      <c r="C10" s="43" t="s">
        <v>28</v>
      </c>
      <c r="D10" s="4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</row>
    <row r="11" spans="1:98" ht="16.5" customHeight="1">
      <c r="A11" s="41"/>
      <c r="B11" s="45"/>
      <c r="C11" s="43" t="s">
        <v>30</v>
      </c>
      <c r="D11" s="4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</row>
    <row r="12" spans="1:98" ht="16.5" customHeight="1">
      <c r="A12" s="41"/>
      <c r="B12" s="45"/>
      <c r="C12" s="43" t="s">
        <v>31</v>
      </c>
      <c r="D12" s="4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</row>
    <row r="13" spans="1:98" ht="16.5" customHeight="1">
      <c r="A13" s="46"/>
      <c r="B13" s="42"/>
      <c r="C13" s="43" t="s">
        <v>32</v>
      </c>
      <c r="D13" s="4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</row>
    <row r="14" spans="1:98" ht="16.5" customHeight="1">
      <c r="A14" s="46"/>
      <c r="B14" s="42"/>
      <c r="C14" s="43" t="s">
        <v>33</v>
      </c>
      <c r="D14" s="4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</row>
    <row r="15" spans="1:98" ht="16.5" customHeight="1">
      <c r="A15" s="46"/>
      <c r="B15" s="42"/>
      <c r="C15" s="43" t="s">
        <v>34</v>
      </c>
      <c r="D15" s="4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</row>
    <row r="16" spans="1:98" ht="16.5" customHeight="1">
      <c r="A16" s="46"/>
      <c r="B16" s="42"/>
      <c r="C16" s="43" t="s">
        <v>35</v>
      </c>
      <c r="D16" s="97" t="s">
        <v>622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</row>
    <row r="17" spans="1:98" ht="16.5" customHeight="1">
      <c r="A17" s="46"/>
      <c r="B17" s="42"/>
      <c r="C17" s="43" t="s">
        <v>36</v>
      </c>
      <c r="D17" s="4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</row>
    <row r="18" spans="1:98" ht="16.5" customHeight="1">
      <c r="A18" s="46"/>
      <c r="B18" s="42"/>
      <c r="C18" s="43" t="s">
        <v>37</v>
      </c>
      <c r="D18" s="4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</row>
    <row r="19" spans="1:98" ht="16.5" customHeight="1">
      <c r="A19" s="46"/>
      <c r="B19" s="42"/>
      <c r="C19" s="43" t="s">
        <v>38</v>
      </c>
      <c r="D19" s="44">
        <v>32.687199999999997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</row>
    <row r="20" spans="1:98" ht="16.5" customHeight="1">
      <c r="A20" s="46"/>
      <c r="B20" s="42"/>
      <c r="C20" s="43" t="s">
        <v>39</v>
      </c>
      <c r="D20" s="4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</row>
    <row r="21" spans="1:98" ht="16.5" customHeight="1">
      <c r="A21" s="46"/>
      <c r="B21" s="42"/>
      <c r="C21" s="43" t="s">
        <v>40</v>
      </c>
      <c r="D21" s="4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</row>
    <row r="22" spans="1:98" ht="16.5" customHeight="1">
      <c r="A22" s="46"/>
      <c r="B22" s="42"/>
      <c r="C22" s="43" t="s">
        <v>41</v>
      </c>
      <c r="D22" s="4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</row>
    <row r="23" spans="1:98" ht="16.5" customHeight="1">
      <c r="A23" s="46"/>
      <c r="B23" s="42"/>
      <c r="C23" s="43" t="s">
        <v>42</v>
      </c>
      <c r="D23" s="4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</row>
    <row r="24" spans="1:98" ht="16.5" customHeight="1">
      <c r="A24" s="46"/>
      <c r="B24" s="42"/>
      <c r="C24" s="43" t="s">
        <v>43</v>
      </c>
      <c r="D24" s="4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</row>
    <row r="25" spans="1:98" ht="16.5" customHeight="1">
      <c r="A25" s="46"/>
      <c r="B25" s="42"/>
      <c r="C25" s="43" t="s">
        <v>44</v>
      </c>
      <c r="D25" s="4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</row>
    <row r="26" spans="1:98" ht="16.5" customHeight="1">
      <c r="A26" s="46"/>
      <c r="B26" s="42"/>
      <c r="C26" s="43" t="s">
        <v>45</v>
      </c>
      <c r="D26" s="44">
        <v>2.15124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</row>
    <row r="27" spans="1:98" ht="16.5" customHeight="1">
      <c r="A27" s="46"/>
      <c r="B27" s="42"/>
      <c r="C27" s="43" t="s">
        <v>46</v>
      </c>
      <c r="D27" s="4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</row>
    <row r="28" spans="1:98" ht="16.5" customHeight="1">
      <c r="A28" s="46"/>
      <c r="B28" s="42"/>
      <c r="C28" s="43" t="s">
        <v>47</v>
      </c>
      <c r="D28" s="4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</row>
    <row r="29" spans="1:98" ht="16.5" customHeight="1">
      <c r="A29" s="46"/>
      <c r="B29" s="42"/>
      <c r="C29" s="43" t="s">
        <v>48</v>
      </c>
      <c r="D29" s="4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</row>
    <row r="30" spans="1:98" ht="16.5" customHeight="1">
      <c r="A30" s="46"/>
      <c r="B30" s="42"/>
      <c r="C30" s="43" t="s">
        <v>49</v>
      </c>
      <c r="D30" s="4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</row>
    <row r="31" spans="1:98" ht="16.5" customHeight="1">
      <c r="A31" s="46"/>
      <c r="B31" s="42"/>
      <c r="C31" s="43" t="s">
        <v>50</v>
      </c>
      <c r="D31" s="4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</row>
    <row r="32" spans="1:98" ht="16.5" customHeight="1">
      <c r="A32" s="46"/>
      <c r="B32" s="42"/>
      <c r="C32" s="43" t="s">
        <v>51</v>
      </c>
      <c r="D32" s="4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</row>
    <row r="33" spans="1:98" ht="16.5" customHeight="1">
      <c r="A33" s="46"/>
      <c r="B33" s="42"/>
      <c r="C33" s="43" t="s">
        <v>53</v>
      </c>
      <c r="D33" s="4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</row>
    <row r="34" spans="1:98" ht="16.5" customHeight="1">
      <c r="A34" s="46"/>
      <c r="B34" s="42"/>
      <c r="C34" s="43" t="s">
        <v>54</v>
      </c>
      <c r="D34" s="4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</row>
    <row r="35" spans="1:98" ht="16.5" customHeight="1">
      <c r="A35" s="40" t="s">
        <v>343</v>
      </c>
      <c r="B35" s="42">
        <f>B6</f>
        <v>34.838439999999999</v>
      </c>
      <c r="C35" s="47" t="s">
        <v>344</v>
      </c>
      <c r="D35" s="42">
        <f>D6</f>
        <v>34.838439999999999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</row>
  </sheetData>
  <mergeCells count="3">
    <mergeCell ref="A2:D2"/>
    <mergeCell ref="A4:B4"/>
    <mergeCell ref="C4:D4"/>
  </mergeCells>
  <phoneticPr fontId="39" type="noConversion"/>
  <printOptions horizontalCentered="1"/>
  <pageMargins left="0.65902777777777799" right="0.50902777777777797" top="0.78888888888888897" bottom="0.78888888888888897" header="0.50902777777777797" footer="0.50902777777777797"/>
  <pageSetup paperSize="9" orientation="portrait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D5" sqref="D5"/>
    </sheetView>
  </sheetViews>
  <sheetFormatPr defaultColWidth="10.28515625" defaultRowHeight="14.25"/>
  <cols>
    <col min="1" max="1" width="85.85546875" style="18" customWidth="1"/>
    <col min="2" max="2" width="41" style="19" customWidth="1"/>
    <col min="3" max="16384" width="10.28515625" style="18"/>
  </cols>
  <sheetData>
    <row r="1" spans="1:2" ht="18" customHeight="1">
      <c r="A1" s="28" t="s">
        <v>345</v>
      </c>
      <c r="B1" s="21"/>
    </row>
    <row r="2" spans="1:2" ht="20.25">
      <c r="A2" s="109" t="s">
        <v>346</v>
      </c>
      <c r="B2" s="109"/>
    </row>
    <row r="3" spans="1:2" ht="15" customHeight="1"/>
    <row r="4" spans="1:2" ht="31.5" customHeight="1">
      <c r="A4" s="29" t="s">
        <v>19</v>
      </c>
      <c r="B4" s="22" t="s">
        <v>20</v>
      </c>
    </row>
    <row r="5" spans="1:2" ht="20.100000000000001" customHeight="1">
      <c r="A5" s="30" t="s">
        <v>347</v>
      </c>
      <c r="B5" s="31">
        <f>B6</f>
        <v>0</v>
      </c>
    </row>
    <row r="6" spans="1:2" ht="20.100000000000001" customHeight="1">
      <c r="A6" s="23" t="s">
        <v>348</v>
      </c>
      <c r="B6" s="32">
        <f>B8</f>
        <v>0</v>
      </c>
    </row>
    <row r="7" spans="1:2" ht="20.100000000000001" customHeight="1">
      <c r="A7" s="23" t="s">
        <v>349</v>
      </c>
      <c r="B7" s="24"/>
    </row>
    <row r="8" spans="1:2" ht="20.100000000000001" customHeight="1">
      <c r="A8" s="23" t="s">
        <v>350</v>
      </c>
      <c r="B8" s="24">
        <v>0</v>
      </c>
    </row>
    <row r="9" spans="1:2" ht="20.100000000000001" customHeight="1">
      <c r="A9" s="23" t="s">
        <v>351</v>
      </c>
      <c r="B9" s="24"/>
    </row>
    <row r="10" spans="1:2" ht="20.100000000000001" customHeight="1">
      <c r="A10" s="23" t="s">
        <v>352</v>
      </c>
      <c r="B10" s="24"/>
    </row>
    <row r="11" spans="1:2" ht="20.100000000000001" customHeight="1">
      <c r="A11" s="23" t="s">
        <v>353</v>
      </c>
      <c r="B11" s="24"/>
    </row>
    <row r="12" spans="1:2" ht="20.100000000000001" customHeight="1">
      <c r="A12" s="30" t="s">
        <v>354</v>
      </c>
      <c r="B12" s="31">
        <f>B13</f>
        <v>32.687199999999997</v>
      </c>
    </row>
    <row r="13" spans="1:2" ht="20.100000000000001" customHeight="1">
      <c r="A13" s="23" t="s">
        <v>355</v>
      </c>
      <c r="B13" s="32">
        <f>B15</f>
        <v>32.687199999999997</v>
      </c>
    </row>
    <row r="14" spans="1:2" ht="20.100000000000001" customHeight="1">
      <c r="A14" s="23" t="s">
        <v>356</v>
      </c>
      <c r="B14" s="24"/>
    </row>
    <row r="15" spans="1:2" ht="20.100000000000001" customHeight="1">
      <c r="A15" s="23" t="s">
        <v>357</v>
      </c>
      <c r="B15" s="24">
        <v>32.687199999999997</v>
      </c>
    </row>
    <row r="16" spans="1:2" ht="20.100000000000001" customHeight="1">
      <c r="A16" s="23" t="s">
        <v>358</v>
      </c>
      <c r="B16" s="24"/>
    </row>
    <row r="17" spans="1:2" ht="20.100000000000001" customHeight="1">
      <c r="A17" s="23" t="s">
        <v>359</v>
      </c>
      <c r="B17" s="24"/>
    </row>
    <row r="18" spans="1:2" ht="20.100000000000001" customHeight="1">
      <c r="A18" s="23" t="s">
        <v>360</v>
      </c>
      <c r="B18" s="24"/>
    </row>
    <row r="19" spans="1:2" ht="20.100000000000001" customHeight="1">
      <c r="A19" s="23" t="s">
        <v>361</v>
      </c>
      <c r="B19" s="24"/>
    </row>
    <row r="20" spans="1:2" ht="20.100000000000001" customHeight="1">
      <c r="A20" s="23" t="s">
        <v>362</v>
      </c>
      <c r="B20" s="24"/>
    </row>
    <row r="21" spans="1:2" ht="20.100000000000001" customHeight="1">
      <c r="A21" s="23" t="s">
        <v>363</v>
      </c>
      <c r="B21" s="24"/>
    </row>
    <row r="22" spans="1:2" ht="20.100000000000001" customHeight="1">
      <c r="A22" s="23" t="s">
        <v>364</v>
      </c>
      <c r="B22" s="24"/>
    </row>
    <row r="23" spans="1:2" ht="20.100000000000001" customHeight="1">
      <c r="A23" s="23" t="s">
        <v>365</v>
      </c>
      <c r="B23" s="24"/>
    </row>
    <row r="24" spans="1:2" ht="20.100000000000001" customHeight="1">
      <c r="A24" s="23" t="s">
        <v>366</v>
      </c>
      <c r="B24" s="24"/>
    </row>
    <row r="25" spans="1:2" ht="20.100000000000001" customHeight="1">
      <c r="A25" s="23" t="s">
        <v>367</v>
      </c>
      <c r="B25" s="24"/>
    </row>
    <row r="26" spans="1:2" ht="20.100000000000001" customHeight="1">
      <c r="A26" s="30" t="s">
        <v>368</v>
      </c>
      <c r="B26" s="31">
        <f>B28</f>
        <v>2.15124</v>
      </c>
    </row>
    <row r="27" spans="1:2" ht="20.100000000000001" customHeight="1">
      <c r="A27" s="23" t="s">
        <v>369</v>
      </c>
      <c r="B27" s="32">
        <f>B26</f>
        <v>2.15124</v>
      </c>
    </row>
    <row r="28" spans="1:2" ht="20.100000000000001" customHeight="1">
      <c r="A28" s="23" t="s">
        <v>370</v>
      </c>
      <c r="B28" s="24">
        <v>2.15124</v>
      </c>
    </row>
    <row r="29" spans="1:2" ht="20.100000000000001" customHeight="1">
      <c r="A29" s="23" t="s">
        <v>371</v>
      </c>
      <c r="B29" s="24"/>
    </row>
    <row r="30" spans="1:2" ht="20.100000000000001" customHeight="1">
      <c r="A30" s="23" t="s">
        <v>372</v>
      </c>
      <c r="B30" s="24"/>
    </row>
    <row r="31" spans="1:2" ht="20.100000000000001" customHeight="1">
      <c r="A31" s="30" t="s">
        <v>76</v>
      </c>
      <c r="B31" s="31">
        <f>B12+B26</f>
        <v>34.838439999999999</v>
      </c>
    </row>
  </sheetData>
  <mergeCells count="1">
    <mergeCell ref="A2:B2"/>
  </mergeCells>
  <phoneticPr fontId="39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J10" sqref="J10"/>
    </sheetView>
  </sheetViews>
  <sheetFormatPr defaultColWidth="10.28515625" defaultRowHeight="14.25"/>
  <cols>
    <col min="1" max="1" width="30" style="18" customWidth="1"/>
    <col min="2" max="2" width="64.140625" style="18" customWidth="1"/>
    <col min="3" max="3" width="34.28515625" style="19" customWidth="1"/>
    <col min="4" max="16384" width="10.28515625" style="18"/>
  </cols>
  <sheetData>
    <row r="1" spans="1:3" ht="20.25">
      <c r="A1" s="20" t="s">
        <v>373</v>
      </c>
      <c r="B1" s="20"/>
      <c r="C1" s="21"/>
    </row>
    <row r="2" spans="1:3" ht="21" customHeight="1">
      <c r="A2" s="109" t="s">
        <v>374</v>
      </c>
      <c r="B2" s="109"/>
      <c r="C2" s="109"/>
    </row>
    <row r="3" spans="1:3" ht="20.25" customHeight="1">
      <c r="C3" s="19" t="s">
        <v>16</v>
      </c>
    </row>
    <row r="4" spans="1:3" ht="39" customHeight="1">
      <c r="A4" s="22" t="s">
        <v>375</v>
      </c>
      <c r="B4" s="22" t="s">
        <v>376</v>
      </c>
      <c r="C4" s="22" t="s">
        <v>377</v>
      </c>
    </row>
    <row r="5" spans="1:3" ht="39" customHeight="1">
      <c r="A5" s="110" t="s">
        <v>378</v>
      </c>
      <c r="B5" s="23" t="s">
        <v>379</v>
      </c>
      <c r="C5" s="24">
        <v>11.6976</v>
      </c>
    </row>
    <row r="6" spans="1:3" ht="39" customHeight="1">
      <c r="A6" s="111"/>
      <c r="B6" s="23" t="s">
        <v>380</v>
      </c>
      <c r="C6" s="24">
        <v>9.8148</v>
      </c>
    </row>
    <row r="7" spans="1:3" ht="39" customHeight="1">
      <c r="A7" s="111"/>
      <c r="B7" s="23" t="s">
        <v>381</v>
      </c>
      <c r="C7" s="24">
        <v>0.9748</v>
      </c>
    </row>
    <row r="8" spans="1:3" ht="39" customHeight="1">
      <c r="A8" s="111"/>
      <c r="B8" s="23" t="s">
        <v>382</v>
      </c>
      <c r="C8" s="24"/>
    </row>
    <row r="9" spans="1:3" ht="39" customHeight="1">
      <c r="A9" s="112"/>
      <c r="B9" s="23" t="s">
        <v>383</v>
      </c>
      <c r="C9" s="24">
        <v>5.6</v>
      </c>
    </row>
    <row r="10" spans="1:3" ht="39" customHeight="1">
      <c r="A10" s="23" t="s">
        <v>384</v>
      </c>
      <c r="B10" s="23" t="s">
        <v>385</v>
      </c>
      <c r="C10" s="25">
        <v>1.6</v>
      </c>
    </row>
    <row r="11" spans="1:3" ht="39" customHeight="1">
      <c r="A11" s="110" t="s">
        <v>386</v>
      </c>
      <c r="B11" s="26" t="s">
        <v>387</v>
      </c>
      <c r="C11" s="16"/>
    </row>
    <row r="12" spans="1:3" ht="39" customHeight="1">
      <c r="A12" s="111"/>
      <c r="B12" s="23" t="s">
        <v>388</v>
      </c>
      <c r="C12" s="27">
        <v>0</v>
      </c>
    </row>
    <row r="13" spans="1:3" ht="39" customHeight="1">
      <c r="A13" s="111"/>
      <c r="B13" s="23" t="s">
        <v>389</v>
      </c>
      <c r="C13" s="24"/>
    </row>
    <row r="14" spans="1:3" ht="39" customHeight="1">
      <c r="A14" s="112"/>
      <c r="B14" s="23" t="s">
        <v>390</v>
      </c>
      <c r="C14" s="24">
        <v>2.15124</v>
      </c>
    </row>
    <row r="15" spans="1:3" ht="39" customHeight="1">
      <c r="A15" s="23" t="s">
        <v>80</v>
      </c>
      <c r="B15" s="23" t="s">
        <v>391</v>
      </c>
      <c r="C15" s="24">
        <v>3</v>
      </c>
    </row>
    <row r="16" spans="1:3" ht="39" customHeight="1">
      <c r="A16" s="23"/>
      <c r="B16" s="23" t="s">
        <v>392</v>
      </c>
      <c r="C16" s="24"/>
    </row>
    <row r="17" spans="1:3" ht="39" customHeight="1">
      <c r="A17" s="23" t="s">
        <v>61</v>
      </c>
      <c r="B17" s="23"/>
      <c r="C17" s="24">
        <f>SUM(C5:C16)</f>
        <v>34.838439999999999</v>
      </c>
    </row>
  </sheetData>
  <mergeCells count="3">
    <mergeCell ref="A2:C2"/>
    <mergeCell ref="A5:A9"/>
    <mergeCell ref="A11:A14"/>
  </mergeCells>
  <phoneticPr fontId="39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topLeftCell="A4" workbookViewId="0">
      <selection activeCell="B4" sqref="B3:B4"/>
    </sheetView>
  </sheetViews>
  <sheetFormatPr defaultColWidth="9.140625" defaultRowHeight="12.75"/>
  <cols>
    <col min="1" max="2" width="22.42578125" customWidth="1"/>
    <col min="3" max="3" width="21.28515625" customWidth="1"/>
    <col min="4" max="4" width="22.5703125" customWidth="1"/>
    <col min="5" max="5" width="22.7109375" customWidth="1"/>
    <col min="6" max="6" width="20.7109375" customWidth="1"/>
    <col min="7" max="7" width="24.5703125" customWidth="1"/>
  </cols>
  <sheetData>
    <row r="1" spans="1:6" ht="15">
      <c r="A1" s="1" t="s">
        <v>393</v>
      </c>
      <c r="B1" s="2"/>
      <c r="C1" s="2"/>
      <c r="D1" s="2"/>
      <c r="E1" s="2"/>
      <c r="F1" s="2"/>
    </row>
    <row r="2" spans="1:6" ht="20.25" customHeight="1">
      <c r="A2" s="113" t="s">
        <v>394</v>
      </c>
      <c r="B2" s="114"/>
      <c r="C2" s="114"/>
      <c r="D2" s="114"/>
      <c r="E2" s="114"/>
      <c r="F2" s="114"/>
    </row>
    <row r="3" spans="1:6" ht="15">
      <c r="A3" s="2"/>
      <c r="B3" s="2"/>
      <c r="C3" s="2"/>
      <c r="D3" s="2"/>
      <c r="E3" s="2"/>
      <c r="F3" s="2"/>
    </row>
    <row r="4" spans="1:6" ht="14.25" customHeight="1">
      <c r="A4" s="2"/>
      <c r="B4" s="2"/>
      <c r="C4" s="2"/>
      <c r="D4" s="2"/>
      <c r="E4" s="115" t="s">
        <v>16</v>
      </c>
      <c r="F4" s="114"/>
    </row>
    <row r="5" spans="1:6" ht="29.1" customHeight="1">
      <c r="A5" s="117" t="s">
        <v>395</v>
      </c>
      <c r="B5" s="118" t="s">
        <v>82</v>
      </c>
      <c r="C5" s="116" t="s">
        <v>396</v>
      </c>
      <c r="D5" s="116"/>
      <c r="E5" s="118" t="s">
        <v>397</v>
      </c>
      <c r="F5" s="118" t="s">
        <v>398</v>
      </c>
    </row>
    <row r="6" spans="1:6" ht="62.1" customHeight="1">
      <c r="A6" s="117"/>
      <c r="B6" s="118"/>
      <c r="C6" s="13" t="s">
        <v>399</v>
      </c>
      <c r="D6" s="13" t="s">
        <v>400</v>
      </c>
      <c r="E6" s="118"/>
      <c r="F6" s="118"/>
    </row>
    <row r="7" spans="1:6" ht="62.1" customHeight="1">
      <c r="A7" s="14" t="s">
        <v>401</v>
      </c>
      <c r="B7" s="95">
        <f>D7+E7</f>
        <v>0.115</v>
      </c>
      <c r="C7" s="95">
        <v>0</v>
      </c>
      <c r="D7" s="16">
        <v>0</v>
      </c>
      <c r="E7" s="16">
        <v>0.115</v>
      </c>
      <c r="F7" s="15"/>
    </row>
    <row r="8" spans="1:6" ht="62.1" customHeight="1">
      <c r="A8" s="14" t="s">
        <v>402</v>
      </c>
      <c r="B8" s="95">
        <f>D8+E8</f>
        <v>0.12</v>
      </c>
      <c r="C8" s="95">
        <v>0</v>
      </c>
      <c r="D8" s="16">
        <v>0</v>
      </c>
      <c r="E8" s="16">
        <v>0.12</v>
      </c>
      <c r="F8" s="15"/>
    </row>
    <row r="9" spans="1:6" ht="62.1" customHeight="1">
      <c r="A9" s="14" t="s">
        <v>403</v>
      </c>
      <c r="B9" s="94">
        <f t="shared" ref="B9:F9" si="0">(B7-B8)/B8</f>
        <v>-4.1666666666666602E-2</v>
      </c>
      <c r="C9" s="94" t="e">
        <f t="shared" si="0"/>
        <v>#DIV/0!</v>
      </c>
      <c r="D9" s="94" t="e">
        <f t="shared" si="0"/>
        <v>#DIV/0!</v>
      </c>
      <c r="E9" s="94">
        <f t="shared" si="0"/>
        <v>-4.1666666666666602E-2</v>
      </c>
      <c r="F9" s="17" t="e">
        <f t="shared" si="0"/>
        <v>#DIV/0!</v>
      </c>
    </row>
    <row r="10" spans="1:6" ht="42" customHeight="1">
      <c r="A10" s="93" t="s">
        <v>621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honeticPr fontId="39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</cp:lastModifiedBy>
  <cp:revision>1</cp:revision>
  <cp:lastPrinted>2017-11-03T01:15:45Z</cp:lastPrinted>
  <dcterms:created xsi:type="dcterms:W3CDTF">2017-02-08T08:56:00Z</dcterms:created>
  <dcterms:modified xsi:type="dcterms:W3CDTF">2017-11-03T07:07:35Z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