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3895" windowHeight="10500" tabRatio="741"/>
  </bookViews>
  <sheets>
    <sheet name="表一" sheetId="6" r:id="rId1"/>
    <sheet name="表二" sheetId="2" r:id="rId2"/>
    <sheet name="表三" sheetId="3" r:id="rId3"/>
    <sheet name="表四" sheetId="4" r:id="rId4"/>
    <sheet name="表五" sheetId="5" r:id="rId5"/>
  </sheets>
  <definedNames>
    <definedName name="_xlnm.Print_Titles" localSheetId="1">表二!$A:A,表二!$1:4</definedName>
    <definedName name="_xlnm.Print_Titles" localSheetId="2">表三!$1:5</definedName>
    <definedName name="地区名称">#REF!</definedName>
  </definedNames>
  <calcPr calcId="124519" fullCalcOnLoad="1"/>
</workbook>
</file>

<file path=xl/calcChain.xml><?xml version="1.0" encoding="utf-8"?>
<calcChain xmlns="http://schemas.openxmlformats.org/spreadsheetml/2006/main">
  <c r="B5" i="6"/>
  <c r="B157" s="1"/>
  <c r="B6"/>
  <c r="B18"/>
  <c r="B28"/>
  <c r="B42"/>
  <c r="B53"/>
  <c r="B61"/>
  <c r="B67"/>
  <c r="B71"/>
  <c r="B82"/>
  <c r="B90"/>
  <c r="B95"/>
  <c r="B100"/>
  <c r="B103"/>
  <c r="B106"/>
  <c r="B109"/>
  <c r="B117"/>
  <c r="B123"/>
  <c r="B130"/>
  <c r="B133"/>
  <c r="B136"/>
  <c r="B139"/>
  <c r="B148"/>
  <c r="B152"/>
  <c r="C17" i="2"/>
  <c r="D6" i="3"/>
  <c r="D7"/>
  <c r="D12"/>
  <c r="D13"/>
  <c r="D17"/>
  <c r="D21"/>
  <c r="D23"/>
  <c r="B24"/>
  <c r="D28"/>
  <c r="B29"/>
  <c r="D29"/>
  <c r="D42"/>
  <c r="D48"/>
  <c r="D53"/>
  <c r="D59"/>
  <c r="D66"/>
  <c r="D67"/>
  <c r="D73"/>
  <c r="D78"/>
  <c r="D83"/>
  <c r="D86"/>
  <c r="D91"/>
  <c r="D92"/>
  <c r="D94"/>
  <c r="D99"/>
  <c r="D104"/>
  <c r="D109"/>
  <c r="D118"/>
  <c r="D125"/>
  <c r="D134"/>
  <c r="D135"/>
  <c r="D142"/>
  <c r="D148"/>
  <c r="D151"/>
  <c r="D152"/>
  <c r="D158"/>
  <c r="D160"/>
  <c r="D169"/>
  <c r="B187"/>
  <c r="D187"/>
  <c r="B188"/>
  <c r="D188"/>
  <c r="B189"/>
  <c r="B197"/>
  <c r="D197"/>
  <c r="B6" i="5"/>
  <c r="B7"/>
  <c r="B8"/>
  <c r="C8"/>
  <c r="D8"/>
  <c r="B138" i="6" l="1"/>
  <c r="B27"/>
</calcChain>
</file>

<file path=xl/comments1.xml><?xml version="1.0" encoding="utf-8"?>
<comments xmlns="http://schemas.openxmlformats.org/spreadsheetml/2006/main">
  <authors>
    <author>lduser1</author>
  </authors>
  <commentList>
    <comment ref="A100" authorId="0">
      <text>
        <r>
          <rPr>
            <sz val="9"/>
            <rFont val="宋体"/>
            <family val="3"/>
            <charset val="134"/>
          </rPr>
          <t>lduser1:
是否加项级科目，2011年未加</t>
        </r>
      </text>
    </comment>
    <comment ref="A101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102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103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  <comment ref="A104" authorId="0">
      <text>
        <r>
          <rPr>
            <sz val="9"/>
            <rFont val="宋体"/>
            <family val="3"/>
            <charset val="134"/>
          </rPr>
          <t>lduser1:
是否增加两个项级科目</t>
        </r>
      </text>
    </comment>
  </commentList>
</comments>
</file>

<file path=xl/sharedStrings.xml><?xml version="1.0" encoding="utf-8"?>
<sst xmlns="http://schemas.openxmlformats.org/spreadsheetml/2006/main" count="477" uniqueCount="424">
  <si>
    <t>表一</t>
  </si>
  <si>
    <t>2016年一般公共预算支出表</t>
  </si>
  <si>
    <t xml:space="preserve">     单位：万元</t>
  </si>
  <si>
    <t>项目</t>
  </si>
  <si>
    <t>预算数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</si>
  <si>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</si>
  <si>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</si>
  <si>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</si>
  <si>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</si>
  <si>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</si>
  <si>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</si>
  <si>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</si>
  <si>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</si>
  <si>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</si>
  <si>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</si>
  <si>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</si>
  <si>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</si>
  <si>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</si>
  <si>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</si>
  <si>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</si>
  <si>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</si>
  <si>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</si>
  <si>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</si>
  <si>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  信息化建设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</si>
  <si>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</si>
  <si>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</si>
  <si>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</si>
  <si>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</si>
  <si>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</si>
  <si>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</si>
  <si>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</si>
  <si>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</si>
  <si>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</si>
  <si>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</si>
  <si>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</si>
  <si>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</si>
  <si>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</si>
  <si>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</si>
  <si>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</si>
  <si>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</si>
  <si>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</si>
  <si>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</si>
  <si>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</si>
  <si>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财政对社会保险基金的补助</t>
  </si>
  <si>
    <t xml:space="preserve">      财政对基本养老保险基金的补助</t>
  </si>
  <si>
    <t xml:space="preserve">      财政对失业保险基金的补助</t>
  </si>
  <si>
    <t xml:space="preserve">      财政对基本医疗保险基金的补助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</si>
  <si>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</si>
  <si>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</si>
  <si>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</si>
  <si>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  财政对其他社会保险基金的补助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</si>
  <si>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</si>
  <si>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</si>
  <si>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</si>
  <si>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</si>
  <si>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</si>
  <si>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</si>
  <si>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</si>
  <si>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</si>
  <si>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</si>
  <si>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</si>
  <si>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</si>
  <si>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</si>
  <si>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</si>
  <si>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</si>
  <si>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</si>
  <si>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</si>
  <si>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特定就业政策支出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</si>
  <si>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</si>
  <si>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</si>
  <si>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</si>
  <si>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</si>
  <si>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</si>
  <si>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</si>
  <si>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</si>
  <si>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</si>
  <si>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</si>
  <si>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</si>
  <si>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</si>
  <si>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</si>
  <si>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</si>
  <si>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</si>
  <si>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</si>
  <si>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</si>
  <si>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</si>
  <si>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</si>
  <si>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</si>
  <si>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</si>
  <si>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</si>
  <si>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</si>
  <si>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特困人员供养</t>
  </si>
  <si>
    <t xml:space="preserve">      城市特困人员供养支出</t>
  </si>
  <si>
    <t xml:space="preserve">      农村五保供养支出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</si>
  <si>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</si>
  <si>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</si>
  <si>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</si>
  <si>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</si>
  <si>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</si>
  <si>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</si>
  <si>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</si>
  <si>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</si>
  <si>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</si>
  <si>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</si>
  <si>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</si>
  <si>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</si>
  <si>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</si>
  <si>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</si>
  <si>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</si>
  <si>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</si>
  <si>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</si>
  <si>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</si>
  <si>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</si>
  <si>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</si>
  <si>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</si>
  <si>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</si>
  <si>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</si>
  <si>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</si>
  <si>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</si>
  <si>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</si>
  <si>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</si>
  <si>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</si>
  <si>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</si>
  <si>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</si>
  <si>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</si>
  <si>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</si>
  <si>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</si>
  <si>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</si>
  <si>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</si>
  <si>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</si>
  <si>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</si>
  <si>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</si>
  <si>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</si>
  <si>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</si>
  <si>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</si>
  <si>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</si>
  <si>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</si>
  <si>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</si>
  <si>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</si>
  <si>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</si>
  <si>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</si>
  <si>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支出合计</t>
  </si>
  <si>
    <t>表二</t>
  </si>
  <si>
    <t>2016年一般公共预算支出经济分类情况表</t>
  </si>
  <si>
    <t>单位：万元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</si>
  <si>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</si>
  <si>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</si>
  <si>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</si>
  <si>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</si>
  <si>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</si>
  <si>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</si>
  <si>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</si>
  <si>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</si>
  <si>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</si>
  <si>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</si>
  <si>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</si>
  <si>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</si>
  <si>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</si>
  <si>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</si>
  <si>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</si>
  <si>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</si>
  <si>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项目支出</t>
  </si>
  <si>
    <t>财政专项</t>
  </si>
  <si>
    <t>预备费</t>
  </si>
  <si>
    <t>支出总计</t>
  </si>
  <si>
    <t>表三</t>
  </si>
  <si>
    <t>2016年政府性基金预算收支明细表</t>
  </si>
  <si>
    <t>收                       入</t>
  </si>
  <si>
    <t>支                       出</t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</si>
  <si>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</si>
  <si>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</si>
  <si>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</si>
  <si>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</si>
  <si>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</si>
  <si>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</si>
  <si>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</si>
  <si>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</si>
  <si>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</si>
  <si>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</si>
  <si>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</si>
  <si>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</si>
  <si>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</si>
  <si>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</si>
  <si>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</si>
  <si>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</si>
  <si>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</si>
  <si>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</si>
  <si>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</si>
  <si>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</si>
  <si>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</si>
  <si>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</si>
  <si>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</si>
  <si>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</si>
  <si>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</si>
  <si>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</si>
  <si>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</si>
  <si>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</si>
  <si>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</si>
  <si>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</si>
  <si>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</si>
  <si>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</si>
  <si>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</si>
  <si>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</si>
  <si>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</si>
  <si>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</si>
  <si>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</si>
  <si>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</si>
  <si>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</si>
  <si>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</si>
  <si>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</si>
  <si>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</si>
  <si>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</si>
  <si>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</si>
  <si>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</si>
  <si>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</si>
  <si>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</si>
  <si>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</si>
  <si>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</si>
  <si>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</si>
  <si>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</si>
  <si>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</si>
  <si>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</si>
  <si>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</si>
  <si>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</si>
  <si>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</si>
  <si>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</si>
  <si>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</si>
  <si>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</si>
  <si>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</si>
  <si>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</si>
  <si>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</si>
  <si>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rFont val="宋体"/>
        <family val="3"/>
        <charset val="134"/>
      </rPr>
      <t xml:space="preserve">    </t>
    </r>
    <r>
      <rPr>
        <sz val="11"/>
        <color indexed="8"/>
        <rFont val="宋体"/>
        <family val="3"/>
        <charset val="134"/>
      </rPr>
      <t xml:space="preserve">  公共租赁住房支出</t>
    </r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</si>
  <si>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</si>
  <si>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</si>
  <si>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</si>
  <si>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</si>
  <si>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</si>
  <si>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</si>
  <si>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</si>
  <si>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</si>
  <si>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</si>
  <si>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</si>
  <si>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</si>
  <si>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</si>
  <si>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</si>
  <si>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</si>
  <si>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</si>
  <si>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</si>
  <si>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</si>
  <si>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</si>
  <si>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</si>
  <si>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</si>
  <si>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</si>
  <si>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</si>
  <si>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</si>
  <si>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</si>
  <si>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</si>
  <si>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</si>
  <si>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</si>
  <si>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</si>
  <si>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</si>
  <si>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</si>
  <si>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</si>
  <si>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</si>
  <si>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</si>
  <si>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</si>
  <si>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</si>
  <si>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</si>
  <si>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</si>
  <si>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</si>
  <si>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</si>
  <si>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</si>
  <si>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</si>
  <si>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</si>
  <si>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</si>
  <si>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</si>
  <si>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</si>
  <si>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</si>
  <si>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</si>
  <si>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</si>
  <si>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</si>
  <si>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</si>
  <si>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</si>
  <si>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</si>
  <si>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</si>
  <si>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</si>
  <si>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</si>
  <si>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</si>
  <si>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</si>
  <si>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</si>
  <si>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</si>
  <si>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</si>
  <si>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</si>
  <si>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</si>
  <si>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</si>
  <si>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</si>
  <si>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</si>
  <si>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</si>
  <si>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</si>
  <si>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</si>
  <si>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</si>
  <si>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</si>
  <si>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</si>
  <si>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</si>
  <si>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</si>
  <si>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</si>
  <si>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</si>
  <si>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</si>
  <si>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</si>
  <si>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</si>
  <si>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</si>
  <si>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</si>
  <si>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</si>
  <si>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</si>
  <si>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</si>
  <si>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</si>
  <si>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</si>
  <si>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</si>
  <si>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</si>
  <si>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</si>
  <si>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</si>
  <si>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</si>
  <si>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</si>
  <si>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</si>
  <si>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</si>
  <si>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</si>
  <si>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</si>
  <si>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</si>
  <si>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</si>
  <si>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</si>
  <si>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</si>
  <si>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</si>
  <si>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</si>
  <si>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</si>
  <si>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</si>
  <si>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</si>
  <si>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</si>
  <si>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</si>
  <si>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</si>
  <si>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</si>
  <si>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</si>
  <si>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</si>
  <si>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</si>
  <si>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</si>
  <si>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</si>
  <si>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</si>
  <si>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</si>
  <si>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</si>
  <si>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</si>
  <si>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</si>
  <si>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</si>
  <si>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</si>
  <si>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</si>
  <si>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</si>
  <si>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</si>
  <si>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</si>
  <si>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</si>
  <si>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</si>
  <si>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</si>
  <si>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</si>
  <si>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</si>
  <si>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</si>
  <si>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</si>
  <si>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收入合计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</si>
  <si>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</si>
  <si>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</si>
  <si>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</si>
  <si>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</si>
  <si>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</si>
  <si>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</si>
  <si>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</si>
  <si>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</si>
  <si>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</si>
  <si>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</si>
  <si>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</si>
  <si>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</si>
  <si>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</si>
  <si>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</si>
  <si>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</si>
  <si>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</si>
  <si>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t>收   入   总   计</t>
  </si>
  <si>
    <t>支   出   总   计</t>
  </si>
  <si>
    <t>表四</t>
  </si>
  <si>
    <t>2016年国有资本经营预算收支总表</t>
  </si>
  <si>
    <t>填报单位：</t>
  </si>
  <si>
    <t>金额单位：万元</t>
  </si>
  <si>
    <r>
      <rPr>
        <sz val="10"/>
        <rFont val="宋体"/>
        <family val="3"/>
        <charset val="134"/>
      </rPr>
      <t>收</t>
    </r>
    <r>
      <rPr>
        <sz val="10"/>
        <rFont val="Times New Roman"/>
        <family val="1"/>
        <charset val="134"/>
      </rPr>
      <t xml:space="preserve">          </t>
    </r>
    <r>
      <rPr>
        <sz val="10"/>
        <rFont val="宋体"/>
        <family val="3"/>
        <charset val="134"/>
      </rPr>
      <t>入</t>
    </r>
  </si>
  <si>
    <r>
      <rPr>
        <sz val="10"/>
        <rFont val="宋体"/>
        <family val="3"/>
        <charset val="134"/>
      </rPr>
      <t>支</t>
    </r>
    <r>
      <rPr>
        <sz val="10"/>
        <rFont val="Times New Roman"/>
        <family val="1"/>
        <charset val="134"/>
      </rPr>
      <t xml:space="preserve">          </t>
    </r>
    <r>
      <rPr>
        <sz val="10"/>
        <rFont val="宋体"/>
        <family val="3"/>
        <charset val="134"/>
      </rPr>
      <t>出</t>
    </r>
  </si>
  <si>
    <r>
      <rPr>
        <sz val="10"/>
        <rFont val="宋体"/>
        <family val="3"/>
        <charset val="134"/>
      </rPr>
      <t>项</t>
    </r>
    <r>
      <rPr>
        <sz val="10"/>
        <rFont val="Times New Roman"/>
        <family val="1"/>
        <charset val="134"/>
      </rPr>
      <t xml:space="preserve">        </t>
    </r>
    <r>
      <rPr>
        <sz val="10"/>
        <rFont val="宋体"/>
        <family val="3"/>
        <charset val="134"/>
      </rPr>
      <t>目</t>
    </r>
  </si>
  <si>
    <t>行次</t>
  </si>
  <si>
    <t>2015年执行数</t>
  </si>
  <si>
    <t>2016年预算数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</si>
  <si>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</si>
  <si>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</si>
  <si>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</si>
  <si>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</si>
  <si>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</si>
  <si>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</si>
  <si>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</si>
  <si>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</si>
  <si>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</si>
  <si>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</si>
  <si>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</si>
  <si>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</si>
  <si>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</si>
  <si>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</si>
  <si>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</si>
  <si>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</si>
  <si>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</si>
  <si>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</si>
  <si>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</si>
  <si>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</si>
  <si>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</si>
  <si>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</si>
  <si>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r>
      <rPr>
        <sz val="10"/>
        <rFont val="宋体"/>
        <family val="3"/>
        <charset val="134"/>
      </rPr>
      <t>收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入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计</t>
    </r>
  </si>
  <si>
    <r>
      <rPr>
        <sz val="10"/>
        <rFont val="宋体"/>
        <family val="3"/>
        <charset val="134"/>
      </rPr>
      <t>支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出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总</t>
    </r>
    <r>
      <rPr>
        <sz val="10"/>
        <rFont val="Times New Roman"/>
        <family val="1"/>
        <charset val="134"/>
      </rPr>
      <t xml:space="preserve"> </t>
    </r>
    <r>
      <rPr>
        <sz val="10"/>
        <rFont val="宋体"/>
        <family val="3"/>
        <charset val="134"/>
      </rPr>
      <t>计</t>
    </r>
  </si>
  <si>
    <t>注: 以上项目以2016年政府收支科目为准。</t>
  </si>
  <si>
    <t>表五</t>
  </si>
  <si>
    <t>2016年合水县“三公”经费预算表</t>
  </si>
  <si>
    <t>年度</t>
  </si>
  <si>
    <t>车辆运行及维护费</t>
  </si>
  <si>
    <t>公务接待费</t>
  </si>
  <si>
    <t>因公出国（境）费</t>
  </si>
  <si>
    <t>2015年决算数</t>
  </si>
  <si>
    <t>较决算增减变化</t>
  </si>
</sst>
</file>

<file path=xl/styles.xml><?xml version="1.0" encoding="utf-8"?>
<styleSheet xmlns="http://schemas.openxmlformats.org/spreadsheetml/2006/main">
  <numFmts count="1">
    <numFmt numFmtId="176" formatCode="0.00_ "/>
  </numFmts>
  <fonts count="18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name val="黑体"/>
      <family val="3"/>
      <charset val="134"/>
    </font>
    <font>
      <b/>
      <sz val="16"/>
      <name val="黑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Times New Roman"/>
      <family val="1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47">
    <xf numFmtId="0" fontId="0" fillId="0" borderId="0"/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17" fillId="0" borderId="0" applyFont="0" applyFill="0" applyBorder="0" applyAlignment="0" applyProtection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4" fillId="4" borderId="1" applyNumberFormat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1" applyNumberFormat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4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5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0" borderId="0"/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/>
  </cellStyleXfs>
  <cellXfs count="30">
    <xf numFmtId="0" fontId="0" fillId="0" borderId="0" xfId="0"/>
    <xf numFmtId="0" fontId="3" fillId="0" borderId="0" xfId="4046" applyFont="1"/>
    <xf numFmtId="0" fontId="0" fillId="0" borderId="3" xfId="4046" applyFont="1" applyBorder="1"/>
    <xf numFmtId="0" fontId="0" fillId="0" borderId="3" xfId="4046" applyFont="1" applyBorder="1" applyAlignment="1">
      <alignment horizontal="center"/>
    </xf>
    <xf numFmtId="176" fontId="0" fillId="0" borderId="3" xfId="4046" applyNumberFormat="1" applyFont="1" applyBorder="1"/>
    <xf numFmtId="10" fontId="0" fillId="0" borderId="3" xfId="4046" applyNumberFormat="1" applyFont="1" applyBorder="1"/>
    <xf numFmtId="0" fontId="5" fillId="0" borderId="0" xfId="4046" applyFont="1"/>
    <xf numFmtId="0" fontId="6" fillId="0" borderId="3" xfId="4046" applyFont="1" applyBorder="1"/>
    <xf numFmtId="0" fontId="6" fillId="0" borderId="3" xfId="4046" applyFont="1" applyBorder="1" applyAlignment="1">
      <alignment wrapText="1"/>
    </xf>
    <xf numFmtId="0" fontId="8" fillId="0" borderId="3" xfId="4046" applyFont="1" applyBorder="1" applyAlignment="1">
      <alignment horizontal="center"/>
    </xf>
    <xf numFmtId="0" fontId="9" fillId="0" borderId="3" xfId="4046" applyFont="1" applyBorder="1"/>
    <xf numFmtId="0" fontId="8" fillId="0" borderId="3" xfId="4046" applyFont="1" applyBorder="1"/>
    <xf numFmtId="0" fontId="0" fillId="0" borderId="0" xfId="4046" applyFont="1" applyFill="1"/>
    <xf numFmtId="0" fontId="4" fillId="0" borderId="0" xfId="4046" applyFont="1" applyAlignment="1">
      <alignment horizontal="left"/>
    </xf>
    <xf numFmtId="0" fontId="4" fillId="0" borderId="0" xfId="4046" applyFont="1" applyFill="1" applyAlignment="1">
      <alignment horizontal="center"/>
    </xf>
    <xf numFmtId="0" fontId="0" fillId="0" borderId="0" xfId="4046" applyFont="1" applyFill="1" applyAlignment="1">
      <alignment horizontal="center"/>
    </xf>
    <xf numFmtId="0" fontId="10" fillId="0" borderId="3" xfId="4046" applyFont="1" applyBorder="1" applyAlignment="1">
      <alignment horizontal="center" vertical="center" wrapText="1"/>
    </xf>
    <xf numFmtId="0" fontId="10" fillId="0" borderId="3" xfId="4046" applyFont="1" applyFill="1" applyBorder="1" applyAlignment="1">
      <alignment horizontal="center" vertical="center" wrapText="1"/>
    </xf>
    <xf numFmtId="0" fontId="9" fillId="0" borderId="3" xfId="4046" applyFont="1" applyFill="1" applyBorder="1"/>
    <xf numFmtId="0" fontId="4" fillId="0" borderId="0" xfId="4046" applyFont="1"/>
    <xf numFmtId="0" fontId="10" fillId="0" borderId="3" xfId="4046" applyFont="1" applyBorder="1" applyAlignment="1">
      <alignment horizontal="center"/>
    </xf>
    <xf numFmtId="0" fontId="9" fillId="10" borderId="3" xfId="4046" applyFont="1" applyFill="1" applyBorder="1"/>
    <xf numFmtId="0" fontId="9" fillId="11" borderId="3" xfId="4046" applyFont="1" applyFill="1" applyBorder="1"/>
    <xf numFmtId="0" fontId="4" fillId="0" borderId="0" xfId="4046" applyFont="1" applyAlignment="1">
      <alignment horizontal="center"/>
    </xf>
    <xf numFmtId="0" fontId="9" fillId="0" borderId="4" xfId="4046" applyFont="1" applyBorder="1" applyAlignment="1">
      <alignment horizontal="left" vertical="center"/>
    </xf>
    <xf numFmtId="0" fontId="9" fillId="0" borderId="5" xfId="4046" applyFont="1" applyBorder="1" applyAlignment="1">
      <alignment horizontal="left" vertical="center"/>
    </xf>
    <xf numFmtId="0" fontId="9" fillId="0" borderId="6" xfId="4046" applyFont="1" applyBorder="1" applyAlignment="1">
      <alignment horizontal="left" vertical="center"/>
    </xf>
    <xf numFmtId="0" fontId="7" fillId="0" borderId="3" xfId="4046" applyFont="1" applyBorder="1" applyAlignment="1">
      <alignment horizontal="center" vertical="center"/>
    </xf>
    <xf numFmtId="0" fontId="6" fillId="0" borderId="3" xfId="4046" applyFont="1" applyBorder="1"/>
    <xf numFmtId="0" fontId="0" fillId="0" borderId="2" xfId="4046" applyFont="1" applyBorder="1" applyAlignment="1">
      <alignment horizontal="right"/>
    </xf>
  </cellXfs>
  <cellStyles count="4047">
    <cellStyle name="20% - 强调文字颜色 1 10" xfId="172"/>
    <cellStyle name="20% - 强调文字颜色 1 100" xfId="179"/>
    <cellStyle name="20% - 强调文字颜色 1 101" xfId="159"/>
    <cellStyle name="20% - 强调文字颜色 1 102" xfId="161"/>
    <cellStyle name="20% - 强调文字颜色 1 103" xfId="157"/>
    <cellStyle name="20% - 强调文字颜色 1 104" xfId="163"/>
    <cellStyle name="20% - 强调文字颜色 1 105" xfId="165"/>
    <cellStyle name="20% - 强调文字颜色 1 106" xfId="167"/>
    <cellStyle name="20% - 强调文字颜色 1 107" xfId="180"/>
    <cellStyle name="20% - 强调文字颜色 1 108" xfId="89"/>
    <cellStyle name="20% - 强调文字颜色 1 109" xfId="183"/>
    <cellStyle name="20% - 强调文字颜色 1 11" xfId="56"/>
    <cellStyle name="20% - 强调文字颜色 1 110" xfId="166"/>
    <cellStyle name="20% - 强调文字颜色 1 111" xfId="168"/>
    <cellStyle name="20% - 强调文字颜色 1 112" xfId="181"/>
    <cellStyle name="20% - 强调文字颜色 1 113" xfId="90"/>
    <cellStyle name="20% - 强调文字颜色 1 114" xfId="182"/>
    <cellStyle name="20% - 强调文字颜色 1 115" xfId="185"/>
    <cellStyle name="20% - 强调文字颜色 1 116" xfId="187"/>
    <cellStyle name="20% - 强调文字颜色 1 117" xfId="189"/>
    <cellStyle name="20% - 强调文字颜色 1 118" xfId="191"/>
    <cellStyle name="20% - 强调文字颜色 1 119" xfId="193"/>
    <cellStyle name="20% - 强调文字颜色 1 12" xfId="197"/>
    <cellStyle name="20% - 强调文字颜色 1 120" xfId="184"/>
    <cellStyle name="20% - 强调文字颜色 1 121" xfId="186"/>
    <cellStyle name="20% - 强调文字颜色 1 122" xfId="188"/>
    <cellStyle name="20% - 强调文字颜色 1 123" xfId="190"/>
    <cellStyle name="20% - 强调文字颜色 1 124" xfId="192"/>
    <cellStyle name="20% - 强调文字颜色 1 125" xfId="205"/>
    <cellStyle name="20% - 强调文字颜色 1 126" xfId="207"/>
    <cellStyle name="20% - 强调文字颜色 1 127" xfId="209"/>
    <cellStyle name="20% - 强调文字颜色 1 128" xfId="124"/>
    <cellStyle name="20% - 强调文字颜色 1 129" xfId="211"/>
    <cellStyle name="20% - 强调文字颜色 1 13" xfId="216"/>
    <cellStyle name="20% - 强调文字颜色 1 130" xfId="204"/>
    <cellStyle name="20% - 强调文字颜色 1 131" xfId="206"/>
    <cellStyle name="20% - 强调文字颜色 1 132" xfId="208"/>
    <cellStyle name="20% - 强调文字颜色 1 133" xfId="123"/>
    <cellStyle name="20% - 强调文字颜色 1 134" xfId="210"/>
    <cellStyle name="20% - 强调文字颜色 1 135" xfId="224"/>
    <cellStyle name="20% - 强调文字颜色 1 136" xfId="226"/>
    <cellStyle name="20% - 强调文字颜色 1 137" xfId="228"/>
    <cellStyle name="20% - 强调文字颜色 1 138" xfId="231"/>
    <cellStyle name="20% - 强调文字颜色 1 139" xfId="234"/>
    <cellStyle name="20% - 强调文字颜色 1 14" xfId="240"/>
    <cellStyle name="20% - 强调文字颜色 1 140" xfId="223"/>
    <cellStyle name="20% - 强调文字颜色 1 141" xfId="225"/>
    <cellStyle name="20% - 强调文字颜色 1 142" xfId="227"/>
    <cellStyle name="20% - 强调文字颜色 1 143" xfId="230"/>
    <cellStyle name="20% - 强调文字颜色 1 144" xfId="233"/>
    <cellStyle name="20% - 强调文字颜色 1 145" xfId="247"/>
    <cellStyle name="20% - 强调文字颜色 1 146" xfId="249"/>
    <cellStyle name="20% - 强调文字颜色 1 147" xfId="251"/>
    <cellStyle name="20% - 强调文字颜色 1 15" xfId="260"/>
    <cellStyle name="20% - 强调文字颜色 1 16" xfId="273"/>
    <cellStyle name="20% - 强调文字颜色 1 17" xfId="285"/>
    <cellStyle name="20% - 强调文字颜色 1 18" xfId="295"/>
    <cellStyle name="20% - 强调文字颜色 1 19" xfId="305"/>
    <cellStyle name="20% - 强调文字颜色 1 2" xfId="306"/>
    <cellStyle name="20% - 强调文字颜色 1 2 10" xfId="307"/>
    <cellStyle name="20% - 强调文字颜色 1 2 100" xfId="313"/>
    <cellStyle name="20% - 强调文字颜色 1 2 101" xfId="319"/>
    <cellStyle name="20% - 强调文字颜色 1 2 102" xfId="325"/>
    <cellStyle name="20% - 强调文字颜色 1 2 103" xfId="335"/>
    <cellStyle name="20% - 强调文字颜色 1 2 104" xfId="343"/>
    <cellStyle name="20% - 强调文字颜色 1 2 105" xfId="348"/>
    <cellStyle name="20% - 强调文字颜色 1 2 106" xfId="353"/>
    <cellStyle name="20% - 强调文字颜色 1 2 107" xfId="358"/>
    <cellStyle name="20% - 强调文字颜色 1 2 108" xfId="363"/>
    <cellStyle name="20% - 强调文字颜色 1 2 109" xfId="98"/>
    <cellStyle name="20% - 强调文字颜色 1 2 11" xfId="367"/>
    <cellStyle name="20% - 强调文字颜色 1 2 110" xfId="347"/>
    <cellStyle name="20% - 强调文字颜色 1 2 111" xfId="352"/>
    <cellStyle name="20% - 强调文字颜色 1 2 112" xfId="357"/>
    <cellStyle name="20% - 强调文字颜色 1 2 113" xfId="362"/>
    <cellStyle name="20% - 强调文字颜色 1 2 114" xfId="97"/>
    <cellStyle name="20% - 强调文字颜色 1 2 115" xfId="76"/>
    <cellStyle name="20% - 强调文字颜色 1 2 116" xfId="50"/>
    <cellStyle name="20% - 强调文字颜色 1 2 117" xfId="106"/>
    <cellStyle name="20% - 强调文字颜色 1 2 118" xfId="148"/>
    <cellStyle name="20% - 强调文字颜色 1 2 119" xfId="156"/>
    <cellStyle name="20% - 强调文字颜色 1 2 12" xfId="370"/>
    <cellStyle name="20% - 强调文字颜色 1 2 120" xfId="75"/>
    <cellStyle name="20% - 强调文字颜色 1 2 121" xfId="49"/>
    <cellStyle name="20% - 强调文字颜色 1 2 122" xfId="105"/>
    <cellStyle name="20% - 强调文字颜色 1 2 123" xfId="147"/>
    <cellStyle name="20% - 强调文字颜色 1 2 124" xfId="155"/>
    <cellStyle name="20% - 强调文字颜色 1 2 125" xfId="374"/>
    <cellStyle name="20% - 强调文字颜色 1 2 126" xfId="376"/>
    <cellStyle name="20% - 强调文字颜色 1 2 127" xfId="378"/>
    <cellStyle name="20% - 强调文字颜色 1 2 128" xfId="380"/>
    <cellStyle name="20% - 强调文字颜色 1 2 129" xfId="382"/>
    <cellStyle name="20% - 强调文字颜色 1 2 13" xfId="383"/>
    <cellStyle name="20% - 强调文字颜色 1 2 130" xfId="373"/>
    <cellStyle name="20% - 强调文字颜色 1 2 131" xfId="375"/>
    <cellStyle name="20% - 强调文字颜色 1 2 132" xfId="377"/>
    <cellStyle name="20% - 强调文字颜色 1 2 133" xfId="379"/>
    <cellStyle name="20% - 强调文字颜色 1 2 134" xfId="381"/>
    <cellStyle name="20% - 强调文字颜色 1 2 135" xfId="388"/>
    <cellStyle name="20% - 强调文字颜色 1 2 136" xfId="390"/>
    <cellStyle name="20% - 强调文字颜色 1 2 137" xfId="392"/>
    <cellStyle name="20% - 强调文字颜色 1 2 138" xfId="394"/>
    <cellStyle name="20% - 强调文字颜色 1 2 139" xfId="395"/>
    <cellStyle name="20% - 强调文字颜色 1 2 14" xfId="396"/>
    <cellStyle name="20% - 强调文字颜色 1 2 140" xfId="387"/>
    <cellStyle name="20% - 强调文字颜色 1 2 141" xfId="389"/>
    <cellStyle name="20% - 强调文字颜色 1 2 15" xfId="401"/>
    <cellStyle name="20% - 强调文字颜色 1 2 16" xfId="174"/>
    <cellStyle name="20% - 强调文字颜色 1 2 17" xfId="60"/>
    <cellStyle name="20% - 强调文字颜色 1 2 18" xfId="199"/>
    <cellStyle name="20% - 强调文字颜色 1 2 19" xfId="218"/>
    <cellStyle name="20% - 强调文字颜色 1 2 2" xfId="405"/>
    <cellStyle name="20% - 强调文字颜色 1 2 2 2" xfId="411"/>
    <cellStyle name="20% - 强调文字颜色 1 2 2 3" xfId="414"/>
    <cellStyle name="20% - 强调文字颜色 1 2 20" xfId="400"/>
    <cellStyle name="20% - 强调文字颜色 1 2 21" xfId="173"/>
    <cellStyle name="20% - 强调文字颜色 1 2 22" xfId="59"/>
    <cellStyle name="20% - 强调文字颜色 1 2 23" xfId="198"/>
    <cellStyle name="20% - 强调文字颜色 1 2 24" xfId="217"/>
    <cellStyle name="20% - 强调文字颜色 1 2 25" xfId="242"/>
    <cellStyle name="20% - 强调文字颜色 1 2 26" xfId="254"/>
    <cellStyle name="20% - 强调文字颜色 1 2 27" xfId="266"/>
    <cellStyle name="20% - 强调文字颜色 1 2 28" xfId="278"/>
    <cellStyle name="20% - 强调文字颜色 1 2 29" xfId="290"/>
    <cellStyle name="20% - 强调文字颜色 1 2 3" xfId="415"/>
    <cellStyle name="20% - 强调文字颜色 1 2 3 2" xfId="422"/>
    <cellStyle name="20% - 强调文字颜色 1 2 3 3" xfId="426"/>
    <cellStyle name="20% - 强调文字颜色 1 2 30" xfId="241"/>
    <cellStyle name="20% - 强调文字颜色 1 2 31" xfId="253"/>
    <cellStyle name="20% - 强调文字颜色 1 2 32" xfId="265"/>
    <cellStyle name="20% - 强调文字颜色 1 2 33" xfId="277"/>
    <cellStyle name="20% - 强调文字颜色 1 2 34" xfId="289"/>
    <cellStyle name="20% - 强调文字颜色 1 2 35" xfId="300"/>
    <cellStyle name="20% - 强调文字颜色 1 2 36" xfId="428"/>
    <cellStyle name="20% - 强调文字颜色 1 2 37" xfId="436"/>
    <cellStyle name="20% - 强调文字颜色 1 2 38" xfId="444"/>
    <cellStyle name="20% - 强调文字颜色 1 2 39" xfId="451"/>
    <cellStyle name="20% - 强调文字颜色 1 2 4" xfId="456"/>
    <cellStyle name="20% - 强调文字颜色 1 2 4 2" xfId="466"/>
    <cellStyle name="20% - 强调文字颜色 1 2 4 3" xfId="473"/>
    <cellStyle name="20% - 强调文字颜色 1 2 40" xfId="299"/>
    <cellStyle name="20% - 强调文字颜色 1 2 41" xfId="427"/>
    <cellStyle name="20% - 强调文字颜色 1 2 42" xfId="435"/>
    <cellStyle name="20% - 强调文字颜色 1 2 43" xfId="443"/>
    <cellStyle name="20% - 强调文字颜色 1 2 44" xfId="450"/>
    <cellStyle name="20% - 强调文字颜色 1 2 45" xfId="481"/>
    <cellStyle name="20% - 强调文字颜色 1 2 46" xfId="485"/>
    <cellStyle name="20% - 强调文字颜色 1 2 47" xfId="494"/>
    <cellStyle name="20% - 强调文字颜色 1 2 48" xfId="504"/>
    <cellStyle name="20% - 强调文字颜色 1 2 49" xfId="514"/>
    <cellStyle name="20% - 强调文字颜色 1 2 5" xfId="524"/>
    <cellStyle name="20% - 强调文字颜色 1 2 5 2" xfId="391"/>
    <cellStyle name="20% - 强调文字颜色 1 2 5 3" xfId="393"/>
    <cellStyle name="20% - 强调文字颜色 1 2 50" xfId="482"/>
    <cellStyle name="20% - 强调文字颜色 1 2 51" xfId="486"/>
    <cellStyle name="20% - 强调文字颜色 1 2 52" xfId="495"/>
    <cellStyle name="20% - 强调文字颜色 1 2 53" xfId="505"/>
    <cellStyle name="20% - 强调文字颜色 1 2 54" xfId="515"/>
    <cellStyle name="20% - 强调文字颜色 1 2 55" xfId="68"/>
    <cellStyle name="20% - 强调文字颜色 1 2 56" xfId="526"/>
    <cellStyle name="20% - 强调文字颜色 1 2 57" xfId="531"/>
    <cellStyle name="20% - 强调文字颜色 1 2 58" xfId="536"/>
    <cellStyle name="20% - 强调文字颜色 1 2 59" xfId="541"/>
    <cellStyle name="20% - 强调文字颜色 1 2 6" xfId="550"/>
    <cellStyle name="20% - 强调文字颜色 1 2 60" xfId="67"/>
    <cellStyle name="20% - 强调文字颜色 1 2 61" xfId="527"/>
    <cellStyle name="20% - 强调文字颜色 1 2 62" xfId="532"/>
    <cellStyle name="20% - 强调文字颜色 1 2 63" xfId="537"/>
    <cellStyle name="20% - 强调文字颜色 1 2 64" xfId="542"/>
    <cellStyle name="20% - 强调文字颜色 1 2 65" xfId="552"/>
    <cellStyle name="20% - 强调文字颜色 1 2 66" xfId="557"/>
    <cellStyle name="20% - 强调文字颜色 1 2 67" xfId="562"/>
    <cellStyle name="20% - 强调文字颜色 1 2 68" xfId="566"/>
    <cellStyle name="20% - 强调文字颜色 1 2 69" xfId="570"/>
    <cellStyle name="20% - 强调文字颜色 1 2 7" xfId="578"/>
    <cellStyle name="20% - 强调文字颜色 1 2 70" xfId="553"/>
    <cellStyle name="20% - 强调文字颜色 1 2 71" xfId="558"/>
    <cellStyle name="20% - 强调文字颜色 1 2 72" xfId="563"/>
    <cellStyle name="20% - 强调文字颜色 1 2 73" xfId="567"/>
    <cellStyle name="20% - 强调文字颜色 1 2 74" xfId="571"/>
    <cellStyle name="20% - 强调文字颜色 1 2 75" xfId="580"/>
    <cellStyle name="20% - 强调文字颜色 1 2 76" xfId="584"/>
    <cellStyle name="20% - 强调文字颜色 1 2 77" xfId="588"/>
    <cellStyle name="20% - 强调文字颜色 1 2 78" xfId="592"/>
    <cellStyle name="20% - 强调文字颜色 1 2 79" xfId="596"/>
    <cellStyle name="20% - 强调文字颜色 1 2 8" xfId="604"/>
    <cellStyle name="20% - 强调文字颜色 1 2 80" xfId="581"/>
    <cellStyle name="20% - 强调文字颜色 1 2 81" xfId="585"/>
    <cellStyle name="20% - 强调文字颜色 1 2 82" xfId="589"/>
    <cellStyle name="20% - 强调文字颜色 1 2 83" xfId="593"/>
    <cellStyle name="20% - 强调文字颜色 1 2 84" xfId="597"/>
    <cellStyle name="20% - 强调文字颜色 1 2 85" xfId="606"/>
    <cellStyle name="20% - 强调文字颜色 1 2 86" xfId="610"/>
    <cellStyle name="20% - 强调文字颜色 1 2 87" xfId="614"/>
    <cellStyle name="20% - 强调文字颜色 1 2 88" xfId="619"/>
    <cellStyle name="20% - 强调文字颜色 1 2 89" xfId="628"/>
    <cellStyle name="20% - 强调文字颜色 1 2 9" xfId="635"/>
    <cellStyle name="20% - 强调文字颜色 1 2 90" xfId="607"/>
    <cellStyle name="20% - 强调文字颜色 1 2 91" xfId="611"/>
    <cellStyle name="20% - 强调文字颜色 1 2 92" xfId="615"/>
    <cellStyle name="20% - 强调文字颜色 1 2 93" xfId="620"/>
    <cellStyle name="20% - 强调文字颜色 1 2 94" xfId="629"/>
    <cellStyle name="20% - 强调文字颜色 1 2 95" xfId="41"/>
    <cellStyle name="20% - 强调文字颜色 1 2 96" xfId="637"/>
    <cellStyle name="20% - 强调文字颜色 1 2 97" xfId="643"/>
    <cellStyle name="20% - 强调文字颜色 1 2 98" xfId="646"/>
    <cellStyle name="20% - 强调文字颜色 1 2 99" xfId="650"/>
    <cellStyle name="20% - 强调文字颜色 1 20" xfId="259"/>
    <cellStyle name="20% - 强调文字颜色 1 21" xfId="272"/>
    <cellStyle name="20% - 强调文字颜色 1 22" xfId="284"/>
    <cellStyle name="20% - 强调文字颜色 1 23" xfId="294"/>
    <cellStyle name="20% - 强调文字颜色 1 24" xfId="304"/>
    <cellStyle name="20% - 强调文字颜色 1 25" xfId="433"/>
    <cellStyle name="20% - 强调文字颜色 1 26" xfId="441"/>
    <cellStyle name="20% - 强调文字颜色 1 27" xfId="449"/>
    <cellStyle name="20% - 强调文字颜色 1 28" xfId="455"/>
    <cellStyle name="20% - 强调文字颜色 1 29" xfId="477"/>
    <cellStyle name="20% - 强调文字颜色 1 3" xfId="651"/>
    <cellStyle name="20% - 强调文字颜色 1 3 10" xfId="653"/>
    <cellStyle name="20% - 强调文字颜色 1 3 100" xfId="655"/>
    <cellStyle name="20% - 强调文字颜色 1 3 101" xfId="658"/>
    <cellStyle name="20% - 强调文字颜色 1 3 102" xfId="661"/>
    <cellStyle name="20% - 强调文字颜色 1 3 103" xfId="664"/>
    <cellStyle name="20% - 强调文字颜色 1 3 104" xfId="667"/>
    <cellStyle name="20% - 强调文字颜色 1 3 105" xfId="670"/>
    <cellStyle name="20% - 强调文字颜色 1 3 106" xfId="30"/>
    <cellStyle name="20% - 强调文字颜色 1 3 107" xfId="674"/>
    <cellStyle name="20% - 强调文字颜色 1 3 108" xfId="678"/>
    <cellStyle name="20% - 强调文字颜色 1 3 109" xfId="682"/>
    <cellStyle name="20% - 强调文字颜色 1 3 11" xfId="686"/>
    <cellStyle name="20% - 强调文字颜色 1 3 110" xfId="671"/>
    <cellStyle name="20% - 强调文字颜色 1 3 111" xfId="31"/>
    <cellStyle name="20% - 强调文字颜色 1 3 112" xfId="675"/>
    <cellStyle name="20% - 强调文字颜色 1 3 113" xfId="679"/>
    <cellStyle name="20% - 强调文字颜色 1 3 114" xfId="683"/>
    <cellStyle name="20% - 强调文字颜色 1 3 115" xfId="688"/>
    <cellStyle name="20% - 强调文字颜色 1 3 116" xfId="692"/>
    <cellStyle name="20% - 强调文字颜色 1 3 117" xfId="697"/>
    <cellStyle name="20% - 强调文字颜色 1 3 118" xfId="702"/>
    <cellStyle name="20% - 强调文字颜色 1 3 119" xfId="707"/>
    <cellStyle name="20% - 强调文字颜色 1 3 12" xfId="712"/>
    <cellStyle name="20% - 强调文字颜色 1 3 120" xfId="689"/>
    <cellStyle name="20% - 强调文字颜色 1 3 121" xfId="693"/>
    <cellStyle name="20% - 强调文字颜色 1 3 122" xfId="698"/>
    <cellStyle name="20% - 强调文字颜色 1 3 123" xfId="703"/>
    <cellStyle name="20% - 强调文字颜色 1 3 124" xfId="708"/>
    <cellStyle name="20% - 强调文字颜色 1 3 125" xfId="714"/>
    <cellStyle name="20% - 强调文字颜色 1 3 126" xfId="719"/>
    <cellStyle name="20% - 强调文字颜色 1 3 127" xfId="725"/>
    <cellStyle name="20% - 强调文字颜色 1 3 128" xfId="731"/>
    <cellStyle name="20% - 强调文字颜色 1 3 129" xfId="737"/>
    <cellStyle name="20% - 强调文字颜色 1 3 13" xfId="743"/>
    <cellStyle name="20% - 强调文字颜色 1 3 130" xfId="715"/>
    <cellStyle name="20% - 强调文字颜色 1 3 131" xfId="720"/>
    <cellStyle name="20% - 强调文字颜色 1 3 132" xfId="726"/>
    <cellStyle name="20% - 强调文字颜色 1 3 133" xfId="732"/>
    <cellStyle name="20% - 强调文字颜色 1 3 134" xfId="738"/>
    <cellStyle name="20% - 强调文字颜色 1 3 135" xfId="744"/>
    <cellStyle name="20% - 强调文字颜色 1 3 136" xfId="750"/>
    <cellStyle name="20% - 强调文字颜色 1 3 137" xfId="756"/>
    <cellStyle name="20% - 强调文字颜色 1 3 138" xfId="761"/>
    <cellStyle name="20% - 强调文字颜色 1 3 139" xfId="766"/>
    <cellStyle name="20% - 强调文字颜色 1 3 14" xfId="771"/>
    <cellStyle name="20% - 强调文字颜色 1 3 140" xfId="745"/>
    <cellStyle name="20% - 强调文字颜色 1 3 141" xfId="751"/>
    <cellStyle name="20% - 强调文字颜色 1 3 15" xfId="88"/>
    <cellStyle name="20% - 强调文字颜色 1 3 16" xfId="772"/>
    <cellStyle name="20% - 强调文字颜色 1 3 17" xfId="774"/>
    <cellStyle name="20% - 强调文字颜色 1 3 18" xfId="776"/>
    <cellStyle name="20% - 强调文字颜色 1 3 19" xfId="778"/>
    <cellStyle name="20% - 强调文字颜色 1 3 2" xfId="328"/>
    <cellStyle name="20% - 强调文字颜色 1 3 20" xfId="87"/>
    <cellStyle name="20% - 强调文字颜色 1 3 21" xfId="773"/>
    <cellStyle name="20% - 强调文字颜色 1 3 22" xfId="775"/>
    <cellStyle name="20% - 强调文字颜色 1 3 23" xfId="777"/>
    <cellStyle name="20% - 强调文字颜色 1 3 24" xfId="779"/>
    <cellStyle name="20% - 强调文字颜色 1 3 25" xfId="780"/>
    <cellStyle name="20% - 强调文字颜色 1 3 26" xfId="782"/>
    <cellStyle name="20% - 强调文字颜色 1 3 27" xfId="784"/>
    <cellStyle name="20% - 强调文字颜色 1 3 28" xfId="786"/>
    <cellStyle name="20% - 强调文字颜色 1 3 29" xfId="788"/>
    <cellStyle name="20% - 强调文字颜色 1 3 3" xfId="338"/>
    <cellStyle name="20% - 强调文字颜色 1 3 30" xfId="781"/>
    <cellStyle name="20% - 强调文字颜色 1 3 31" xfId="783"/>
    <cellStyle name="20% - 强调文字颜色 1 3 32" xfId="785"/>
    <cellStyle name="20% - 强调文字颜色 1 3 33" xfId="787"/>
    <cellStyle name="20% - 强调文字颜色 1 3 34" xfId="789"/>
    <cellStyle name="20% - 强调文字颜色 1 3 35" xfId="790"/>
    <cellStyle name="20% - 强调文字颜色 1 3 36" xfId="131"/>
    <cellStyle name="20% - 强调文字颜色 1 3 37" xfId="119"/>
    <cellStyle name="20% - 强调文字颜色 1 3 38" xfId="135"/>
    <cellStyle name="20% - 强调文字颜色 1 3 39" xfId="139"/>
    <cellStyle name="20% - 强调文字颜色 1 3 4" xfId="346"/>
    <cellStyle name="20% - 强调文字颜色 1 3 40" xfId="791"/>
    <cellStyle name="20% - 强调文字颜色 1 3 41" xfId="130"/>
    <cellStyle name="20% - 强调文字颜色 1 3 42" xfId="118"/>
    <cellStyle name="20% - 强调文字颜色 1 3 43" xfId="134"/>
    <cellStyle name="20% - 强调文字颜色 1 3 44" xfId="138"/>
    <cellStyle name="20% - 强调文字颜色 1 3 45" xfId="144"/>
    <cellStyle name="20% - 强调文字颜色 1 3 46" xfId="152"/>
    <cellStyle name="20% - 强调文字颜色 1 3 47" xfId="792"/>
    <cellStyle name="20% - 强调文字颜色 1 3 48" xfId="794"/>
    <cellStyle name="20% - 强调文字颜色 1 3 49" xfId="796"/>
    <cellStyle name="20% - 强调文字颜色 1 3 5" xfId="351"/>
    <cellStyle name="20% - 强调文字颜色 1 3 50" xfId="143"/>
    <cellStyle name="20% - 强调文字颜色 1 3 51" xfId="151"/>
    <cellStyle name="20% - 强调文字颜色 1 3 52" xfId="793"/>
    <cellStyle name="20% - 强调文字颜色 1 3 53" xfId="795"/>
    <cellStyle name="20% - 强调文字颜色 1 3 54" xfId="797"/>
    <cellStyle name="20% - 强调文字颜色 1 3 55" xfId="798"/>
    <cellStyle name="20% - 强调文字颜色 1 3 56" xfId="800"/>
    <cellStyle name="20% - 强调文字颜色 1 3 57" xfId="802"/>
    <cellStyle name="20% - 强调文字颜色 1 3 58" xfId="804"/>
    <cellStyle name="20% - 强调文字颜色 1 3 59" xfId="806"/>
    <cellStyle name="20% - 强调文字颜色 1 3 6" xfId="356"/>
    <cellStyle name="20% - 强调文字颜色 1 3 60" xfId="799"/>
    <cellStyle name="20% - 强调文字颜色 1 3 61" xfId="801"/>
    <cellStyle name="20% - 强调文字颜色 1 3 62" xfId="803"/>
    <cellStyle name="20% - 强调文字颜色 1 3 63" xfId="805"/>
    <cellStyle name="20% - 强调文字颜色 1 3 64" xfId="807"/>
    <cellStyle name="20% - 强调文字颜色 1 3 65" xfId="808"/>
    <cellStyle name="20% - 强调文字颜色 1 3 66" xfId="810"/>
    <cellStyle name="20% - 强调文字颜色 1 3 67" xfId="812"/>
    <cellStyle name="20% - 强调文字颜色 1 3 68" xfId="86"/>
    <cellStyle name="20% - 强调文字颜色 1 3 69" xfId="814"/>
    <cellStyle name="20% - 强调文字颜色 1 3 7" xfId="361"/>
    <cellStyle name="20% - 强调文字颜色 1 3 70" xfId="809"/>
    <cellStyle name="20% - 强调文字颜色 1 3 71" xfId="811"/>
    <cellStyle name="20% - 强调文字颜色 1 3 72" xfId="813"/>
    <cellStyle name="20% - 强调文字颜色 1 3 73" xfId="85"/>
    <cellStyle name="20% - 强调文字颜色 1 3 74" xfId="815"/>
    <cellStyle name="20% - 强调文字颜色 1 3 75" xfId="816"/>
    <cellStyle name="20% - 强调文字颜色 1 3 76" xfId="818"/>
    <cellStyle name="20% - 强调文字颜色 1 3 77" xfId="820"/>
    <cellStyle name="20% - 强调文字颜色 1 3 78" xfId="38"/>
    <cellStyle name="20% - 强调文字颜色 1 3 79" xfId="822"/>
    <cellStyle name="20% - 强调文字颜色 1 3 8" xfId="366"/>
    <cellStyle name="20% - 强调文字颜色 1 3 80" xfId="817"/>
    <cellStyle name="20% - 强调文字颜色 1 3 81" xfId="819"/>
    <cellStyle name="20% - 强调文字颜色 1 3 82" xfId="821"/>
    <cellStyle name="20% - 强调文字颜色 1 3 83" xfId="37"/>
    <cellStyle name="20% - 强调文字颜色 1 3 84" xfId="823"/>
    <cellStyle name="20% - 强调文字颜色 1 3 85" xfId="824"/>
    <cellStyle name="20% - 强调文字颜色 1 3 86" xfId="826"/>
    <cellStyle name="20% - 强调文字颜色 1 3 87" xfId="828"/>
    <cellStyle name="20% - 强调文字颜色 1 3 88" xfId="830"/>
    <cellStyle name="20% - 强调文字颜色 1 3 89" xfId="832"/>
    <cellStyle name="20% - 强调文字颜色 1 3 9" xfId="101"/>
    <cellStyle name="20% - 强调文字颜色 1 3 90" xfId="825"/>
    <cellStyle name="20% - 强调文字颜色 1 3 91" xfId="827"/>
    <cellStyle name="20% - 强调文字颜色 1 3 92" xfId="829"/>
    <cellStyle name="20% - 强调文字颜色 1 3 93" xfId="831"/>
    <cellStyle name="20% - 强调文字颜色 1 3 94" xfId="833"/>
    <cellStyle name="20% - 强调文字颜色 1 3 95" xfId="834"/>
    <cellStyle name="20% - 强调文字颜色 1 3 96" xfId="18"/>
    <cellStyle name="20% - 强调文字颜色 1 3 97" xfId="835"/>
    <cellStyle name="20% - 强调文字颜色 1 3 98" xfId="836"/>
    <cellStyle name="20% - 强调文字颜色 1 3 99" xfId="837"/>
    <cellStyle name="20% - 强调文字颜色 1 30" xfId="432"/>
    <cellStyle name="20% - 强调文字颜色 1 31" xfId="440"/>
    <cellStyle name="20% - 强调文字颜色 1 32" xfId="448"/>
    <cellStyle name="20% - 强调文字颜色 1 33" xfId="454"/>
    <cellStyle name="20% - 强调文字颜色 1 34" xfId="476"/>
    <cellStyle name="20% - 强调文字颜色 1 35" xfId="484"/>
    <cellStyle name="20% - 强调文字颜色 1 36" xfId="490"/>
    <cellStyle name="20% - 强调文字颜色 1 37" xfId="499"/>
    <cellStyle name="20% - 强调文字颜色 1 38" xfId="509"/>
    <cellStyle name="20% - 强调文字颜色 1 39" xfId="71"/>
    <cellStyle name="20% - 强调文字颜色 1 4" xfId="838"/>
    <cellStyle name="20% - 强调文字颜色 1 4 10" xfId="840"/>
    <cellStyle name="20% - 强调文字颜色 1 4 100" xfId="140"/>
    <cellStyle name="20% - 强调文字颜色 1 4 101" xfId="145"/>
    <cellStyle name="20% - 强调文字颜色 1 4 102" xfId="153"/>
    <cellStyle name="20% - 强调文字颜色 1 4 103" xfId="843"/>
    <cellStyle name="20% - 强调文字颜色 1 4 104" xfId="844"/>
    <cellStyle name="20% - 强调文字颜色 1 4 105" xfId="845"/>
    <cellStyle name="20% - 强调文字颜色 1 4 106" xfId="847"/>
    <cellStyle name="20% - 强调文字颜色 1 4 107" xfId="849"/>
    <cellStyle name="20% - 强调文字颜色 1 4 108" xfId="127"/>
    <cellStyle name="20% - 强调文字颜色 1 4 109" xfId="851"/>
    <cellStyle name="20% - 强调文字颜色 1 4 11" xfId="853"/>
    <cellStyle name="20% - 强调文字颜色 1 4 110" xfId="846"/>
    <cellStyle name="20% - 强调文字颜色 1 4 111" xfId="848"/>
    <cellStyle name="20% - 强调文字颜色 1 4 112" xfId="850"/>
    <cellStyle name="20% - 强调文字颜色 1 4 113" xfId="126"/>
    <cellStyle name="20% - 强调文字颜色 1 4 114" xfId="852"/>
    <cellStyle name="20% - 强调文字颜色 1 4 115" xfId="309"/>
    <cellStyle name="20% - 强调文字颜色 1 4 116" xfId="369"/>
    <cellStyle name="20% - 强调文字颜色 1 4 117" xfId="372"/>
    <cellStyle name="20% - 强调文字颜色 1 4 118" xfId="386"/>
    <cellStyle name="20% - 强调文字颜色 1 4 119" xfId="399"/>
    <cellStyle name="20% - 强调文字颜色 1 4 12" xfId="856"/>
    <cellStyle name="20% - 强调文字颜色 1 4 120" xfId="308"/>
    <cellStyle name="20% - 强调文字颜色 1 4 121" xfId="368"/>
    <cellStyle name="20% - 强调文字颜色 1 4 122" xfId="371"/>
    <cellStyle name="20% - 强调文字颜色 1 4 123" xfId="385"/>
    <cellStyle name="20% - 强调文字颜色 1 4 124" xfId="398"/>
    <cellStyle name="20% - 强调文字颜色 1 4 125" xfId="404"/>
    <cellStyle name="20% - 强调文字颜色 1 4 126" xfId="177"/>
    <cellStyle name="20% - 强调文字颜色 1 4 127" xfId="63"/>
    <cellStyle name="20% - 强调文字颜色 1 4 128" xfId="203"/>
    <cellStyle name="20% - 强调文字颜色 1 4 129" xfId="222"/>
    <cellStyle name="20% - 强调文字颜色 1 4 13" xfId="408"/>
    <cellStyle name="20% - 强调文字颜色 1 4 130" xfId="403"/>
    <cellStyle name="20% - 强调文字颜色 1 4 131" xfId="176"/>
    <cellStyle name="20% - 强调文字颜色 1 4 132" xfId="62"/>
    <cellStyle name="20% - 强调文字颜色 1 4 133" xfId="202"/>
    <cellStyle name="20% - 强调文字颜色 1 4 134" xfId="221"/>
    <cellStyle name="20% - 强调文字颜色 1 4 135" xfId="246"/>
    <cellStyle name="20% - 强调文字颜色 1 4 136" xfId="264"/>
    <cellStyle name="20% - 强调文字颜色 1 4 137" xfId="276"/>
    <cellStyle name="20% - 强调文字颜色 1 4 138" xfId="288"/>
    <cellStyle name="20% - 强调文字颜色 1 4 139" xfId="298"/>
    <cellStyle name="20% - 强调文字颜色 1 4 14" xfId="418"/>
    <cellStyle name="20% - 强调文字颜色 1 4 140" xfId="245"/>
    <cellStyle name="20% - 强调文字颜色 1 4 141" xfId="263"/>
    <cellStyle name="20% - 强调文字颜色 1 4 15" xfId="461"/>
    <cellStyle name="20% - 强调文字颜色 1 4 16" xfId="519"/>
    <cellStyle name="20% - 强调文字颜色 1 4 17" xfId="546"/>
    <cellStyle name="20% - 强调文字颜色 1 4 18" xfId="574"/>
    <cellStyle name="20% - 强调文字颜色 1 4 19" xfId="600"/>
    <cellStyle name="20% - 强调文字颜色 1 4 2" xfId="859"/>
    <cellStyle name="20% - 强调文字颜色 1 4 20" xfId="460"/>
    <cellStyle name="20% - 强调文字颜色 1 4 21" xfId="520"/>
    <cellStyle name="20% - 强调文字颜色 1 4 22" xfId="547"/>
    <cellStyle name="20% - 强调文字颜色 1 4 23" xfId="575"/>
    <cellStyle name="20% - 强调文字颜色 1 4 24" xfId="601"/>
    <cellStyle name="20% - 强调文字颜色 1 4 25" xfId="630"/>
    <cellStyle name="20% - 强调文字颜色 1 4 26" xfId="861"/>
    <cellStyle name="20% - 强调文字颜色 1 4 27" xfId="864"/>
    <cellStyle name="20% - 强调文字颜色 1 4 28" xfId="866"/>
    <cellStyle name="20% - 强调文字颜色 1 4 29" xfId="868"/>
    <cellStyle name="20% - 强调文字颜色 1 4 3" xfId="115"/>
    <cellStyle name="20% - 强调文字颜色 1 4 30" xfId="631"/>
    <cellStyle name="20% - 强调文字颜色 1 4 31" xfId="862"/>
    <cellStyle name="20% - 强调文字颜色 1 4 32" xfId="865"/>
    <cellStyle name="20% - 强调文字颜色 1 4 33" xfId="867"/>
    <cellStyle name="20% - 强调文字颜色 1 4 34" xfId="869"/>
    <cellStyle name="20% - 强调文字颜色 1 4 35" xfId="870"/>
    <cellStyle name="20% - 强调文字颜色 1 4 36" xfId="872"/>
    <cellStyle name="20% - 强调文字颜色 1 4 37" xfId="35"/>
    <cellStyle name="20% - 强调文字颜色 1 4 38" xfId="874"/>
    <cellStyle name="20% - 强调文字颜色 1 4 39" xfId="876"/>
    <cellStyle name="20% - 强调文字颜色 1 4 4" xfId="878"/>
    <cellStyle name="20% - 强调文字颜色 1 4 40" xfId="871"/>
    <cellStyle name="20% - 强调文字颜色 1 4 41" xfId="873"/>
    <cellStyle name="20% - 强调文字颜色 1 4 42" xfId="36"/>
    <cellStyle name="20% - 强调文字颜色 1 4 43" xfId="875"/>
    <cellStyle name="20% - 强调文字颜色 1 4 44" xfId="877"/>
    <cellStyle name="20% - 强调文字颜色 1 4 45" xfId="880"/>
    <cellStyle name="20% - 强调文字颜色 1 4 46" xfId="882"/>
    <cellStyle name="20% - 强调文字颜色 1 4 47" xfId="884"/>
    <cellStyle name="20% - 强调文字颜色 1 4 48" xfId="468"/>
    <cellStyle name="20% - 强调文字颜色 1 4 49" xfId="475"/>
    <cellStyle name="20% - 强调文字颜色 1 4 5" xfId="178"/>
    <cellStyle name="20% - 强调文字颜色 1 4 50" xfId="881"/>
    <cellStyle name="20% - 强调文字颜色 1 4 51" xfId="883"/>
    <cellStyle name="20% - 强调文字颜色 1 4 52" xfId="885"/>
    <cellStyle name="20% - 强调文字颜色 1 4 53" xfId="467"/>
    <cellStyle name="20% - 强调文字颜色 1 4 54" xfId="474"/>
    <cellStyle name="20% - 强调文字颜色 1 4 55" xfId="887"/>
    <cellStyle name="20% - 强调文字颜色 1 4 56" xfId="314"/>
    <cellStyle name="20% - 强调文字颜色 1 4 57" xfId="320"/>
    <cellStyle name="20% - 强调文字颜色 1 4 58" xfId="330"/>
    <cellStyle name="20% - 强调文字颜色 1 4 59" xfId="889"/>
    <cellStyle name="20% - 强调文字颜色 1 4 6" xfId="160"/>
    <cellStyle name="20% - 强调文字颜色 1 4 60" xfId="886"/>
    <cellStyle name="20% - 强调文字颜色 1 4 61" xfId="315"/>
    <cellStyle name="20% - 强调文字颜色 1 4 62" xfId="321"/>
    <cellStyle name="20% - 强调文字颜色 1 4 63" xfId="331"/>
    <cellStyle name="20% - 强调文字颜色 1 4 64" xfId="888"/>
    <cellStyle name="20% - 强调文字颜色 1 4 65" xfId="891"/>
    <cellStyle name="20% - 强调文字颜色 1 4 66" xfId="893"/>
    <cellStyle name="20% - 强调文字颜色 1 4 67" xfId="895"/>
    <cellStyle name="20% - 强调文字颜色 1 4 68" xfId="897"/>
    <cellStyle name="20% - 强调文字颜色 1 4 69" xfId="899"/>
    <cellStyle name="20% - 强调文字颜色 1 4 7" xfId="162"/>
    <cellStyle name="20% - 强调文字颜色 1 4 70" xfId="890"/>
    <cellStyle name="20% - 强调文字颜色 1 4 71" xfId="892"/>
    <cellStyle name="20% - 强调文字颜色 1 4 72" xfId="894"/>
    <cellStyle name="20% - 强调文字颜色 1 4 73" xfId="896"/>
    <cellStyle name="20% - 强调文字颜色 1 4 74" xfId="898"/>
    <cellStyle name="20% - 强调文字颜色 1 4 75" xfId="901"/>
    <cellStyle name="20% - 强调文字颜色 1 4 76" xfId="903"/>
    <cellStyle name="20% - 强调文字颜色 1 4 77" xfId="905"/>
    <cellStyle name="20% - 强调文字颜色 1 4 78" xfId="907"/>
    <cellStyle name="20% - 强调文字颜色 1 4 79" xfId="909"/>
    <cellStyle name="20% - 强调文字颜色 1 4 8" xfId="158"/>
    <cellStyle name="20% - 强调文字颜色 1 4 80" xfId="900"/>
    <cellStyle name="20% - 强调文字颜色 1 4 81" xfId="902"/>
    <cellStyle name="20% - 强调文字颜色 1 4 82" xfId="904"/>
    <cellStyle name="20% - 强调文字颜色 1 4 83" xfId="906"/>
    <cellStyle name="20% - 强调文字颜色 1 4 84" xfId="908"/>
    <cellStyle name="20% - 强调文字颜色 1 4 85" xfId="911"/>
    <cellStyle name="20% - 强调文字颜色 1 4 86" xfId="913"/>
    <cellStyle name="20% - 强调文字颜色 1 4 87" xfId="915"/>
    <cellStyle name="20% - 强调文字颜色 1 4 88" xfId="917"/>
    <cellStyle name="20% - 强调文字颜色 1 4 89" xfId="919"/>
    <cellStyle name="20% - 强调文字颜色 1 4 9" xfId="164"/>
    <cellStyle name="20% - 强调文字颜色 1 4 90" xfId="910"/>
    <cellStyle name="20% - 强调文字颜色 1 4 91" xfId="912"/>
    <cellStyle name="20% - 强调文字颜色 1 4 92" xfId="914"/>
    <cellStyle name="20% - 强调文字颜色 1 4 93" xfId="916"/>
    <cellStyle name="20% - 强调文字颜色 1 4 94" xfId="918"/>
    <cellStyle name="20% - 强调文字颜色 1 4 95" xfId="920"/>
    <cellStyle name="20% - 强调文字颜色 1 4 96" xfId="921"/>
    <cellStyle name="20% - 强调文字颜色 1 4 97" xfId="922"/>
    <cellStyle name="20% - 强调文字颜色 1 4 98" xfId="923"/>
    <cellStyle name="20% - 强调文字颜色 1 4 99" xfId="924"/>
    <cellStyle name="20% - 强调文字颜色 1 40" xfId="483"/>
    <cellStyle name="20% - 强调文字颜色 1 41" xfId="489"/>
    <cellStyle name="20% - 强调文字颜色 1 42" xfId="498"/>
    <cellStyle name="20% - 强调文字颜色 1 43" xfId="508"/>
    <cellStyle name="20% - 强调文字颜色 1 44" xfId="72"/>
    <cellStyle name="20% - 强调文字颜色 1 45" xfId="926"/>
    <cellStyle name="20% - 强调文字颜色 1 46" xfId="929"/>
    <cellStyle name="20% - 强调文字颜色 1 47" xfId="932"/>
    <cellStyle name="20% - 强调文字颜色 1 48" xfId="935"/>
    <cellStyle name="20% - 强调文字颜色 1 49" xfId="938"/>
    <cellStyle name="20% - 强调文字颜色 1 5" xfId="939"/>
    <cellStyle name="20% - 强调文字颜色 1 5 10" xfId="940"/>
    <cellStyle name="20% - 强调文字颜色 1 5 100" xfId="943"/>
    <cellStyle name="20% - 强调文字颜色 1 5 101" xfId="944"/>
    <cellStyle name="20% - 强调文字颜色 1 5 102" xfId="945"/>
    <cellStyle name="20% - 强调文字颜色 1 5 103" xfId="946"/>
    <cellStyle name="20% - 强调文字颜色 1 5 104" xfId="947"/>
    <cellStyle name="20% - 强调文字颜色 1 5 105" xfId="949"/>
    <cellStyle name="20% - 强调文字颜色 1 5 106" xfId="951"/>
    <cellStyle name="20% - 强调文字颜色 1 5 107" xfId="953"/>
    <cellStyle name="20% - 强调文字颜色 1 5 108" xfId="955"/>
    <cellStyle name="20% - 强调文字颜色 1 5 109" xfId="957"/>
    <cellStyle name="20% - 强调文字颜色 1 5 11" xfId="958"/>
    <cellStyle name="20% - 强调文字颜色 1 5 110" xfId="948"/>
    <cellStyle name="20% - 强调文字颜色 1 5 111" xfId="950"/>
    <cellStyle name="20% - 强调文字颜色 1 5 112" xfId="952"/>
    <cellStyle name="20% - 强调文字颜色 1 5 113" xfId="954"/>
    <cellStyle name="20% - 强调文字颜色 1 5 114" xfId="956"/>
    <cellStyle name="20% - 强调文字颜色 1 5 115" xfId="962"/>
    <cellStyle name="20% - 强调文字颜色 1 5 116" xfId="964"/>
    <cellStyle name="20% - 强调文字颜色 1 5 117" xfId="966"/>
    <cellStyle name="20% - 强调文字颜色 1 5 118" xfId="968"/>
    <cellStyle name="20% - 强调文字颜色 1 5 119" xfId="970"/>
    <cellStyle name="20% - 强调文字颜色 1 5 12" xfId="971"/>
    <cellStyle name="20% - 强调文字颜色 1 5 120" xfId="961"/>
    <cellStyle name="20% - 强调文字颜色 1 5 121" xfId="963"/>
    <cellStyle name="20% - 强调文字颜色 1 5 122" xfId="965"/>
    <cellStyle name="20% - 强调文字颜色 1 5 123" xfId="967"/>
    <cellStyle name="20% - 强调文字颜色 1 5 124" xfId="969"/>
    <cellStyle name="20% - 强调文字颜色 1 5 125" xfId="975"/>
    <cellStyle name="20% - 强调文字颜色 1 5 126" xfId="977"/>
    <cellStyle name="20% - 强调文字颜色 1 5 127" xfId="979"/>
    <cellStyle name="20% - 强调文字颜色 1 5 128" xfId="981"/>
    <cellStyle name="20% - 强调文字颜色 1 5 129" xfId="983"/>
    <cellStyle name="20% - 强调文字颜色 1 5 13" xfId="984"/>
    <cellStyle name="20% - 强调文字颜色 1 5 130" xfId="974"/>
    <cellStyle name="20% - 强调文字颜色 1 5 131" xfId="976"/>
    <cellStyle name="20% - 强调文字颜色 1 5 132" xfId="978"/>
    <cellStyle name="20% - 强调文字颜色 1 5 133" xfId="980"/>
    <cellStyle name="20% - 强调文字颜色 1 5 134" xfId="982"/>
    <cellStyle name="20% - 强调文字颜色 1 5 135" xfId="988"/>
    <cellStyle name="20% - 强调文字颜色 1 5 136" xfId="990"/>
    <cellStyle name="20% - 强调文字颜色 1 5 137" xfId="654"/>
    <cellStyle name="20% - 强调文字颜色 1 5 138" xfId="687"/>
    <cellStyle name="20% - 强调文字颜色 1 5 139" xfId="713"/>
    <cellStyle name="20% - 强调文字颜色 1 5 14" xfId="991"/>
    <cellStyle name="20% - 强调文字颜色 1 5 140" xfId="987"/>
    <cellStyle name="20% - 强调文字颜色 1 5 141" xfId="989"/>
    <cellStyle name="20% - 强调文字颜色 1 5 15" xfId="995"/>
    <cellStyle name="20% - 强调文字颜色 1 5 16" xfId="999"/>
    <cellStyle name="20% - 强调文字颜色 1 5 17" xfId="1003"/>
    <cellStyle name="20% - 强调文字颜色 1 5 18" xfId="1006"/>
    <cellStyle name="20% - 强调文字颜色 1 5 19" xfId="1009"/>
    <cellStyle name="20% - 强调文字颜色 1 5 2" xfId="229"/>
    <cellStyle name="20% - 强调文字颜色 1 5 20" xfId="994"/>
    <cellStyle name="20% - 强调文字颜色 1 5 21" xfId="998"/>
    <cellStyle name="20% - 强调文字颜色 1 5 22" xfId="1002"/>
    <cellStyle name="20% - 强调文字颜色 1 5 23" xfId="1005"/>
    <cellStyle name="20% - 强调文字颜色 1 5 24" xfId="1008"/>
    <cellStyle name="20% - 强调文字颜色 1 5 25" xfId="1012"/>
    <cellStyle name="20% - 强调文字颜色 1 5 26" xfId="1015"/>
    <cellStyle name="20% - 强调文字颜色 1 5 27" xfId="1018"/>
    <cellStyle name="20% - 强调文字颜色 1 5 28" xfId="1020"/>
    <cellStyle name="20% - 强调文字颜色 1 5 29" xfId="1022"/>
    <cellStyle name="20% - 强调文字颜色 1 5 3" xfId="232"/>
    <cellStyle name="20% - 强调文字颜色 1 5 30" xfId="1011"/>
    <cellStyle name="20% - 强调文字颜色 1 5 31" xfId="1014"/>
    <cellStyle name="20% - 强调文字颜色 1 5 32" xfId="1017"/>
    <cellStyle name="20% - 强调文字颜色 1 5 33" xfId="1019"/>
    <cellStyle name="20% - 强调文字颜色 1 5 34" xfId="1021"/>
    <cellStyle name="20% - 强调文字颜色 1 5 35" xfId="1024"/>
    <cellStyle name="20% - 强调文字颜色 1 5 36" xfId="1026"/>
    <cellStyle name="20% - 强调文字颜色 1 5 37" xfId="1028"/>
    <cellStyle name="20% - 强调文字颜色 1 5 38" xfId="1030"/>
    <cellStyle name="20% - 强调文字颜色 1 5 39" xfId="1032"/>
    <cellStyle name="20% - 强调文字颜色 1 5 4" xfId="235"/>
    <cellStyle name="20% - 强调文字颜色 1 5 40" xfId="1023"/>
    <cellStyle name="20% - 强调文字颜色 1 5 41" xfId="1025"/>
    <cellStyle name="20% - 强调文字颜色 1 5 42" xfId="1027"/>
    <cellStyle name="20% - 强调文字颜色 1 5 43" xfId="1029"/>
    <cellStyle name="20% - 强调文字颜色 1 5 44" xfId="1031"/>
    <cellStyle name="20% - 强调文字颜色 1 5 45" xfId="1034"/>
    <cellStyle name="20% - 强调文字颜色 1 5 46" xfId="1036"/>
    <cellStyle name="20% - 强调文字颜色 1 5 47" xfId="1038"/>
    <cellStyle name="20% - 强调文字颜色 1 5 48" xfId="1040"/>
    <cellStyle name="20% - 强调文字颜色 1 5 49" xfId="1042"/>
    <cellStyle name="20% - 强调文字颜色 1 5 5" xfId="248"/>
    <cellStyle name="20% - 强调文字颜色 1 5 50" xfId="1033"/>
    <cellStyle name="20% - 强调文字颜色 1 5 51" xfId="1035"/>
    <cellStyle name="20% - 强调文字颜色 1 5 52" xfId="1037"/>
    <cellStyle name="20% - 强调文字颜色 1 5 53" xfId="1039"/>
    <cellStyle name="20% - 强调文字颜色 1 5 54" xfId="1041"/>
    <cellStyle name="20% - 强调文字颜色 1 5 55" xfId="1044"/>
    <cellStyle name="20% - 强调文字颜色 1 5 56" xfId="1046"/>
    <cellStyle name="20% - 强调文字颜色 1 5 57" xfId="1048"/>
    <cellStyle name="20% - 强调文字颜色 1 5 58" xfId="1050"/>
    <cellStyle name="20% - 强调文字颜色 1 5 59" xfId="1052"/>
    <cellStyle name="20% - 强调文字颜色 1 5 6" xfId="250"/>
    <cellStyle name="20% - 强调文字颜色 1 5 60" xfId="1043"/>
    <cellStyle name="20% - 强调文字颜色 1 5 61" xfId="1045"/>
    <cellStyle name="20% - 强调文字颜色 1 5 62" xfId="1047"/>
    <cellStyle name="20% - 强调文字颜色 1 5 63" xfId="1049"/>
    <cellStyle name="20% - 强调文字颜色 1 5 64" xfId="1051"/>
    <cellStyle name="20% - 强调文字颜色 1 5 65" xfId="1055"/>
    <cellStyle name="20% - 强调文字颜色 1 5 66" xfId="1058"/>
    <cellStyle name="20% - 强调文字颜色 1 5 67" xfId="1061"/>
    <cellStyle name="20% - 强调文字颜色 1 5 68" xfId="1064"/>
    <cellStyle name="20% - 强调文字颜色 1 5 69" xfId="1067"/>
    <cellStyle name="20% - 强调文字颜色 1 5 7" xfId="252"/>
    <cellStyle name="20% - 强调文字颜色 1 5 70" xfId="1054"/>
    <cellStyle name="20% - 强调文字颜色 1 5 71" xfId="1057"/>
    <cellStyle name="20% - 强调文字颜色 1 5 72" xfId="1060"/>
    <cellStyle name="20% - 强调文字颜色 1 5 73" xfId="1063"/>
    <cellStyle name="20% - 强调文字颜色 1 5 74" xfId="1066"/>
    <cellStyle name="20% - 强调文字颜色 1 5 75" xfId="1071"/>
    <cellStyle name="20% - 强调文字颜色 1 5 76" xfId="1075"/>
    <cellStyle name="20% - 强调文字颜色 1 5 77" xfId="1079"/>
    <cellStyle name="20% - 强调文字颜色 1 5 78" xfId="1083"/>
    <cellStyle name="20% - 强调文字颜色 1 5 79" xfId="1087"/>
    <cellStyle name="20% - 强调文字颜色 1 5 8" xfId="1090"/>
    <cellStyle name="20% - 强调文字颜色 1 5 80" xfId="1070"/>
    <cellStyle name="20% - 强调文字颜色 1 5 81" xfId="1074"/>
    <cellStyle name="20% - 强调文字颜色 1 5 82" xfId="1078"/>
    <cellStyle name="20% - 强调文字颜色 1 5 83" xfId="1082"/>
    <cellStyle name="20% - 强调文字颜色 1 5 84" xfId="1086"/>
    <cellStyle name="20% - 强调文字颜色 1 5 85" xfId="1092"/>
    <cellStyle name="20% - 强调文字颜色 1 5 86" xfId="1096"/>
    <cellStyle name="20% - 强调文字颜色 1 5 87" xfId="1100"/>
    <cellStyle name="20% - 强调文字颜色 1 5 88" xfId="1104"/>
    <cellStyle name="20% - 强调文字颜色 1 5 89" xfId="1108"/>
    <cellStyle name="20% - 强调文字颜色 1 5 9" xfId="1111"/>
    <cellStyle name="20% - 强调文字颜色 1 5 90" xfId="1091"/>
    <cellStyle name="20% - 强调文字颜色 1 5 91" xfId="1095"/>
    <cellStyle name="20% - 强调文字颜色 1 5 92" xfId="1099"/>
    <cellStyle name="20% - 强调文字颜色 1 5 93" xfId="1103"/>
    <cellStyle name="20% - 强调文字颜色 1 5 94" xfId="1107"/>
    <cellStyle name="20% - 强调文字颜色 1 5 95" xfId="1112"/>
    <cellStyle name="20% - 强调文字颜色 1 5 96" xfId="1115"/>
    <cellStyle name="20% - 强调文字颜色 1 5 97" xfId="1118"/>
    <cellStyle name="20% - 强调文字颜色 1 5 98" xfId="1121"/>
    <cellStyle name="20% - 强调文字颜色 1 5 99" xfId="1124"/>
    <cellStyle name="20% - 强调文字颜色 1 50" xfId="925"/>
    <cellStyle name="20% - 强调文字颜色 1 51" xfId="928"/>
    <cellStyle name="20% - 强调文字颜色 1 52" xfId="931"/>
    <cellStyle name="20% - 强调文字颜色 1 53" xfId="934"/>
    <cellStyle name="20% - 强调文字颜色 1 54" xfId="937"/>
    <cellStyle name="20% - 强调文字颜色 1 55" xfId="1128"/>
    <cellStyle name="20% - 强调文字颜色 1 56" xfId="1130"/>
    <cellStyle name="20% - 强调文字颜色 1 57" xfId="1132"/>
    <cellStyle name="20% - 强调文字颜色 1 58" xfId="1134"/>
    <cellStyle name="20% - 强调文字颜色 1 59" xfId="1136"/>
    <cellStyle name="20% - 强调文字颜色 1 6" xfId="1137"/>
    <cellStyle name="20% - 强调文字颜色 1 60" xfId="1127"/>
    <cellStyle name="20% - 强调文字颜色 1 61" xfId="1129"/>
    <cellStyle name="20% - 强调文字颜色 1 62" xfId="1131"/>
    <cellStyle name="20% - 强调文字颜色 1 63" xfId="1133"/>
    <cellStyle name="20% - 强调文字颜色 1 64" xfId="1135"/>
    <cellStyle name="20% - 强调文字颜色 1 65" xfId="1139"/>
    <cellStyle name="20% - 强调文字颜色 1 66" xfId="1141"/>
    <cellStyle name="20% - 强调文字颜色 1 67" xfId="1144"/>
    <cellStyle name="20% - 强调文字颜色 1 68" xfId="1147"/>
    <cellStyle name="20% - 强调文字颜色 1 69" xfId="1149"/>
    <cellStyle name="20% - 强调文字颜色 1 7" xfId="1150"/>
    <cellStyle name="20% - 强调文字颜色 1 70" xfId="1138"/>
    <cellStyle name="20% - 强调文字颜色 1 71" xfId="1140"/>
    <cellStyle name="20% - 强调文字颜色 1 72" xfId="1143"/>
    <cellStyle name="20% - 强调文字颜色 1 73" xfId="1146"/>
    <cellStyle name="20% - 强调文字颜色 1 74" xfId="1148"/>
    <cellStyle name="20% - 强调文字颜色 1 75" xfId="1152"/>
    <cellStyle name="20% - 强调文字颜色 1 76" xfId="1154"/>
    <cellStyle name="20% - 强调文字颜色 1 77" xfId="1156"/>
    <cellStyle name="20% - 强调文字颜色 1 78" xfId="1158"/>
    <cellStyle name="20% - 强调文字颜色 1 79" xfId="39"/>
    <cellStyle name="20% - 强调文字颜色 1 8" xfId="1159"/>
    <cellStyle name="20% - 强调文字颜色 1 80" xfId="1151"/>
    <cellStyle name="20% - 强调文字颜色 1 81" xfId="1153"/>
    <cellStyle name="20% - 强调文字颜色 1 82" xfId="1155"/>
    <cellStyle name="20% - 强调文字颜色 1 83" xfId="1157"/>
    <cellStyle name="20% - 强调文字颜色 1 84" xfId="40"/>
    <cellStyle name="20% - 强调文字颜色 1 85" xfId="1161"/>
    <cellStyle name="20% - 强调文字颜色 1 86" xfId="1163"/>
    <cellStyle name="20% - 强调文字颜色 1 87" xfId="1166"/>
    <cellStyle name="20% - 强调文字颜色 1 88" xfId="1169"/>
    <cellStyle name="20% - 强调文字颜色 1 89" xfId="1172"/>
    <cellStyle name="20% - 强调文字颜色 1 9" xfId="1174"/>
    <cellStyle name="20% - 强调文字颜色 1 90" xfId="1160"/>
    <cellStyle name="20% - 强调文字颜色 1 91" xfId="1162"/>
    <cellStyle name="20% - 强调文字颜色 1 92" xfId="1165"/>
    <cellStyle name="20% - 强调文字颜色 1 93" xfId="1168"/>
    <cellStyle name="20% - 强调文字颜色 1 94" xfId="1171"/>
    <cellStyle name="20% - 强调文字颜色 1 95" xfId="1175"/>
    <cellStyle name="20% - 强调文字颜色 1 96" xfId="1177"/>
    <cellStyle name="20% - 强调文字颜色 1 97" xfId="1179"/>
    <cellStyle name="20% - 强调文字颜色 1 98" xfId="1181"/>
    <cellStyle name="20% - 强调文字颜色 1 99" xfId="1183"/>
    <cellStyle name="20% - 强调文字颜色 2 10" xfId="1184"/>
    <cellStyle name="20% - 强调文字颜色 2 100" xfId="1188"/>
    <cellStyle name="20% - 强调文字颜色 2 101" xfId="1192"/>
    <cellStyle name="20% - 强调文字颜色 2 102" xfId="1196"/>
    <cellStyle name="20% - 强调文字颜色 2 103" xfId="1200"/>
    <cellStyle name="20% - 强调文字颜色 2 104" xfId="1204"/>
    <cellStyle name="20% - 强调文字颜色 2 105" xfId="1208"/>
    <cellStyle name="20% - 强调文字颜色 2 106" xfId="1212"/>
    <cellStyle name="20% - 强调文字颜色 2 107" xfId="1216"/>
    <cellStyle name="20% - 强调文字颜色 2 108" xfId="1220"/>
    <cellStyle name="20% - 强调文字颜色 2 109" xfId="1225"/>
    <cellStyle name="20% - 强调文字颜色 2 11" xfId="1228"/>
    <cellStyle name="20% - 强调文字颜色 2 110" xfId="1207"/>
    <cellStyle name="20% - 强调文字颜色 2 111" xfId="1211"/>
    <cellStyle name="20% - 强调文字颜色 2 112" xfId="1215"/>
    <cellStyle name="20% - 强调文字颜色 2 113" xfId="1219"/>
    <cellStyle name="20% - 强调文字颜色 2 114" xfId="1224"/>
    <cellStyle name="20% - 强调文字颜色 2 115" xfId="1233"/>
    <cellStyle name="20% - 强调文字颜色 2 116" xfId="1238"/>
    <cellStyle name="20% - 强调文字颜色 2 117" xfId="1243"/>
    <cellStyle name="20% - 强调文字颜色 2 118" xfId="1248"/>
    <cellStyle name="20% - 强调文字颜色 2 119" xfId="1254"/>
    <cellStyle name="20% - 强调文字颜色 2 12" xfId="1257"/>
    <cellStyle name="20% - 强调文字颜色 2 120" xfId="1232"/>
    <cellStyle name="20% - 强调文字颜色 2 121" xfId="1237"/>
    <cellStyle name="20% - 强调文字颜色 2 122" xfId="1242"/>
    <cellStyle name="20% - 强调文字颜色 2 123" xfId="1247"/>
    <cellStyle name="20% - 强调文字颜色 2 124" xfId="1253"/>
    <cellStyle name="20% - 强调文字颜色 2 125" xfId="1263"/>
    <cellStyle name="20% - 强调文字颜色 2 126" xfId="1269"/>
    <cellStyle name="20% - 强调文字颜色 2 127" xfId="1274"/>
    <cellStyle name="20% - 强调文字颜色 2 128" xfId="1279"/>
    <cellStyle name="20% - 强调文字颜色 2 129" xfId="1284"/>
    <cellStyle name="20% - 强调文字颜色 2 13" xfId="1286"/>
    <cellStyle name="20% - 强调文字颜色 2 130" xfId="1262"/>
    <cellStyle name="20% - 强调文字颜色 2 131" xfId="1268"/>
    <cellStyle name="20% - 强调文字颜色 2 132" xfId="1273"/>
    <cellStyle name="20% - 强调文字颜色 2 133" xfId="1278"/>
    <cellStyle name="20% - 强调文字颜色 2 134" xfId="1283"/>
    <cellStyle name="20% - 强调文字颜色 2 135" xfId="1292"/>
    <cellStyle name="20% - 强调文字颜色 2 136" xfId="1297"/>
    <cellStyle name="20% - 强调文字颜色 2 137" xfId="1302"/>
    <cellStyle name="20% - 强调文字颜色 2 138" xfId="1307"/>
    <cellStyle name="20% - 强调文字颜色 2 139" xfId="1312"/>
    <cellStyle name="20% - 强调文字颜色 2 14" xfId="1313"/>
    <cellStyle name="20% - 强调文字颜色 2 140" xfId="1291"/>
    <cellStyle name="20% - 强调文字颜色 2 141" xfId="1296"/>
    <cellStyle name="20% - 强调文字颜色 2 142" xfId="1301"/>
    <cellStyle name="20% - 强调文字颜色 2 143" xfId="1306"/>
    <cellStyle name="20% - 强调文字颜色 2 144" xfId="1311"/>
    <cellStyle name="20% - 强调文字颜色 2 145" xfId="1319"/>
    <cellStyle name="20% - 强调文字颜色 2 146" xfId="1323"/>
    <cellStyle name="20% - 强调文字颜色 2 147" xfId="1327"/>
    <cellStyle name="20% - 强调文字颜色 2 15" xfId="1329"/>
    <cellStyle name="20% - 强调文字颜色 2 16" xfId="1333"/>
    <cellStyle name="20% - 强调文字颜色 2 17" xfId="1337"/>
    <cellStyle name="20% - 强调文字颜色 2 18" xfId="1341"/>
    <cellStyle name="20% - 强调文字颜色 2 19" xfId="1345"/>
    <cellStyle name="20% - 强调文字颜色 2 2" xfId="1348"/>
    <cellStyle name="20% - 强调文字颜色 2 2 10" xfId="1350"/>
    <cellStyle name="20% - 强调文字颜色 2 2 100" xfId="1351"/>
    <cellStyle name="20% - 强调文字颜色 2 2 101" xfId="1356"/>
    <cellStyle name="20% - 强调文字颜色 2 2 102" xfId="1361"/>
    <cellStyle name="20% - 强调文字颜色 2 2 103" xfId="1366"/>
    <cellStyle name="20% - 强调文字颜色 2 2 104" xfId="1371"/>
    <cellStyle name="20% - 强调文字颜色 2 2 105" xfId="1377"/>
    <cellStyle name="20% - 强调文字颜色 2 2 106" xfId="1383"/>
    <cellStyle name="20% - 强调文字颜色 2 2 107" xfId="1389"/>
    <cellStyle name="20% - 强调文字颜色 2 2 108" xfId="1395"/>
    <cellStyle name="20% - 强调文字颜色 2 2 109" xfId="1401"/>
    <cellStyle name="20% - 强调文字颜色 2 2 11" xfId="1406"/>
    <cellStyle name="20% - 强调文字颜色 2 2 110" xfId="1376"/>
    <cellStyle name="20% - 强调文字颜色 2 2 111" xfId="1382"/>
    <cellStyle name="20% - 强调文字颜色 2 2 112" xfId="1388"/>
    <cellStyle name="20% - 强调文字颜色 2 2 113" xfId="1394"/>
    <cellStyle name="20% - 强调文字颜色 2 2 114" xfId="1400"/>
    <cellStyle name="20% - 强调文字颜色 2 2 115" xfId="1408"/>
    <cellStyle name="20% - 强调文字颜色 2 2 116" xfId="1414"/>
    <cellStyle name="20% - 强调文字颜色 2 2 117" xfId="1420"/>
    <cellStyle name="20% - 强调文字颜色 2 2 118" xfId="1426"/>
    <cellStyle name="20% - 强调文字颜色 2 2 119" xfId="1431"/>
    <cellStyle name="20% - 强调文字颜色 2 2 12" xfId="1435"/>
    <cellStyle name="20% - 强调文字颜色 2 2 120" xfId="1407"/>
    <cellStyle name="20% - 强调文字颜色 2 2 121" xfId="1413"/>
    <cellStyle name="20% - 强调文字颜色 2 2 122" xfId="1419"/>
    <cellStyle name="20% - 强调文字颜色 2 2 123" xfId="1425"/>
    <cellStyle name="20% - 强调文字颜色 2 2 124" xfId="1430"/>
    <cellStyle name="20% - 强调文字颜色 2 2 125" xfId="1437"/>
    <cellStyle name="20% - 强调文字颜色 2 2 126" xfId="1442"/>
    <cellStyle name="20% - 强调文字颜色 2 2 127" xfId="1447"/>
    <cellStyle name="20% - 强调文字颜色 2 2 128" xfId="1452"/>
    <cellStyle name="20% - 强调文字颜色 2 2 129" xfId="1456"/>
    <cellStyle name="20% - 强调文字颜色 2 2 13" xfId="1459"/>
    <cellStyle name="20% - 强调文字颜色 2 2 130" xfId="1436"/>
    <cellStyle name="20% - 强调文字颜色 2 2 131" xfId="1441"/>
    <cellStyle name="20% - 强调文字颜色 2 2 132" xfId="1446"/>
    <cellStyle name="20% - 强调文字颜色 2 2 133" xfId="1451"/>
    <cellStyle name="20% - 强调文字颜色 2 2 134" xfId="1455"/>
    <cellStyle name="20% - 强调文字颜色 2 2 135" xfId="1461"/>
    <cellStyle name="20% - 强调文字颜色 2 2 136" xfId="1465"/>
    <cellStyle name="20% - 强调文字颜色 2 2 137" xfId="1469"/>
    <cellStyle name="20% - 强调文字颜色 2 2 138" xfId="1473"/>
    <cellStyle name="20% - 强调文字颜色 2 2 139" xfId="1476"/>
    <cellStyle name="20% - 强调文字颜色 2 2 14" xfId="1479"/>
    <cellStyle name="20% - 强调文字颜色 2 2 140" xfId="1460"/>
    <cellStyle name="20% - 强调文字颜色 2 2 141" xfId="1464"/>
    <cellStyle name="20% - 强调文字颜色 2 2 15" xfId="1481"/>
    <cellStyle name="20% - 强调文字颜色 2 2 16" xfId="1483"/>
    <cellStyle name="20% - 强调文字颜色 2 2 17" xfId="1485"/>
    <cellStyle name="20% - 强调文字颜色 2 2 18" xfId="1487"/>
    <cellStyle name="20% - 强调文字颜色 2 2 19" xfId="1489"/>
    <cellStyle name="20% - 强调文字颜色 2 2 2" xfId="1490"/>
    <cellStyle name="20% - 强调文字颜色 2 2 2 2" xfId="1491"/>
    <cellStyle name="20% - 强调文字颜色 2 2 2 3" xfId="1493"/>
    <cellStyle name="20% - 强调文字颜色 2 2 20" xfId="1480"/>
    <cellStyle name="20% - 强调文字颜色 2 2 21" xfId="1482"/>
    <cellStyle name="20% - 强调文字颜色 2 2 22" xfId="1484"/>
    <cellStyle name="20% - 强调文字颜色 2 2 23" xfId="1486"/>
    <cellStyle name="20% - 强调文字颜色 2 2 24" xfId="1488"/>
    <cellStyle name="20% - 强调文字颜色 2 2 25" xfId="1496"/>
    <cellStyle name="20% - 强调文字颜色 2 2 26" xfId="1498"/>
    <cellStyle name="20% - 强调文字颜色 2 2 27" xfId="1500"/>
    <cellStyle name="20% - 强调文字颜色 2 2 28" xfId="1502"/>
    <cellStyle name="20% - 强调文字颜色 2 2 29" xfId="1504"/>
    <cellStyle name="20% - 强调文字颜色 2 2 3" xfId="1505"/>
    <cellStyle name="20% - 强调文字颜色 2 2 3 2" xfId="1506"/>
    <cellStyle name="20% - 强调文字颜色 2 2 3 3" xfId="1508"/>
    <cellStyle name="20% - 强调文字颜色 2 2 30" xfId="1495"/>
    <cellStyle name="20% - 强调文字颜色 2 2 31" xfId="1497"/>
    <cellStyle name="20% - 强调文字颜色 2 2 32" xfId="1499"/>
    <cellStyle name="20% - 强调文字颜色 2 2 33" xfId="1501"/>
    <cellStyle name="20% - 强调文字颜色 2 2 34" xfId="1503"/>
    <cellStyle name="20% - 强调文字颜色 2 2 35" xfId="1512"/>
    <cellStyle name="20% - 强调文字颜色 2 2 36" xfId="1514"/>
    <cellStyle name="20% - 强调文字颜色 2 2 37" xfId="1516"/>
    <cellStyle name="20% - 强调文字颜色 2 2 38" xfId="1518"/>
    <cellStyle name="20% - 强调文字颜色 2 2 39" xfId="1520"/>
    <cellStyle name="20% - 强调文字颜色 2 2 4" xfId="1522"/>
    <cellStyle name="20% - 强调文字颜色 2 2 4 2" xfId="1523"/>
    <cellStyle name="20% - 强调文字颜色 2 2 4 3" xfId="1527"/>
    <cellStyle name="20% - 强调文字颜色 2 2 40" xfId="1511"/>
    <cellStyle name="20% - 强调文字颜色 2 2 41" xfId="1513"/>
    <cellStyle name="20% - 强调文字颜色 2 2 42" xfId="1515"/>
    <cellStyle name="20% - 强调文字颜色 2 2 43" xfId="1517"/>
    <cellStyle name="20% - 强调文字颜色 2 2 44" xfId="1519"/>
    <cellStyle name="20% - 强调文字颜色 2 2 45" xfId="1533"/>
    <cellStyle name="20% - 强调文字颜色 2 2 46" xfId="1535"/>
    <cellStyle name="20% - 强调文字颜色 2 2 47" xfId="1537"/>
    <cellStyle name="20% - 强调文字颜色 2 2 48" xfId="1539"/>
    <cellStyle name="20% - 强调文字颜色 2 2 49" xfId="1541"/>
    <cellStyle name="20% - 强调文字颜色 2 2 5" xfId="1543"/>
    <cellStyle name="20% - 强调文字颜色 2 2 5 2" xfId="1468"/>
    <cellStyle name="20% - 强调文字颜色 2 2 5 3" xfId="1472"/>
    <cellStyle name="20% - 强调文字颜色 2 2 50" xfId="1532"/>
    <cellStyle name="20% - 强调文字颜色 2 2 51" xfId="1534"/>
    <cellStyle name="20% - 强调文字颜色 2 2 52" xfId="1536"/>
    <cellStyle name="20% - 强调文字颜色 2 2 53" xfId="1538"/>
    <cellStyle name="20% - 强调文字颜色 2 2 54" xfId="1540"/>
    <cellStyle name="20% - 强调文字颜色 2 2 55" xfId="1545"/>
    <cellStyle name="20% - 强调文字颜色 2 2 56" xfId="1547"/>
    <cellStyle name="20% - 强调文字颜色 2 2 57" xfId="1549"/>
    <cellStyle name="20% - 强调文字颜色 2 2 58" xfId="1551"/>
    <cellStyle name="20% - 强调文字颜色 2 2 59" xfId="1553"/>
    <cellStyle name="20% - 强调文字颜色 2 2 6" xfId="1555"/>
    <cellStyle name="20% - 强调文字颜色 2 2 60" xfId="1544"/>
    <cellStyle name="20% - 强调文字颜色 2 2 61" xfId="1546"/>
    <cellStyle name="20% - 强调文字颜色 2 2 62" xfId="1548"/>
    <cellStyle name="20% - 强调文字颜色 2 2 63" xfId="1550"/>
    <cellStyle name="20% - 强调文字颜色 2 2 64" xfId="1552"/>
    <cellStyle name="20% - 强调文字颜色 2 2 65" xfId="1557"/>
    <cellStyle name="20% - 强调文字颜色 2 2 66" xfId="1559"/>
    <cellStyle name="20% - 强调文字颜色 2 2 67" xfId="1561"/>
    <cellStyle name="20% - 强调文字颜色 2 2 68" xfId="1563"/>
    <cellStyle name="20% - 强调文字颜色 2 2 69" xfId="1565"/>
    <cellStyle name="20% - 强调文字颜色 2 2 7" xfId="1567"/>
    <cellStyle name="20% - 强调文字颜色 2 2 70" xfId="1556"/>
    <cellStyle name="20% - 强调文字颜色 2 2 71" xfId="1558"/>
    <cellStyle name="20% - 强调文字颜色 2 2 72" xfId="1560"/>
    <cellStyle name="20% - 强调文字颜色 2 2 73" xfId="1562"/>
    <cellStyle name="20% - 强调文字颜色 2 2 74" xfId="1564"/>
    <cellStyle name="20% - 强调文字颜色 2 2 75" xfId="1569"/>
    <cellStyle name="20% - 强调文字颜色 2 2 76" xfId="1571"/>
    <cellStyle name="20% - 强调文字颜色 2 2 77" xfId="1573"/>
    <cellStyle name="20% - 强调文字颜色 2 2 78" xfId="1575"/>
    <cellStyle name="20% - 强调文字颜色 2 2 79" xfId="1577"/>
    <cellStyle name="20% - 强调文字颜色 2 2 8" xfId="1579"/>
    <cellStyle name="20% - 强调文字颜色 2 2 80" xfId="1568"/>
    <cellStyle name="20% - 强调文字颜色 2 2 81" xfId="1570"/>
    <cellStyle name="20% - 强调文字颜色 2 2 82" xfId="1572"/>
    <cellStyle name="20% - 强调文字颜色 2 2 83" xfId="1574"/>
    <cellStyle name="20% - 强调文字颜色 2 2 84" xfId="1576"/>
    <cellStyle name="20% - 强调文字颜色 2 2 85" xfId="1581"/>
    <cellStyle name="20% - 强调文字颜色 2 2 86" xfId="1583"/>
    <cellStyle name="20% - 强调文字颜色 2 2 87" xfId="51"/>
    <cellStyle name="20% - 强调文字颜色 2 2 88" xfId="1585"/>
    <cellStyle name="20% - 强调文字颜色 2 2 89" xfId="1587"/>
    <cellStyle name="20% - 强调文字颜色 2 2 9" xfId="1590"/>
    <cellStyle name="20% - 强调文字颜色 2 2 90" xfId="1580"/>
    <cellStyle name="20% - 强调文字颜色 2 2 91" xfId="1582"/>
    <cellStyle name="20% - 强调文字颜色 2 2 92" xfId="52"/>
    <cellStyle name="20% - 强调文字颜色 2 2 93" xfId="1584"/>
    <cellStyle name="20% - 强调文字颜色 2 2 94" xfId="1586"/>
    <cellStyle name="20% - 强调文字颜色 2 2 95" xfId="1591"/>
    <cellStyle name="20% - 强调文字颜色 2 2 96" xfId="1592"/>
    <cellStyle name="20% - 强调文字颜色 2 2 97" xfId="1593"/>
    <cellStyle name="20% - 强调文字颜色 2 2 98" xfId="1594"/>
    <cellStyle name="20% - 强调文字颜色 2 2 99" xfId="1595"/>
    <cellStyle name="20% - 强调文字颜色 2 20" xfId="1328"/>
    <cellStyle name="20% - 强调文字颜色 2 21" xfId="1332"/>
    <cellStyle name="20% - 强调文字颜色 2 22" xfId="1336"/>
    <cellStyle name="20% - 强调文字颜色 2 23" xfId="1340"/>
    <cellStyle name="20% - 强调文字颜色 2 24" xfId="1344"/>
    <cellStyle name="20% - 强调文字颜色 2 25" xfId="1597"/>
    <cellStyle name="20% - 强调文字颜色 2 26" xfId="1601"/>
    <cellStyle name="20% - 强调文字颜色 2 27" xfId="1605"/>
    <cellStyle name="20% - 强调文字颜色 2 28" xfId="1608"/>
    <cellStyle name="20% - 强调文字颜色 2 29" xfId="1611"/>
    <cellStyle name="20% - 强调文字颜色 2 3" xfId="1613"/>
    <cellStyle name="20% - 强调文字颜色 2 3 10" xfId="1616"/>
    <cellStyle name="20% - 强调文字颜色 2 3 100" xfId="1618"/>
    <cellStyle name="20% - 强调文字颜色 2 3 101" xfId="1623"/>
    <cellStyle name="20% - 强调文字颜色 2 3 102" xfId="1628"/>
    <cellStyle name="20% - 强调文字颜色 2 3 103" xfId="1633"/>
    <cellStyle name="20% - 强调文字颜色 2 3 104" xfId="1638"/>
    <cellStyle name="20% - 强调文字颜色 2 3 105" xfId="1644"/>
    <cellStyle name="20% - 强调文字颜色 2 3 106" xfId="1650"/>
    <cellStyle name="20% - 强调文字颜色 2 3 107" xfId="1656"/>
    <cellStyle name="20% - 强调文字颜色 2 3 108" xfId="1662"/>
    <cellStyle name="20% - 强调文字颜色 2 3 109" xfId="1668"/>
    <cellStyle name="20% - 强调文字颜色 2 3 11" xfId="1672"/>
    <cellStyle name="20% - 强调文字颜色 2 3 110" xfId="1643"/>
    <cellStyle name="20% - 强调文字颜色 2 3 111" xfId="1649"/>
    <cellStyle name="20% - 强调文字颜色 2 3 112" xfId="1655"/>
    <cellStyle name="20% - 强调文字颜色 2 3 113" xfId="1661"/>
    <cellStyle name="20% - 强调文字颜色 2 3 114" xfId="1667"/>
    <cellStyle name="20% - 强调文字颜色 2 3 115" xfId="1675"/>
    <cellStyle name="20% - 强调文字颜色 2 3 116" xfId="1680"/>
    <cellStyle name="20% - 强调文字颜色 2 3 117" xfId="1685"/>
    <cellStyle name="20% - 强调文字颜色 2 3 118" xfId="1690"/>
    <cellStyle name="20% - 强调文字颜色 2 3 119" xfId="1696"/>
    <cellStyle name="20% - 强调文字颜色 2 3 12" xfId="1699"/>
    <cellStyle name="20% - 强调文字颜色 2 3 120" xfId="1674"/>
    <cellStyle name="20% - 强调文字颜色 2 3 121" xfId="1679"/>
    <cellStyle name="20% - 强调文字颜色 2 3 122" xfId="1684"/>
    <cellStyle name="20% - 强调文字颜色 2 3 123" xfId="1689"/>
    <cellStyle name="20% - 强调文字颜色 2 3 124" xfId="1695"/>
    <cellStyle name="20% - 强调文字颜色 2 3 125" xfId="1702"/>
    <cellStyle name="20% - 强调文字颜色 2 3 126" xfId="1706"/>
    <cellStyle name="20% - 强调文字颜色 2 3 127" xfId="1710"/>
    <cellStyle name="20% - 强调文字颜色 2 3 128" xfId="1714"/>
    <cellStyle name="20% - 强调文字颜色 2 3 129" xfId="1718"/>
    <cellStyle name="20% - 强调文字颜色 2 3 13" xfId="1721"/>
    <cellStyle name="20% - 强调文字颜色 2 3 130" xfId="1701"/>
    <cellStyle name="20% - 强调文字颜色 2 3 131" xfId="1705"/>
    <cellStyle name="20% - 强调文字颜色 2 3 132" xfId="1709"/>
    <cellStyle name="20% - 强调文字颜色 2 3 133" xfId="1713"/>
    <cellStyle name="20% - 强调文字颜色 2 3 134" xfId="1717"/>
    <cellStyle name="20% - 强调文字颜色 2 3 135" xfId="1724"/>
    <cellStyle name="20% - 强调文字颜色 2 3 136" xfId="1728"/>
    <cellStyle name="20% - 强调文字颜色 2 3 137" xfId="1731"/>
    <cellStyle name="20% - 强调文字颜色 2 3 138" xfId="1734"/>
    <cellStyle name="20% - 强调文字颜色 2 3 139" xfId="1737"/>
    <cellStyle name="20% - 强调文字颜色 2 3 14" xfId="1740"/>
    <cellStyle name="20% - 强调文字颜色 2 3 140" xfId="1723"/>
    <cellStyle name="20% - 强调文字颜色 2 3 141" xfId="1727"/>
    <cellStyle name="20% - 强调文字颜色 2 3 15" xfId="1743"/>
    <cellStyle name="20% - 强调文字颜色 2 3 16" xfId="1747"/>
    <cellStyle name="20% - 强调文字颜色 2 3 17" xfId="1751"/>
    <cellStyle name="20% - 强调文字颜色 2 3 18" xfId="1755"/>
    <cellStyle name="20% - 强调文字颜色 2 3 19" xfId="1759"/>
    <cellStyle name="20% - 强调文字颜色 2 3 2" xfId="1763"/>
    <cellStyle name="20% - 强调文字颜色 2 3 20" xfId="1742"/>
    <cellStyle name="20% - 强调文字颜色 2 3 21" xfId="1746"/>
    <cellStyle name="20% - 强调文字颜色 2 3 22" xfId="1750"/>
    <cellStyle name="20% - 强调文字颜色 2 3 23" xfId="1754"/>
    <cellStyle name="20% - 强调文字颜色 2 3 24" xfId="1758"/>
    <cellStyle name="20% - 强调文字颜色 2 3 25" xfId="1768"/>
    <cellStyle name="20% - 强调文字颜色 2 3 26" xfId="1772"/>
    <cellStyle name="20% - 强调文字颜色 2 3 27" xfId="1776"/>
    <cellStyle name="20% - 强调文字颜色 2 3 28" xfId="1780"/>
    <cellStyle name="20% - 强调文字颜色 2 3 29" xfId="1784"/>
    <cellStyle name="20% - 强调文字颜色 2 3 3" xfId="1788"/>
    <cellStyle name="20% - 强调文字颜色 2 3 30" xfId="1767"/>
    <cellStyle name="20% - 强调文字颜色 2 3 31" xfId="1771"/>
    <cellStyle name="20% - 强调文字颜色 2 3 32" xfId="1775"/>
    <cellStyle name="20% - 强调文字颜色 2 3 33" xfId="1779"/>
    <cellStyle name="20% - 强调文字颜色 2 3 34" xfId="1783"/>
    <cellStyle name="20% - 强调文字颜色 2 3 35" xfId="1793"/>
    <cellStyle name="20% - 强调文字颜色 2 3 36" xfId="1797"/>
    <cellStyle name="20% - 强调文字颜色 2 3 37" xfId="1801"/>
    <cellStyle name="20% - 强调文字颜色 2 3 38" xfId="1805"/>
    <cellStyle name="20% - 强调文字颜色 2 3 39" xfId="1809"/>
    <cellStyle name="20% - 强调文字颜色 2 3 4" xfId="1812"/>
    <cellStyle name="20% - 强调文字颜色 2 3 40" xfId="1792"/>
    <cellStyle name="20% - 强调文字颜色 2 3 41" xfId="1796"/>
    <cellStyle name="20% - 强调文字颜色 2 3 42" xfId="1800"/>
    <cellStyle name="20% - 强调文字颜色 2 3 43" xfId="1804"/>
    <cellStyle name="20% - 强调文字颜色 2 3 44" xfId="1808"/>
    <cellStyle name="20% - 强调文字颜色 2 3 45" xfId="1817"/>
    <cellStyle name="20% - 强调文字颜色 2 3 46" xfId="1821"/>
    <cellStyle name="20% - 强调文字颜色 2 3 47" xfId="1825"/>
    <cellStyle name="20% - 强调文字颜色 2 3 48" xfId="1828"/>
    <cellStyle name="20% - 强调文字颜色 2 3 49" xfId="1831"/>
    <cellStyle name="20% - 强调文字颜色 2 3 5" xfId="1833"/>
    <cellStyle name="20% - 强调文字颜色 2 3 50" xfId="1816"/>
    <cellStyle name="20% - 强调文字颜色 2 3 51" xfId="1820"/>
    <cellStyle name="20% - 强调文字颜色 2 3 52" xfId="1824"/>
    <cellStyle name="20% - 强调文字颜色 2 3 53" xfId="1827"/>
    <cellStyle name="20% - 强调文字颜色 2 3 54" xfId="1830"/>
    <cellStyle name="20% - 强调文字颜色 2 3 55" xfId="1838"/>
    <cellStyle name="20% - 强调文字颜色 2 3 56" xfId="1840"/>
    <cellStyle name="20% - 强调文字颜色 2 3 57" xfId="1842"/>
    <cellStyle name="20% - 强调文字颜色 2 3 58" xfId="1844"/>
    <cellStyle name="20% - 强调文字颜色 2 3 59" xfId="1846"/>
    <cellStyle name="20% - 强调文字颜色 2 3 6" xfId="25"/>
    <cellStyle name="20% - 强调文字颜色 2 3 60" xfId="1837"/>
    <cellStyle name="20% - 强调文字颜色 2 3 61" xfId="1839"/>
    <cellStyle name="20% - 强调文字颜色 2 3 62" xfId="1841"/>
    <cellStyle name="20% - 强调文字颜色 2 3 63" xfId="1843"/>
    <cellStyle name="20% - 强调文字颜色 2 3 64" xfId="1845"/>
    <cellStyle name="20% - 强调文字颜色 2 3 65" xfId="1848"/>
    <cellStyle name="20% - 强调文字颜色 2 3 66" xfId="1850"/>
    <cellStyle name="20% - 强调文字颜色 2 3 67" xfId="1852"/>
    <cellStyle name="20% - 强调文字颜色 2 3 68" xfId="1854"/>
    <cellStyle name="20% - 强调文字颜色 2 3 69" xfId="1856"/>
    <cellStyle name="20% - 强调文字颜色 2 3 7" xfId="1857"/>
    <cellStyle name="20% - 强调文字颜色 2 3 70" xfId="1847"/>
    <cellStyle name="20% - 强调文字颜色 2 3 71" xfId="1849"/>
    <cellStyle name="20% - 强调文字颜色 2 3 72" xfId="1851"/>
    <cellStyle name="20% - 强调文字颜色 2 3 73" xfId="1853"/>
    <cellStyle name="20% - 强调文字颜色 2 3 74" xfId="1855"/>
    <cellStyle name="20% - 强调文字颜色 2 3 75" xfId="1863"/>
    <cellStyle name="20% - 强调文字颜色 2 3 76" xfId="1865"/>
    <cellStyle name="20% - 强调文字颜色 2 3 77" xfId="1867"/>
    <cellStyle name="20% - 强调文字颜色 2 3 78" xfId="1869"/>
    <cellStyle name="20% - 强调文字颜色 2 3 79" xfId="1871"/>
    <cellStyle name="20% - 强调文字颜色 2 3 8" xfId="1873"/>
    <cellStyle name="20% - 强调文字颜色 2 3 80" xfId="1862"/>
    <cellStyle name="20% - 强调文字颜色 2 3 81" xfId="1864"/>
    <cellStyle name="20% - 强调文字颜色 2 3 82" xfId="1866"/>
    <cellStyle name="20% - 强调文字颜色 2 3 83" xfId="1868"/>
    <cellStyle name="20% - 强调文字颜色 2 3 84" xfId="1870"/>
    <cellStyle name="20% - 强调文字颜色 2 3 85" xfId="1879"/>
    <cellStyle name="20% - 强调文字颜色 2 3 86" xfId="1882"/>
    <cellStyle name="20% - 强调文字颜色 2 3 87" xfId="1884"/>
    <cellStyle name="20% - 强调文字颜色 2 3 88" xfId="1886"/>
    <cellStyle name="20% - 强调文字颜色 2 3 89" xfId="1888"/>
    <cellStyle name="20% - 强调文字颜色 2 3 9" xfId="1889"/>
    <cellStyle name="20% - 强调文字颜色 2 3 90" xfId="1878"/>
    <cellStyle name="20% - 强调文字颜色 2 3 91" xfId="1881"/>
    <cellStyle name="20% - 强调文字颜色 2 3 92" xfId="1883"/>
    <cellStyle name="20% - 强调文字颜色 2 3 93" xfId="1885"/>
    <cellStyle name="20% - 强调文字颜色 2 3 94" xfId="1887"/>
    <cellStyle name="20% - 强调文字颜色 2 3 95" xfId="1894"/>
    <cellStyle name="20% - 强调文字颜色 2 3 96" xfId="1895"/>
    <cellStyle name="20% - 强调文字颜色 2 3 97" xfId="1896"/>
    <cellStyle name="20% - 强调文字颜色 2 3 98" xfId="1897"/>
    <cellStyle name="20% - 强调文字颜色 2 3 99" xfId="1898"/>
    <cellStyle name="20% - 强调文字颜色 2 30" xfId="1596"/>
    <cellStyle name="20% - 强调文字颜色 2 31" xfId="1600"/>
    <cellStyle name="20% - 强调文字颜色 2 32" xfId="1604"/>
    <cellStyle name="20% - 强调文字颜色 2 33" xfId="1607"/>
    <cellStyle name="20% - 强调文字颜色 2 34" xfId="1610"/>
    <cellStyle name="20% - 强调文字颜色 2 35" xfId="1900"/>
    <cellStyle name="20% - 强调文字颜色 2 36" xfId="1902"/>
    <cellStyle name="20% - 强调文字颜色 2 37" xfId="1904"/>
    <cellStyle name="20% - 强调文字颜色 2 38" xfId="1906"/>
    <cellStyle name="20% - 强调文字颜色 2 39" xfId="1908"/>
    <cellStyle name="20% - 强调文字颜色 2 4" xfId="1909"/>
    <cellStyle name="20% - 强调文字颜色 2 4 10" xfId="1913"/>
    <cellStyle name="20% - 强调文字颜色 2 4 100" xfId="457"/>
    <cellStyle name="20% - 强调文字颜色 2 4 101" xfId="523"/>
    <cellStyle name="20% - 强调文字颜色 2 4 102" xfId="549"/>
    <cellStyle name="20% - 强调文字颜色 2 4 103" xfId="577"/>
    <cellStyle name="20% - 强调文字颜色 2 4 104" xfId="603"/>
    <cellStyle name="20% - 强调文字颜色 2 4 105" xfId="634"/>
    <cellStyle name="20% - 强调文字颜色 2 4 106" xfId="1917"/>
    <cellStyle name="20% - 强调文字颜色 2 4 107" xfId="1921"/>
    <cellStyle name="20% - 强调文字颜色 2 4 108" xfId="1925"/>
    <cellStyle name="20% - 强调文字颜色 2 4 109" xfId="1929"/>
    <cellStyle name="20% - 强调文字颜色 2 4 11" xfId="1932"/>
    <cellStyle name="20% - 强调文字颜色 2 4 110" xfId="633"/>
    <cellStyle name="20% - 强调文字颜色 2 4 111" xfId="1916"/>
    <cellStyle name="20% - 强调文字颜色 2 4 112" xfId="1920"/>
    <cellStyle name="20% - 强调文字颜色 2 4 113" xfId="1924"/>
    <cellStyle name="20% - 强调文字颜色 2 4 114" xfId="1928"/>
    <cellStyle name="20% - 强调文字颜色 2 4 115" xfId="1936"/>
    <cellStyle name="20% - 强调文字颜色 2 4 116" xfId="1940"/>
    <cellStyle name="20% - 强调文字颜色 2 4 117" xfId="1944"/>
    <cellStyle name="20% - 强调文字颜色 2 4 118" xfId="1948"/>
    <cellStyle name="20% - 强调文字颜色 2 4 119" xfId="1952"/>
    <cellStyle name="20% - 强调文字颜色 2 4 12" xfId="1955"/>
    <cellStyle name="20% - 强调文字颜色 2 4 120" xfId="1935"/>
    <cellStyle name="20% - 强调文字颜色 2 4 121" xfId="1939"/>
    <cellStyle name="20% - 强调文字颜色 2 4 122" xfId="1943"/>
    <cellStyle name="20% - 强调文字颜色 2 4 123" xfId="1947"/>
    <cellStyle name="20% - 强调文字颜色 2 4 124" xfId="1951"/>
    <cellStyle name="20% - 强调文字颜色 2 4 125" xfId="1959"/>
    <cellStyle name="20% - 强调文字颜色 2 4 126" xfId="1963"/>
    <cellStyle name="20% - 强调文字颜色 2 4 127" xfId="1967"/>
    <cellStyle name="20% - 强调文字颜色 2 4 128" xfId="1971"/>
    <cellStyle name="20% - 强调文字颜色 2 4 129" xfId="1975"/>
    <cellStyle name="20% - 强调文字颜色 2 4 13" xfId="1978"/>
    <cellStyle name="20% - 强调文字颜色 2 4 130" xfId="1958"/>
    <cellStyle name="20% - 强调文字颜色 2 4 131" xfId="1962"/>
    <cellStyle name="20% - 强调文字颜色 2 4 132" xfId="1966"/>
    <cellStyle name="20% - 强调文字颜色 2 4 133" xfId="1970"/>
    <cellStyle name="20% - 强调文字颜色 2 4 134" xfId="1974"/>
    <cellStyle name="20% - 强调文字颜色 2 4 135" xfId="1982"/>
    <cellStyle name="20% - 强调文字颜色 2 4 136" xfId="1986"/>
    <cellStyle name="20% - 强调文字颜色 2 4 137" xfId="1989"/>
    <cellStyle name="20% - 强调文字颜色 2 4 138" xfId="329"/>
    <cellStyle name="20% - 强调文字颜色 2 4 139" xfId="339"/>
    <cellStyle name="20% - 强调文字颜色 2 4 14" xfId="1992"/>
    <cellStyle name="20% - 强调文字颜色 2 4 140" xfId="1981"/>
    <cellStyle name="20% - 强调文字颜色 2 4 141" xfId="1985"/>
    <cellStyle name="20% - 强调文字颜色 2 4 15" xfId="1996"/>
    <cellStyle name="20% - 强调文字颜色 2 4 16" xfId="2000"/>
    <cellStyle name="20% - 强调文字颜色 2 4 17" xfId="2005"/>
    <cellStyle name="20% - 强调文字颜色 2 4 18" xfId="2009"/>
    <cellStyle name="20% - 强调文字颜色 2 4 19" xfId="2012"/>
    <cellStyle name="20% - 强调文字颜色 2 4 2" xfId="113"/>
    <cellStyle name="20% - 强调文字颜色 2 4 20" xfId="1995"/>
    <cellStyle name="20% - 强调文字颜色 2 4 21" xfId="1999"/>
    <cellStyle name="20% - 强调文字颜色 2 4 22" xfId="2004"/>
    <cellStyle name="20% - 强调文字颜色 2 4 23" xfId="2008"/>
    <cellStyle name="20% - 强调文字颜色 2 4 24" xfId="2011"/>
    <cellStyle name="20% - 强调文字颜色 2 4 25" xfId="2016"/>
    <cellStyle name="20% - 强调文字颜色 2 4 26" xfId="2020"/>
    <cellStyle name="20% - 强调文字颜色 2 4 27" xfId="2024"/>
    <cellStyle name="20% - 强调文字颜色 2 4 28" xfId="2027"/>
    <cellStyle name="20% - 强调文字颜色 2 4 29" xfId="2030"/>
    <cellStyle name="20% - 强调文字颜色 2 4 3" xfId="2033"/>
    <cellStyle name="20% - 强调文字颜色 2 4 30" xfId="2015"/>
    <cellStyle name="20% - 强调文字颜色 2 4 31" xfId="2019"/>
    <cellStyle name="20% - 强调文字颜色 2 4 32" xfId="2023"/>
    <cellStyle name="20% - 强调文字颜色 2 4 33" xfId="2026"/>
    <cellStyle name="20% - 强调文字颜色 2 4 34" xfId="2029"/>
    <cellStyle name="20% - 强调文字颜色 2 4 35" xfId="2037"/>
    <cellStyle name="20% - 强调文字颜色 2 4 36" xfId="2041"/>
    <cellStyle name="20% - 强调文字颜色 2 4 37" xfId="2045"/>
    <cellStyle name="20% - 强调文字颜色 2 4 38" xfId="2049"/>
    <cellStyle name="20% - 强调文字颜色 2 4 39" xfId="2053"/>
    <cellStyle name="20% - 强调文字颜色 2 4 4" xfId="2056"/>
    <cellStyle name="20% - 强调文字颜色 2 4 40" xfId="2036"/>
    <cellStyle name="20% - 强调文字颜色 2 4 41" xfId="2040"/>
    <cellStyle name="20% - 强调文字颜色 2 4 42" xfId="2044"/>
    <cellStyle name="20% - 强调文字颜色 2 4 43" xfId="2048"/>
    <cellStyle name="20% - 强调文字颜色 2 4 44" xfId="2052"/>
    <cellStyle name="20% - 强调文字颜色 2 4 45" xfId="2060"/>
    <cellStyle name="20% - 强调文字颜色 2 4 46" xfId="2064"/>
    <cellStyle name="20% - 强调文字颜色 2 4 47" xfId="2068"/>
    <cellStyle name="20% - 强调文字颜色 2 4 48" xfId="2072"/>
    <cellStyle name="20% - 强调文字颜色 2 4 49" xfId="2076"/>
    <cellStyle name="20% - 强调文字颜色 2 4 5" xfId="1187"/>
    <cellStyle name="20% - 强调文字颜色 2 4 50" xfId="2059"/>
    <cellStyle name="20% - 强调文字颜色 2 4 51" xfId="2063"/>
    <cellStyle name="20% - 强调文字颜色 2 4 52" xfId="2067"/>
    <cellStyle name="20% - 强调文字颜色 2 4 53" xfId="2071"/>
    <cellStyle name="20% - 强调文字颜色 2 4 54" xfId="2075"/>
    <cellStyle name="20% - 强调文字颜色 2 4 55" xfId="2080"/>
    <cellStyle name="20% - 强调文字颜色 2 4 56" xfId="2085"/>
    <cellStyle name="20% - 强调文字颜色 2 4 57" xfId="2090"/>
    <cellStyle name="20% - 强调文字颜色 2 4 58" xfId="2095"/>
    <cellStyle name="20% - 强调文字颜色 2 4 59" xfId="2100"/>
    <cellStyle name="20% - 强调文字颜色 2 4 6" xfId="1191"/>
    <cellStyle name="20% - 强调文字颜色 2 4 60" xfId="2079"/>
    <cellStyle name="20% - 强调文字颜色 2 4 61" xfId="2084"/>
    <cellStyle name="20% - 强调文字颜色 2 4 62" xfId="2089"/>
    <cellStyle name="20% - 强调文字颜色 2 4 63" xfId="2094"/>
    <cellStyle name="20% - 强调文字颜色 2 4 64" xfId="2099"/>
    <cellStyle name="20% - 强调文字颜色 2 4 65" xfId="2105"/>
    <cellStyle name="20% - 强调文字颜色 2 4 66" xfId="2110"/>
    <cellStyle name="20% - 强调文字颜色 2 4 67" xfId="2115"/>
    <cellStyle name="20% - 强调文字颜色 2 4 68" xfId="2120"/>
    <cellStyle name="20% - 强调文字颜色 2 4 69" xfId="2123"/>
    <cellStyle name="20% - 强调文字颜色 2 4 7" xfId="1195"/>
    <cellStyle name="20% - 强调文字颜色 2 4 70" xfId="2104"/>
    <cellStyle name="20% - 强调文字颜色 2 4 71" xfId="2109"/>
    <cellStyle name="20% - 强调文字颜色 2 4 72" xfId="2114"/>
    <cellStyle name="20% - 强调文字颜色 2 4 73" xfId="2119"/>
    <cellStyle name="20% - 强调文字颜色 2 4 74" xfId="2122"/>
    <cellStyle name="20% - 强调文字颜色 2 4 75" xfId="2125"/>
    <cellStyle name="20% - 强调文字颜色 2 4 76" xfId="2127"/>
    <cellStyle name="20% - 强调文字颜色 2 4 77" xfId="2129"/>
    <cellStyle name="20% - 强调文字颜色 2 4 78" xfId="2131"/>
    <cellStyle name="20% - 强调文字颜色 2 4 79" xfId="2133"/>
    <cellStyle name="20% - 强调文字颜色 2 4 8" xfId="1199"/>
    <cellStyle name="20% - 强调文字颜色 2 4 80" xfId="2124"/>
    <cellStyle name="20% - 强调文字颜色 2 4 81" xfId="2126"/>
    <cellStyle name="20% - 强调文字颜色 2 4 82" xfId="2128"/>
    <cellStyle name="20% - 强调文字颜色 2 4 83" xfId="2130"/>
    <cellStyle name="20% - 强调文字颜色 2 4 84" xfId="2132"/>
    <cellStyle name="20% - 强调文字颜色 2 4 85" xfId="2135"/>
    <cellStyle name="20% - 强调文字颜色 2 4 86" xfId="2137"/>
    <cellStyle name="20% - 强调文字颜色 2 4 87" xfId="2139"/>
    <cellStyle name="20% - 强调文字颜色 2 4 88" xfId="2141"/>
    <cellStyle name="20% - 强调文字颜色 2 4 89" xfId="2143"/>
    <cellStyle name="20% - 强调文字颜色 2 4 9" xfId="1203"/>
    <cellStyle name="20% - 强调文字颜色 2 4 90" xfId="2134"/>
    <cellStyle name="20% - 强调文字颜色 2 4 91" xfId="2136"/>
    <cellStyle name="20% - 强调文字颜色 2 4 92" xfId="2138"/>
    <cellStyle name="20% - 强调文字颜色 2 4 93" xfId="2140"/>
    <cellStyle name="20% - 强调文字颜色 2 4 94" xfId="2142"/>
    <cellStyle name="20% - 强调文字颜色 2 4 95" xfId="2144"/>
    <cellStyle name="20% - 强调文字颜色 2 4 96" xfId="2145"/>
    <cellStyle name="20% - 强调文字颜色 2 4 97" xfId="2146"/>
    <cellStyle name="20% - 强调文字颜色 2 4 98" xfId="2147"/>
    <cellStyle name="20% - 强调文字颜色 2 4 99" xfId="2148"/>
    <cellStyle name="20% - 强调文字颜色 2 40" xfId="1899"/>
    <cellStyle name="20% - 强调文字颜色 2 41" xfId="1901"/>
    <cellStyle name="20% - 强调文字颜色 2 42" xfId="1903"/>
    <cellStyle name="20% - 强调文字颜色 2 43" xfId="1905"/>
    <cellStyle name="20% - 强调文字颜色 2 44" xfId="1907"/>
    <cellStyle name="20% - 强调文字颜色 2 45" xfId="2150"/>
    <cellStyle name="20% - 强调文字颜色 2 46" xfId="2152"/>
    <cellStyle name="20% - 强调文字颜色 2 47" xfId="2154"/>
    <cellStyle name="20% - 强调文字颜色 2 48" xfId="2156"/>
    <cellStyle name="20% - 强调文字颜色 2 49" xfId="2158"/>
    <cellStyle name="20% - 强调文字颜色 2 5" xfId="2159"/>
    <cellStyle name="20% - 强调文字颜色 2 5 10" xfId="1223"/>
    <cellStyle name="20% - 强调文字颜色 2 5 100" xfId="1521"/>
    <cellStyle name="20% - 强调文字颜色 2 5 101" xfId="1542"/>
    <cellStyle name="20% - 强调文字颜色 2 5 102" xfId="1554"/>
    <cellStyle name="20% - 强调文字颜色 2 5 103" xfId="1566"/>
    <cellStyle name="20% - 强调文字颜色 2 5 104" xfId="1578"/>
    <cellStyle name="20% - 强调文字颜色 2 5 105" xfId="1589"/>
    <cellStyle name="20% - 强调文字颜色 2 5 106" xfId="2163"/>
    <cellStyle name="20% - 强调文字颜色 2 5 107" xfId="2165"/>
    <cellStyle name="20% - 强调文字颜色 2 5 108" xfId="2167"/>
    <cellStyle name="20% - 强调文字颜色 2 5 109" xfId="2169"/>
    <cellStyle name="20% - 强调文字颜色 2 5 11" xfId="1231"/>
    <cellStyle name="20% - 强调文字颜色 2 5 110" xfId="1588"/>
    <cellStyle name="20% - 强调文字颜色 2 5 111" xfId="2162"/>
    <cellStyle name="20% - 强调文字颜色 2 5 112" xfId="2164"/>
    <cellStyle name="20% - 强调文字颜色 2 5 113" xfId="2166"/>
    <cellStyle name="20% - 强调文字颜色 2 5 114" xfId="2168"/>
    <cellStyle name="20% - 强调文字颜色 2 5 115" xfId="2171"/>
    <cellStyle name="20% - 强调文字颜色 2 5 116" xfId="2173"/>
    <cellStyle name="20% - 强调文字颜色 2 5 117" xfId="2175"/>
    <cellStyle name="20% - 强调文字颜色 2 5 118" xfId="2177"/>
    <cellStyle name="20% - 强调文字颜色 2 5 119" xfId="2179"/>
    <cellStyle name="20% - 强调文字颜色 2 5 12" xfId="1236"/>
    <cellStyle name="20% - 强调文字颜色 2 5 120" xfId="2170"/>
    <cellStyle name="20% - 强调文字颜色 2 5 121" xfId="2172"/>
    <cellStyle name="20% - 强调文字颜色 2 5 122" xfId="2174"/>
    <cellStyle name="20% - 强调文字颜色 2 5 123" xfId="2176"/>
    <cellStyle name="20% - 强调文字颜色 2 5 124" xfId="2178"/>
    <cellStyle name="20% - 强调文字颜色 2 5 125" xfId="2181"/>
    <cellStyle name="20% - 强调文字颜色 2 5 126" xfId="2183"/>
    <cellStyle name="20% - 强调文字颜色 2 5 127" xfId="2185"/>
    <cellStyle name="20% - 强调文字颜色 2 5 128" xfId="2187"/>
    <cellStyle name="20% - 强调文字颜色 2 5 129" xfId="2189"/>
    <cellStyle name="20% - 强调文字颜色 2 5 13" xfId="1241"/>
    <cellStyle name="20% - 强调文字颜色 2 5 130" xfId="2180"/>
    <cellStyle name="20% - 强调文字颜色 2 5 131" xfId="2182"/>
    <cellStyle name="20% - 强调文字颜色 2 5 132" xfId="2184"/>
    <cellStyle name="20% - 强调文字颜色 2 5 133" xfId="2186"/>
    <cellStyle name="20% - 强调文字颜色 2 5 134" xfId="2188"/>
    <cellStyle name="20% - 强调文字颜色 2 5 135" xfId="2191"/>
    <cellStyle name="20% - 强调文字颜色 2 5 136" xfId="2193"/>
    <cellStyle name="20% - 强调文字颜色 2 5 137" xfId="2194"/>
    <cellStyle name="20% - 强调文字颜色 2 5 138" xfId="1762"/>
    <cellStyle name="20% - 强调文字颜色 2 5 139" xfId="1787"/>
    <cellStyle name="20% - 强调文字颜色 2 5 14" xfId="1246"/>
    <cellStyle name="20% - 强调文字颜色 2 5 140" xfId="2190"/>
    <cellStyle name="20% - 强调文字颜色 2 5 141" xfId="2192"/>
    <cellStyle name="20% - 强调文字颜色 2 5 15" xfId="1252"/>
    <cellStyle name="20% - 强调文字颜色 2 5 16" xfId="1261"/>
    <cellStyle name="20% - 强调文字颜色 2 5 17" xfId="1267"/>
    <cellStyle name="20% - 强调文字颜色 2 5 18" xfId="1272"/>
    <cellStyle name="20% - 强调文字颜色 2 5 19" xfId="1277"/>
    <cellStyle name="20% - 强调文字颜色 2 5 2" xfId="1300"/>
    <cellStyle name="20% - 强调文字颜色 2 5 20" xfId="1251"/>
    <cellStyle name="20% - 强调文字颜色 2 5 21" xfId="1260"/>
    <cellStyle name="20% - 强调文字颜色 2 5 22" xfId="1266"/>
    <cellStyle name="20% - 强调文字颜色 2 5 23" xfId="1271"/>
    <cellStyle name="20% - 强调文字颜色 2 5 24" xfId="1276"/>
    <cellStyle name="20% - 强调文字颜色 2 5 25" xfId="1282"/>
    <cellStyle name="20% - 强调文字颜色 2 5 26" xfId="1290"/>
    <cellStyle name="20% - 强调文字颜色 2 5 27" xfId="1295"/>
    <cellStyle name="20% - 强调文字颜色 2 5 28" xfId="1299"/>
    <cellStyle name="20% - 强调文字颜色 2 5 29" xfId="1305"/>
    <cellStyle name="20% - 强调文字颜色 2 5 3" xfId="1304"/>
    <cellStyle name="20% - 强调文字颜色 2 5 30" xfId="1281"/>
    <cellStyle name="20% - 强调文字颜色 2 5 31" xfId="1289"/>
    <cellStyle name="20% - 强调文字颜色 2 5 32" xfId="1294"/>
    <cellStyle name="20% - 强调文字颜色 2 5 33" xfId="1298"/>
    <cellStyle name="20% - 强调文字颜色 2 5 34" xfId="1303"/>
    <cellStyle name="20% - 强调文字颜色 2 5 35" xfId="1310"/>
    <cellStyle name="20% - 强调文字颜色 2 5 36" xfId="1318"/>
    <cellStyle name="20% - 强调文字颜色 2 5 37" xfId="1322"/>
    <cellStyle name="20% - 强调文字颜色 2 5 38" xfId="1326"/>
    <cellStyle name="20% - 强调文字颜色 2 5 39" xfId="2200"/>
    <cellStyle name="20% - 强调文字颜色 2 5 4" xfId="1309"/>
    <cellStyle name="20% - 强调文字颜色 2 5 40" xfId="1308"/>
    <cellStyle name="20% - 强调文字颜色 2 5 41" xfId="1317"/>
    <cellStyle name="20% - 强调文字颜色 2 5 42" xfId="1321"/>
    <cellStyle name="20% - 强调文字颜色 2 5 43" xfId="1325"/>
    <cellStyle name="20% - 强调文字颜色 2 5 44" xfId="2199"/>
    <cellStyle name="20% - 强调文字颜色 2 5 45" xfId="2203"/>
    <cellStyle name="20% - 强调文字颜色 2 5 46" xfId="2205"/>
    <cellStyle name="20% - 强调文字颜色 2 5 47" xfId="2207"/>
    <cellStyle name="20% - 强调文字颜色 2 5 48" xfId="2209"/>
    <cellStyle name="20% - 强调文字颜色 2 5 49" xfId="2211"/>
    <cellStyle name="20% - 强调文字颜色 2 5 5" xfId="1316"/>
    <cellStyle name="20% - 强调文字颜色 2 5 50" xfId="2202"/>
    <cellStyle name="20% - 强调文字颜色 2 5 51" xfId="2204"/>
    <cellStyle name="20% - 强调文字颜色 2 5 52" xfId="2206"/>
    <cellStyle name="20% - 强调文字颜色 2 5 53" xfId="2208"/>
    <cellStyle name="20% - 强调文字颜色 2 5 54" xfId="2210"/>
    <cellStyle name="20% - 强调文字颜色 2 5 55" xfId="2213"/>
    <cellStyle name="20% - 强调文字颜色 2 5 56" xfId="2215"/>
    <cellStyle name="20% - 强调文字颜色 2 5 57" xfId="2217"/>
    <cellStyle name="20% - 强调文字颜色 2 5 58" xfId="2219"/>
    <cellStyle name="20% - 强调文字颜色 2 5 59" xfId="2221"/>
    <cellStyle name="20% - 强调文字颜色 2 5 6" xfId="1320"/>
    <cellStyle name="20% - 强调文字颜色 2 5 60" xfId="2212"/>
    <cellStyle name="20% - 强调文字颜色 2 5 61" xfId="2214"/>
    <cellStyle name="20% - 强调文字颜色 2 5 62" xfId="2216"/>
    <cellStyle name="20% - 强调文字颜色 2 5 63" xfId="2218"/>
    <cellStyle name="20% - 强调文字颜色 2 5 64" xfId="2220"/>
    <cellStyle name="20% - 强调文字颜色 2 5 65" xfId="2223"/>
    <cellStyle name="20% - 强调文字颜色 2 5 66" xfId="2225"/>
    <cellStyle name="20% - 强调文字颜色 2 5 67" xfId="2227"/>
    <cellStyle name="20% - 强调文字颜色 2 5 68" xfId="2229"/>
    <cellStyle name="20% - 强调文字颜色 2 5 69" xfId="2231"/>
    <cellStyle name="20% - 强调文字颜色 2 5 7" xfId="1324"/>
    <cellStyle name="20% - 强调文字颜色 2 5 70" xfId="2222"/>
    <cellStyle name="20% - 强调文字颜色 2 5 71" xfId="2224"/>
    <cellStyle name="20% - 强调文字颜色 2 5 72" xfId="2226"/>
    <cellStyle name="20% - 强调文字颜色 2 5 73" xfId="2228"/>
    <cellStyle name="20% - 强调文字颜色 2 5 74" xfId="2230"/>
    <cellStyle name="20% - 强调文字颜色 2 5 75" xfId="2233"/>
    <cellStyle name="20% - 强调文字颜色 2 5 76" xfId="2235"/>
    <cellStyle name="20% - 强调文字颜色 2 5 77" xfId="2237"/>
    <cellStyle name="20% - 强调文字颜色 2 5 78" xfId="2239"/>
    <cellStyle name="20% - 强调文字颜色 2 5 79" xfId="2241"/>
    <cellStyle name="20% - 强调文字颜色 2 5 8" xfId="2198"/>
    <cellStyle name="20% - 强调文字颜色 2 5 80" xfId="2232"/>
    <cellStyle name="20% - 强调文字颜色 2 5 81" xfId="2234"/>
    <cellStyle name="20% - 强调文字颜色 2 5 82" xfId="2236"/>
    <cellStyle name="20% - 强调文字颜色 2 5 83" xfId="2238"/>
    <cellStyle name="20% - 强调文字颜色 2 5 84" xfId="2240"/>
    <cellStyle name="20% - 强调文字颜色 2 5 85" xfId="2244"/>
    <cellStyle name="20% - 强调文字颜色 2 5 86" xfId="2247"/>
    <cellStyle name="20% - 强调文字颜色 2 5 87" xfId="2249"/>
    <cellStyle name="20% - 强调文字颜色 2 5 88" xfId="2251"/>
    <cellStyle name="20% - 强调文字颜色 2 5 89" xfId="2253"/>
    <cellStyle name="20% - 强调文字颜色 2 5 9" xfId="2201"/>
    <cellStyle name="20% - 强调文字颜色 2 5 90" xfId="2243"/>
    <cellStyle name="20% - 强调文字颜色 2 5 91" xfId="2246"/>
    <cellStyle name="20% - 强调文字颜色 2 5 92" xfId="2248"/>
    <cellStyle name="20% - 强调文字颜色 2 5 93" xfId="2250"/>
    <cellStyle name="20% - 强调文字颜色 2 5 94" xfId="2252"/>
    <cellStyle name="20% - 强调文字颜色 2 5 95" xfId="2254"/>
    <cellStyle name="20% - 强调文字颜色 2 5 96" xfId="2255"/>
    <cellStyle name="20% - 强调文字颜色 2 5 97" xfId="2256"/>
    <cellStyle name="20% - 强调文字颜色 2 5 98" xfId="2257"/>
    <cellStyle name="20% - 强调文字颜色 2 5 99" xfId="2258"/>
    <cellStyle name="20% - 强调文字颜色 2 50" xfId="2149"/>
    <cellStyle name="20% - 强调文字颜色 2 51" xfId="2151"/>
    <cellStyle name="20% - 强调文字颜色 2 52" xfId="2153"/>
    <cellStyle name="20% - 强调文字颜色 2 53" xfId="2155"/>
    <cellStyle name="20% - 强调文字颜色 2 54" xfId="2157"/>
    <cellStyle name="20% - 强调文字颜色 2 55" xfId="2260"/>
    <cellStyle name="20% - 强调文字颜色 2 56" xfId="2262"/>
    <cellStyle name="20% - 强调文字颜色 2 57" xfId="2264"/>
    <cellStyle name="20% - 强调文字颜色 2 58" xfId="2266"/>
    <cellStyle name="20% - 强调文字颜色 2 59" xfId="2268"/>
    <cellStyle name="20% - 强调文字颜色 2 6" xfId="2269"/>
    <cellStyle name="20% - 强调文字颜色 2 60" xfId="2259"/>
    <cellStyle name="20% - 强调文字颜色 2 61" xfId="2261"/>
    <cellStyle name="20% - 强调文字颜色 2 62" xfId="2263"/>
    <cellStyle name="20% - 强调文字颜色 2 63" xfId="2265"/>
    <cellStyle name="20% - 强调文字颜色 2 64" xfId="2267"/>
    <cellStyle name="20% - 强调文字颜色 2 65" xfId="2273"/>
    <cellStyle name="20% - 强调文字颜色 2 66" xfId="2275"/>
    <cellStyle name="20% - 强调文字颜色 2 67" xfId="2277"/>
    <cellStyle name="20% - 强调文字颜色 2 68" xfId="2279"/>
    <cellStyle name="20% - 强调文字颜色 2 69" xfId="2281"/>
    <cellStyle name="20% - 强调文字颜色 2 7" xfId="2282"/>
    <cellStyle name="20% - 强调文字颜色 2 70" xfId="2272"/>
    <cellStyle name="20% - 强调文字颜色 2 71" xfId="2274"/>
    <cellStyle name="20% - 强调文字颜色 2 72" xfId="2276"/>
    <cellStyle name="20% - 强调文字颜色 2 73" xfId="2278"/>
    <cellStyle name="20% - 强调文字颜色 2 74" xfId="2280"/>
    <cellStyle name="20% - 强调文字颜色 2 75" xfId="2286"/>
    <cellStyle name="20% - 强调文字颜色 2 76" xfId="2288"/>
    <cellStyle name="20% - 强调文字颜色 2 77" xfId="2290"/>
    <cellStyle name="20% - 强调文字颜色 2 78" xfId="2292"/>
    <cellStyle name="20% - 强调文字颜色 2 79" xfId="2294"/>
    <cellStyle name="20% - 强调文字颜色 2 8" xfId="2295"/>
    <cellStyle name="20% - 强调文字颜色 2 80" xfId="2285"/>
    <cellStyle name="20% - 强调文字颜色 2 81" xfId="2287"/>
    <cellStyle name="20% - 强调文字颜色 2 82" xfId="2289"/>
    <cellStyle name="20% - 强调文字颜色 2 83" xfId="2291"/>
    <cellStyle name="20% - 强调文字颜色 2 84" xfId="2293"/>
    <cellStyle name="20% - 强调文字颜色 2 85" xfId="17"/>
    <cellStyle name="20% - 强调文字颜色 2 86" xfId="2299"/>
    <cellStyle name="20% - 强调文字颜色 2 87" xfId="2301"/>
    <cellStyle name="20% - 强调文字颜色 2 88" xfId="2303"/>
    <cellStyle name="20% - 强调文字颜色 2 89" xfId="2305"/>
    <cellStyle name="20% - 强调文字颜色 2 9" xfId="2306"/>
    <cellStyle name="20% - 强调文字颜色 2 90" xfId="16"/>
    <cellStyle name="20% - 强调文字颜色 2 91" xfId="2298"/>
    <cellStyle name="20% - 强调文字颜色 2 92" xfId="2300"/>
    <cellStyle name="20% - 强调文字颜色 2 93" xfId="2302"/>
    <cellStyle name="20% - 强调文字颜色 2 94" xfId="2304"/>
    <cellStyle name="20% - 强调文字颜色 2 95" xfId="2309"/>
    <cellStyle name="20% - 强调文字颜色 2 96" xfId="2310"/>
    <cellStyle name="20% - 强调文字颜色 2 97" xfId="2311"/>
    <cellStyle name="20% - 强调文字颜色 2 98" xfId="2312"/>
    <cellStyle name="20% - 强调文字颜色 2 99" xfId="2313"/>
    <cellStyle name="20% - 强调文字颜色 3 10" xfId="525"/>
    <cellStyle name="20% - 强调文字颜色 3 100" xfId="479"/>
    <cellStyle name="20% - 强调文字颜色 3 101" xfId="488"/>
    <cellStyle name="20% - 强调文字颜色 3 102" xfId="497"/>
    <cellStyle name="20% - 强调文字颜色 3 103" xfId="507"/>
    <cellStyle name="20% - 强调文字颜色 3 104" xfId="517"/>
    <cellStyle name="20% - 强调文字颜色 3 105" xfId="65"/>
    <cellStyle name="20% - 强调文字颜色 3 106" xfId="529"/>
    <cellStyle name="20% - 强调文字颜色 3 107" xfId="534"/>
    <cellStyle name="20% - 强调文字颜色 3 108" xfId="539"/>
    <cellStyle name="20% - 强调文字颜色 3 109" xfId="544"/>
    <cellStyle name="20% - 强调文字颜色 3 11" xfId="551"/>
    <cellStyle name="20% - 强调文字颜色 3 110" xfId="66"/>
    <cellStyle name="20% - 强调文字颜色 3 111" xfId="528"/>
    <cellStyle name="20% - 强调文字颜色 3 112" xfId="533"/>
    <cellStyle name="20% - 强调文字颜色 3 113" xfId="538"/>
    <cellStyle name="20% - 强调文字颜色 3 114" xfId="543"/>
    <cellStyle name="20% - 强调文字颜色 3 115" xfId="555"/>
    <cellStyle name="20% - 强调文字颜色 3 116" xfId="560"/>
    <cellStyle name="20% - 强调文字颜色 3 117" xfId="565"/>
    <cellStyle name="20% - 强调文字颜色 3 118" xfId="569"/>
    <cellStyle name="20% - 强调文字颜色 3 119" xfId="573"/>
    <cellStyle name="20% - 强调文字颜色 3 12" xfId="579"/>
    <cellStyle name="20% - 强调文字颜色 3 120" xfId="554"/>
    <cellStyle name="20% - 强调文字颜色 3 121" xfId="559"/>
    <cellStyle name="20% - 强调文字颜色 3 122" xfId="564"/>
    <cellStyle name="20% - 强调文字颜色 3 123" xfId="568"/>
    <cellStyle name="20% - 强调文字颜色 3 124" xfId="572"/>
    <cellStyle name="20% - 强调文字颜色 3 125" xfId="583"/>
    <cellStyle name="20% - 强调文字颜色 3 126" xfId="587"/>
    <cellStyle name="20% - 强调文字颜色 3 127" xfId="591"/>
    <cellStyle name="20% - 强调文字颜色 3 128" xfId="595"/>
    <cellStyle name="20% - 强调文字颜色 3 129" xfId="599"/>
    <cellStyle name="20% - 强调文字颜色 3 13" xfId="605"/>
    <cellStyle name="20% - 强调文字颜色 3 130" xfId="582"/>
    <cellStyle name="20% - 强调文字颜色 3 131" xfId="586"/>
    <cellStyle name="20% - 强调文字颜色 3 132" xfId="590"/>
    <cellStyle name="20% - 强调文字颜色 3 133" xfId="594"/>
    <cellStyle name="20% - 强调文字颜色 3 134" xfId="598"/>
    <cellStyle name="20% - 强调文字颜色 3 135" xfId="609"/>
    <cellStyle name="20% - 强调文字颜色 3 136" xfId="613"/>
    <cellStyle name="20% - 强调文字颜色 3 137" xfId="618"/>
    <cellStyle name="20% - 强调文字颜色 3 138" xfId="623"/>
    <cellStyle name="20% - 强调文字颜色 3 139" xfId="626"/>
    <cellStyle name="20% - 强调文字颜色 3 14" xfId="636"/>
    <cellStyle name="20% - 强调文字颜色 3 140" xfId="608"/>
    <cellStyle name="20% - 强调文字颜色 3 141" xfId="612"/>
    <cellStyle name="20% - 强调文字颜色 3 142" xfId="617"/>
    <cellStyle name="20% - 强调文字颜色 3 143" xfId="622"/>
    <cellStyle name="20% - 强调文字颜色 3 144" xfId="625"/>
    <cellStyle name="20% - 强调文字颜色 3 145" xfId="43"/>
    <cellStyle name="20% - 强调文字颜色 3 146" xfId="639"/>
    <cellStyle name="20% - 强调文字颜色 3 147" xfId="641"/>
    <cellStyle name="20% - 强调文字颜色 3 15" xfId="1919"/>
    <cellStyle name="20% - 强调文字颜色 3 16" xfId="1923"/>
    <cellStyle name="20% - 强调文字颜色 3 17" xfId="1927"/>
    <cellStyle name="20% - 强调文字颜色 3 18" xfId="1931"/>
    <cellStyle name="20% - 强调文字颜色 3 19" xfId="1938"/>
    <cellStyle name="20% - 强调文字颜色 3 2" xfId="2314"/>
    <cellStyle name="20% - 强调文字颜色 3 2 10" xfId="2318"/>
    <cellStyle name="20% - 强调文字颜色 3 2 100" xfId="2322"/>
    <cellStyle name="20% - 强调文字颜色 3 2 101" xfId="2325"/>
    <cellStyle name="20% - 强调文字颜色 3 2 102" xfId="2328"/>
    <cellStyle name="20% - 强调文字颜色 3 2 103" xfId="2331"/>
    <cellStyle name="20% - 强调文字颜色 3 2 104" xfId="2334"/>
    <cellStyle name="20% - 强调文字颜色 3 2 105" xfId="2338"/>
    <cellStyle name="20% - 强调文字颜色 3 2 106" xfId="2342"/>
    <cellStyle name="20% - 强调文字颜色 3 2 107" xfId="2346"/>
    <cellStyle name="20% - 强调文字颜色 3 2 108" xfId="2350"/>
    <cellStyle name="20% - 强调文字颜色 3 2 109" xfId="2354"/>
    <cellStyle name="20% - 强调文字颜色 3 2 11" xfId="2357"/>
    <cellStyle name="20% - 强调文字颜色 3 2 110" xfId="2337"/>
    <cellStyle name="20% - 强调文字颜色 3 2 111" xfId="2341"/>
    <cellStyle name="20% - 强调文字颜色 3 2 112" xfId="2345"/>
    <cellStyle name="20% - 强调文字颜色 3 2 113" xfId="2349"/>
    <cellStyle name="20% - 强调文字颜色 3 2 114" xfId="2353"/>
    <cellStyle name="20% - 强调文字颜色 3 2 115" xfId="2362"/>
    <cellStyle name="20% - 强调文字颜色 3 2 116" xfId="2366"/>
    <cellStyle name="20% - 强调文字颜色 3 2 117" xfId="2370"/>
    <cellStyle name="20% - 强调文字颜色 3 2 118" xfId="2374"/>
    <cellStyle name="20% - 强调文字颜色 3 2 119" xfId="2378"/>
    <cellStyle name="20% - 强调文字颜色 3 2 12" xfId="2381"/>
    <cellStyle name="20% - 强调文字颜色 3 2 120" xfId="2361"/>
    <cellStyle name="20% - 强调文字颜色 3 2 121" xfId="2365"/>
    <cellStyle name="20% - 强调文字颜色 3 2 122" xfId="2369"/>
    <cellStyle name="20% - 强调文字颜色 3 2 123" xfId="2373"/>
    <cellStyle name="20% - 强调文字颜色 3 2 124" xfId="2377"/>
    <cellStyle name="20% - 强调文字颜色 3 2 125" xfId="2386"/>
    <cellStyle name="20% - 强调文字颜色 3 2 126" xfId="2390"/>
    <cellStyle name="20% - 强调文字颜色 3 2 127" xfId="2394"/>
    <cellStyle name="20% - 强调文字颜色 3 2 128" xfId="2398"/>
    <cellStyle name="20% - 强调文字颜色 3 2 129" xfId="2402"/>
    <cellStyle name="20% - 强调文字颜色 3 2 13" xfId="2405"/>
    <cellStyle name="20% - 强调文字颜色 3 2 130" xfId="2385"/>
    <cellStyle name="20% - 强调文字颜色 3 2 131" xfId="2389"/>
    <cellStyle name="20% - 强调文字颜色 3 2 132" xfId="2393"/>
    <cellStyle name="20% - 强调文字颜色 3 2 133" xfId="2397"/>
    <cellStyle name="20% - 强调文字颜色 3 2 134" xfId="2401"/>
    <cellStyle name="20% - 强调文字颜色 3 2 135" xfId="2409"/>
    <cellStyle name="20% - 强调文字颜色 3 2 136" xfId="2413"/>
    <cellStyle name="20% - 强调文字颜色 3 2 137" xfId="2417"/>
    <cellStyle name="20% - 强调文字颜色 3 2 138" xfId="2421"/>
    <cellStyle name="20% - 强调文字颜色 3 2 139" xfId="2424"/>
    <cellStyle name="20% - 强调文字颜色 3 2 14" xfId="2427"/>
    <cellStyle name="20% - 强调文字颜色 3 2 140" xfId="2408"/>
    <cellStyle name="20% - 强调文字颜色 3 2 141" xfId="2412"/>
    <cellStyle name="20% - 强调文字颜色 3 2 15" xfId="2431"/>
    <cellStyle name="20% - 强调文字颜色 3 2 16" xfId="2435"/>
    <cellStyle name="20% - 强调文字颜色 3 2 17" xfId="2438"/>
    <cellStyle name="20% - 强调文字颜色 3 2 18" xfId="2441"/>
    <cellStyle name="20% - 强调文字颜色 3 2 19" xfId="2443"/>
    <cellStyle name="20% - 强调文字颜色 3 2 2" xfId="2444"/>
    <cellStyle name="20% - 强调文字颜色 3 2 2 2" xfId="2445"/>
    <cellStyle name="20% - 强调文字颜色 3 2 2 3" xfId="2446"/>
    <cellStyle name="20% - 强调文字颜色 3 2 20" xfId="2430"/>
    <cellStyle name="20% - 强调文字颜色 3 2 21" xfId="2434"/>
    <cellStyle name="20% - 强调文字颜色 3 2 22" xfId="2437"/>
    <cellStyle name="20% - 强调文字颜色 3 2 23" xfId="2440"/>
    <cellStyle name="20% - 强调文字颜色 3 2 24" xfId="2442"/>
    <cellStyle name="20% - 强调文字颜色 3 2 25" xfId="2448"/>
    <cellStyle name="20% - 强调文字颜色 3 2 26" xfId="2450"/>
    <cellStyle name="20% - 强调文字颜色 3 2 27" xfId="2452"/>
    <cellStyle name="20% - 强调文字颜色 3 2 28" xfId="2454"/>
    <cellStyle name="20% - 强调文字颜色 3 2 29" xfId="2456"/>
    <cellStyle name="20% - 强调文字颜色 3 2 3" xfId="2457"/>
    <cellStyle name="20% - 强调文字颜色 3 2 3 2" xfId="2458"/>
    <cellStyle name="20% - 强调文字颜色 3 2 3 3" xfId="2459"/>
    <cellStyle name="20% - 强调文字颜色 3 2 30" xfId="2447"/>
    <cellStyle name="20% - 强调文字颜色 3 2 31" xfId="2449"/>
    <cellStyle name="20% - 强调文字颜色 3 2 32" xfId="2451"/>
    <cellStyle name="20% - 强调文字颜色 3 2 33" xfId="2453"/>
    <cellStyle name="20% - 强调文字颜色 3 2 34" xfId="2455"/>
    <cellStyle name="20% - 强调文字颜色 3 2 35" xfId="2461"/>
    <cellStyle name="20% - 强调文字颜色 3 2 36" xfId="2463"/>
    <cellStyle name="20% - 强调文字颜色 3 2 37" xfId="2465"/>
    <cellStyle name="20% - 强调文字颜色 3 2 38" xfId="2467"/>
    <cellStyle name="20% - 强调文字颜色 3 2 39" xfId="2469"/>
    <cellStyle name="20% - 强调文字颜色 3 2 4" xfId="2470"/>
    <cellStyle name="20% - 强调文字颜色 3 2 4 2" xfId="2471"/>
    <cellStyle name="20% - 强调文字颜色 3 2 4 3" xfId="2473"/>
    <cellStyle name="20% - 强调文字颜色 3 2 40" xfId="2460"/>
    <cellStyle name="20% - 强调文字颜色 3 2 41" xfId="2462"/>
    <cellStyle name="20% - 强调文字颜色 3 2 42" xfId="2464"/>
    <cellStyle name="20% - 强调文字颜色 3 2 43" xfId="2466"/>
    <cellStyle name="20% - 强调文字颜色 3 2 44" xfId="2468"/>
    <cellStyle name="20% - 强调文字颜色 3 2 45" xfId="2476"/>
    <cellStyle name="20% - 强调文字颜色 3 2 46" xfId="2478"/>
    <cellStyle name="20% - 强调文字颜色 3 2 47" xfId="2480"/>
    <cellStyle name="20% - 强调文字颜色 3 2 48" xfId="2482"/>
    <cellStyle name="20% - 强调文字颜色 3 2 49" xfId="2484"/>
    <cellStyle name="20% - 强调文字颜色 3 2 5" xfId="2485"/>
    <cellStyle name="20% - 强调文字颜色 3 2 5 2" xfId="2416"/>
    <cellStyle name="20% - 强调文字颜色 3 2 5 3" xfId="2420"/>
    <cellStyle name="20% - 强调文字颜色 3 2 50" xfId="2475"/>
    <cellStyle name="20% - 强调文字颜色 3 2 51" xfId="2477"/>
    <cellStyle name="20% - 强调文字颜色 3 2 52" xfId="2479"/>
    <cellStyle name="20% - 强调文字颜色 3 2 53" xfId="2481"/>
    <cellStyle name="20% - 强调文字颜色 3 2 54" xfId="2483"/>
    <cellStyle name="20% - 强调文字颜色 3 2 55" xfId="2487"/>
    <cellStyle name="20% - 强调文字颜色 3 2 56" xfId="2489"/>
    <cellStyle name="20% - 强调文字颜色 3 2 57" xfId="2491"/>
    <cellStyle name="20% - 强调文字颜色 3 2 58" xfId="2493"/>
    <cellStyle name="20% - 强调文字颜色 3 2 59" xfId="2495"/>
    <cellStyle name="20% - 强调文字颜色 3 2 6" xfId="2496"/>
    <cellStyle name="20% - 强调文字颜色 3 2 60" xfId="2486"/>
    <cellStyle name="20% - 强调文字颜色 3 2 61" xfId="2488"/>
    <cellStyle name="20% - 强调文字颜色 3 2 62" xfId="2490"/>
    <cellStyle name="20% - 强调文字颜色 3 2 63" xfId="2492"/>
    <cellStyle name="20% - 强调文字颜色 3 2 64" xfId="2494"/>
    <cellStyle name="20% - 强调文字颜色 3 2 65" xfId="2498"/>
    <cellStyle name="20% - 强调文字颜色 3 2 66" xfId="2500"/>
    <cellStyle name="20% - 强调文字颜色 3 2 67" xfId="2502"/>
    <cellStyle name="20% - 强调文字颜色 3 2 68" xfId="2504"/>
    <cellStyle name="20% - 强调文字颜色 3 2 69" xfId="2506"/>
    <cellStyle name="20% - 强调文字颜色 3 2 7" xfId="2507"/>
    <cellStyle name="20% - 强调文字颜色 3 2 70" xfId="2497"/>
    <cellStyle name="20% - 强调文字颜色 3 2 71" xfId="2499"/>
    <cellStyle name="20% - 强调文字颜色 3 2 72" xfId="2501"/>
    <cellStyle name="20% - 强调文字颜色 3 2 73" xfId="2503"/>
    <cellStyle name="20% - 强调文字颜色 3 2 74" xfId="2505"/>
    <cellStyle name="20% - 强调文字颜色 3 2 75" xfId="2509"/>
    <cellStyle name="20% - 强调文字颜色 3 2 76" xfId="1622"/>
    <cellStyle name="20% - 强调文字颜色 3 2 77" xfId="1627"/>
    <cellStyle name="20% - 强调文字颜色 3 2 78" xfId="1632"/>
    <cellStyle name="20% - 强调文字颜色 3 2 79" xfId="1637"/>
    <cellStyle name="20% - 强调文字颜色 3 2 8" xfId="2510"/>
    <cellStyle name="20% - 强调文字颜色 3 2 80" xfId="2508"/>
    <cellStyle name="20% - 强调文字颜色 3 2 81" xfId="1621"/>
    <cellStyle name="20% - 强调文字颜色 3 2 82" xfId="1626"/>
    <cellStyle name="20% - 强调文字颜色 3 2 83" xfId="1631"/>
    <cellStyle name="20% - 强调文字颜色 3 2 84" xfId="1636"/>
    <cellStyle name="20% - 强调文字颜色 3 2 85" xfId="1642"/>
    <cellStyle name="20% - 强调文字颜色 3 2 86" xfId="1648"/>
    <cellStyle name="20% - 强调文字颜色 3 2 87" xfId="1654"/>
    <cellStyle name="20% - 强调文字颜色 3 2 88" xfId="1660"/>
    <cellStyle name="20% - 强调文字颜色 3 2 89" xfId="1666"/>
    <cellStyle name="20% - 强调文字颜色 3 2 9" xfId="2511"/>
    <cellStyle name="20% - 强调文字颜色 3 2 90" xfId="1641"/>
    <cellStyle name="20% - 强调文字颜色 3 2 91" xfId="1647"/>
    <cellStyle name="20% - 强调文字颜色 3 2 92" xfId="1653"/>
    <cellStyle name="20% - 强调文字颜色 3 2 93" xfId="1659"/>
    <cellStyle name="20% - 强调文字颜色 3 2 94" xfId="1665"/>
    <cellStyle name="20% - 强调文字颜色 3 2 95" xfId="1671"/>
    <cellStyle name="20% - 强调文字颜色 3 2 96" xfId="1678"/>
    <cellStyle name="20% - 强调文字颜色 3 2 97" xfId="1683"/>
    <cellStyle name="20% - 强调文字颜色 3 2 98" xfId="1688"/>
    <cellStyle name="20% - 强调文字颜色 3 2 99" xfId="1693"/>
    <cellStyle name="20% - 强调文字颜色 3 20" xfId="1918"/>
    <cellStyle name="20% - 强调文字颜色 3 21" xfId="1922"/>
    <cellStyle name="20% - 强调文字颜色 3 22" xfId="1926"/>
    <cellStyle name="20% - 强调文字颜色 3 23" xfId="1930"/>
    <cellStyle name="20% - 强调文字颜色 3 24" xfId="1937"/>
    <cellStyle name="20% - 强调文字颜色 3 25" xfId="1942"/>
    <cellStyle name="20% - 强调文字颜色 3 26" xfId="1946"/>
    <cellStyle name="20% - 强调文字颜色 3 27" xfId="1950"/>
    <cellStyle name="20% - 强调文字颜色 3 28" xfId="1954"/>
    <cellStyle name="20% - 强调文字颜色 3 29" xfId="1961"/>
    <cellStyle name="20% - 强调文字颜色 3 3" xfId="2512"/>
    <cellStyle name="20% - 强调文字颜色 3 3 10" xfId="2517"/>
    <cellStyle name="20% - 强调文字颜色 3 3 100" xfId="2518"/>
    <cellStyle name="20% - 强调文字颜色 3 3 101" xfId="2519"/>
    <cellStyle name="20% - 强调文字颜色 3 3 102" xfId="2520"/>
    <cellStyle name="20% - 强调文字颜色 3 3 103" xfId="2522"/>
    <cellStyle name="20% - 强调文字颜色 3 3 104" xfId="2524"/>
    <cellStyle name="20% - 强调文字颜色 3 3 105" xfId="2527"/>
    <cellStyle name="20% - 强调文字颜色 3 3 106" xfId="2530"/>
    <cellStyle name="20% - 强调文字颜色 3 3 107" xfId="2533"/>
    <cellStyle name="20% - 强调文字颜色 3 3 108" xfId="2537"/>
    <cellStyle name="20% - 强调文字颜色 3 3 109" xfId="2541"/>
    <cellStyle name="20% - 强调文字颜色 3 3 11" xfId="2544"/>
    <cellStyle name="20% - 强调文字颜色 3 3 110" xfId="2526"/>
    <cellStyle name="20% - 强调文字颜色 3 3 111" xfId="2529"/>
    <cellStyle name="20% - 强调文字颜色 3 3 112" xfId="2532"/>
    <cellStyle name="20% - 强调文字颜色 3 3 113" xfId="2536"/>
    <cellStyle name="20% - 强调文字颜色 3 3 114" xfId="2540"/>
    <cellStyle name="20% - 强调文字颜色 3 3 115" xfId="2546"/>
    <cellStyle name="20% - 强调文字颜色 3 3 116" xfId="2550"/>
    <cellStyle name="20% - 强调文字颜色 3 3 117" xfId="2554"/>
    <cellStyle name="20% - 强调文字颜色 3 3 118" xfId="2558"/>
    <cellStyle name="20% - 强调文字颜色 3 3 119" xfId="2562"/>
    <cellStyle name="20% - 强调文字颜色 3 3 12" xfId="2565"/>
    <cellStyle name="20% - 强调文字颜色 3 3 120" xfId="2545"/>
    <cellStyle name="20% - 强调文字颜色 3 3 121" xfId="2549"/>
    <cellStyle name="20% - 强调文字颜色 3 3 122" xfId="2553"/>
    <cellStyle name="20% - 强调文字颜色 3 3 123" xfId="2557"/>
    <cellStyle name="20% - 强调文字颜色 3 3 124" xfId="2561"/>
    <cellStyle name="20% - 强调文字颜色 3 3 125" xfId="2567"/>
    <cellStyle name="20% - 强调文字颜色 3 3 126" xfId="2571"/>
    <cellStyle name="20% - 强调文字颜色 3 3 127" xfId="2575"/>
    <cellStyle name="20% - 强调文字颜色 3 3 128" xfId="2579"/>
    <cellStyle name="20% - 强调文字颜色 3 3 129" xfId="2583"/>
    <cellStyle name="20% - 强调文字颜色 3 3 13" xfId="2586"/>
    <cellStyle name="20% - 强调文字颜色 3 3 130" xfId="2566"/>
    <cellStyle name="20% - 强调文字颜色 3 3 131" xfId="2570"/>
    <cellStyle name="20% - 强调文字颜色 3 3 132" xfId="2574"/>
    <cellStyle name="20% - 强调文字颜色 3 3 133" xfId="2578"/>
    <cellStyle name="20% - 强调文字颜色 3 3 134" xfId="2582"/>
    <cellStyle name="20% - 强调文字颜色 3 3 135" xfId="2588"/>
    <cellStyle name="20% - 强调文字颜色 3 3 136" xfId="2592"/>
    <cellStyle name="20% - 强调文字颜色 3 3 137" xfId="2595"/>
    <cellStyle name="20% - 强调文字颜色 3 3 138" xfId="2598"/>
    <cellStyle name="20% - 强调文字颜色 3 3 139" xfId="2601"/>
    <cellStyle name="20% - 强调文字颜色 3 3 14" xfId="2604"/>
    <cellStyle name="20% - 强调文字颜色 3 3 140" xfId="2587"/>
    <cellStyle name="20% - 强调文字颜色 3 3 141" xfId="2591"/>
    <cellStyle name="20% - 强调文字颜色 3 3 15" xfId="2606"/>
    <cellStyle name="20% - 强调文字颜色 3 3 16" xfId="2608"/>
    <cellStyle name="20% - 强调文字颜色 3 3 17" xfId="2610"/>
    <cellStyle name="20% - 强调文字颜色 3 3 18" xfId="2612"/>
    <cellStyle name="20% - 强调文字颜色 3 3 19" xfId="2614"/>
    <cellStyle name="20% - 强调文字颜色 3 3 2" xfId="2615"/>
    <cellStyle name="20% - 强调文字颜色 3 3 20" xfId="2605"/>
    <cellStyle name="20% - 强调文字颜色 3 3 21" xfId="2607"/>
    <cellStyle name="20% - 强调文字颜色 3 3 22" xfId="2609"/>
    <cellStyle name="20% - 强调文字颜色 3 3 23" xfId="2611"/>
    <cellStyle name="20% - 强调文字颜色 3 3 24" xfId="2613"/>
    <cellStyle name="20% - 强调文字颜色 3 3 25" xfId="2617"/>
    <cellStyle name="20% - 强调文字颜色 3 3 26" xfId="2619"/>
    <cellStyle name="20% - 强调文字颜色 3 3 27" xfId="2621"/>
    <cellStyle name="20% - 强调文字颜色 3 3 28" xfId="2623"/>
    <cellStyle name="20% - 强调文字颜色 3 3 29" xfId="2625"/>
    <cellStyle name="20% - 强调文字颜色 3 3 3" xfId="2626"/>
    <cellStyle name="20% - 强调文字颜色 3 3 30" xfId="2616"/>
    <cellStyle name="20% - 强调文字颜色 3 3 31" xfId="2618"/>
    <cellStyle name="20% - 强调文字颜色 3 3 32" xfId="2620"/>
    <cellStyle name="20% - 强调文字颜色 3 3 33" xfId="2622"/>
    <cellStyle name="20% - 强调文字颜色 3 3 34" xfId="2624"/>
    <cellStyle name="20% - 强调文字颜色 3 3 35" xfId="2628"/>
    <cellStyle name="20% - 强调文字颜色 3 3 36" xfId="2630"/>
    <cellStyle name="20% - 强调文字颜色 3 3 37" xfId="419"/>
    <cellStyle name="20% - 强调文字颜色 3 3 38" xfId="423"/>
    <cellStyle name="20% - 强调文字颜色 3 3 39" xfId="2632"/>
    <cellStyle name="20% - 强调文字颜色 3 3 4" xfId="2633"/>
    <cellStyle name="20% - 强调文字颜色 3 3 40" xfId="2627"/>
    <cellStyle name="20% - 强调文字颜色 3 3 41" xfId="2629"/>
    <cellStyle name="20% - 强调文字颜色 3 3 42" xfId="420"/>
    <cellStyle name="20% - 强调文字颜色 3 3 43" xfId="424"/>
    <cellStyle name="20% - 强调文字颜色 3 3 44" xfId="2631"/>
    <cellStyle name="20% - 强调文字颜色 3 3 45" xfId="2636"/>
    <cellStyle name="20% - 强调文字颜色 3 3 46" xfId="2638"/>
    <cellStyle name="20% - 强调文字颜色 3 3 47" xfId="2640"/>
    <cellStyle name="20% - 强调文字颜色 3 3 48" xfId="2642"/>
    <cellStyle name="20% - 强调文字颜色 3 3 49" xfId="2644"/>
    <cellStyle name="20% - 强调文字颜色 3 3 5" xfId="2645"/>
    <cellStyle name="20% - 强调文字颜色 3 3 50" xfId="2635"/>
    <cellStyle name="20% - 强调文字颜色 3 3 51" xfId="2637"/>
    <cellStyle name="20% - 强调文字颜色 3 3 52" xfId="2639"/>
    <cellStyle name="20% - 强调文字颜色 3 3 53" xfId="2641"/>
    <cellStyle name="20% - 强调文字颜色 3 3 54" xfId="2643"/>
    <cellStyle name="20% - 强调文字颜色 3 3 55" xfId="2648"/>
    <cellStyle name="20% - 强调文字颜色 3 3 56" xfId="2650"/>
    <cellStyle name="20% - 强调文字颜色 3 3 57" xfId="2652"/>
    <cellStyle name="20% - 强调文字颜色 3 3 58" xfId="2654"/>
    <cellStyle name="20% - 强调文字颜色 3 3 59" xfId="2656"/>
    <cellStyle name="20% - 强调文字颜色 3 3 6" xfId="2657"/>
    <cellStyle name="20% - 强调文字颜色 3 3 60" xfId="2647"/>
    <cellStyle name="20% - 强调文字颜色 3 3 61" xfId="2649"/>
    <cellStyle name="20% - 强调文字颜色 3 3 62" xfId="2651"/>
    <cellStyle name="20% - 强调文字颜色 3 3 63" xfId="2653"/>
    <cellStyle name="20% - 强调文字颜色 3 3 64" xfId="2655"/>
    <cellStyle name="20% - 强调文字颜色 3 3 65" xfId="2659"/>
    <cellStyle name="20% - 强调文字颜色 3 3 66" xfId="2661"/>
    <cellStyle name="20% - 强调文字颜色 3 3 67" xfId="2663"/>
    <cellStyle name="20% - 强调文字颜色 3 3 68" xfId="2665"/>
    <cellStyle name="20% - 强调文字颜色 3 3 69" xfId="2667"/>
    <cellStyle name="20% - 强调文字颜色 3 3 7" xfId="2668"/>
    <cellStyle name="20% - 强调文字颜色 3 3 70" xfId="2658"/>
    <cellStyle name="20% - 强调文字颜色 3 3 71" xfId="2660"/>
    <cellStyle name="20% - 强调文字颜色 3 3 72" xfId="2662"/>
    <cellStyle name="20% - 强调文字颜色 3 3 73" xfId="2664"/>
    <cellStyle name="20% - 强调文字颜色 3 3 74" xfId="2666"/>
    <cellStyle name="20% - 强调文字颜色 3 3 75" xfId="2670"/>
    <cellStyle name="20% - 强调文字颜色 3 3 76" xfId="2673"/>
    <cellStyle name="20% - 强调文字颜色 3 3 77" xfId="2676"/>
    <cellStyle name="20% - 强调文字颜色 3 3 78" xfId="2679"/>
    <cellStyle name="20% - 强调文字颜色 3 3 79" xfId="2682"/>
    <cellStyle name="20% - 强调文字颜色 3 3 8" xfId="2684"/>
    <cellStyle name="20% - 强调文字颜色 3 3 80" xfId="2669"/>
    <cellStyle name="20% - 强调文字颜色 3 3 81" xfId="2672"/>
    <cellStyle name="20% - 强调文字颜色 3 3 82" xfId="2675"/>
    <cellStyle name="20% - 强调文字颜色 3 3 83" xfId="2678"/>
    <cellStyle name="20% - 强调文字颜色 3 3 84" xfId="2681"/>
    <cellStyle name="20% - 强调文字颜色 3 3 85" xfId="2686"/>
    <cellStyle name="20% - 强调文字颜色 3 3 86" xfId="2690"/>
    <cellStyle name="20% - 强调文字颜色 3 3 87" xfId="464"/>
    <cellStyle name="20% - 强调文字颜色 3 3 88" xfId="471"/>
    <cellStyle name="20% - 强调文字颜色 3 3 89" xfId="2694"/>
    <cellStyle name="20% - 强调文字颜色 3 3 9" xfId="2697"/>
    <cellStyle name="20% - 强调文字颜色 3 3 90" xfId="2685"/>
    <cellStyle name="20% - 强调文字颜色 3 3 91" xfId="2689"/>
    <cellStyle name="20% - 强调文字颜色 3 3 92" xfId="465"/>
    <cellStyle name="20% - 强调文字颜色 3 3 93" xfId="472"/>
    <cellStyle name="20% - 强调文字颜色 3 3 94" xfId="2693"/>
    <cellStyle name="20% - 强调文字颜色 3 3 95" xfId="312"/>
    <cellStyle name="20% - 强调文字颜色 3 3 96" xfId="318"/>
    <cellStyle name="20% - 强调文字颜色 3 3 97" xfId="324"/>
    <cellStyle name="20% - 强调文字颜色 3 3 98" xfId="334"/>
    <cellStyle name="20% - 强调文字颜色 3 3 99" xfId="342"/>
    <cellStyle name="20% - 强调文字颜色 3 30" xfId="1941"/>
    <cellStyle name="20% - 强调文字颜色 3 31" xfId="1945"/>
    <cellStyle name="20% - 强调文字颜色 3 32" xfId="1949"/>
    <cellStyle name="20% - 强调文字颜色 3 33" xfId="1953"/>
    <cellStyle name="20% - 强调文字颜色 3 34" xfId="1960"/>
    <cellStyle name="20% - 强调文字颜色 3 35" xfId="1965"/>
    <cellStyle name="20% - 强调文字颜色 3 36" xfId="1969"/>
    <cellStyle name="20% - 强调文字颜色 3 37" xfId="1973"/>
    <cellStyle name="20% - 强调文字颜色 3 38" xfId="1977"/>
    <cellStyle name="20% - 强调文字颜色 3 39" xfId="1984"/>
    <cellStyle name="20% - 强调文字颜色 3 4" xfId="2699"/>
    <cellStyle name="20% - 强调文字颜色 3 4 10" xfId="2704"/>
    <cellStyle name="20% - 强调文字颜色 3 4 100" xfId="2705"/>
    <cellStyle name="20% - 强调文字颜色 3 4 101" xfId="2706"/>
    <cellStyle name="20% - 强调文字颜色 3 4 102" xfId="2707"/>
    <cellStyle name="20% - 强调文字颜色 3 4 103" xfId="2708"/>
    <cellStyle name="20% - 强调文字颜色 3 4 104" xfId="2709"/>
    <cellStyle name="20% - 强调文字颜色 3 4 105" xfId="2711"/>
    <cellStyle name="20% - 强调文字颜色 3 4 106" xfId="2713"/>
    <cellStyle name="20% - 强调文字颜色 3 4 107" xfId="2715"/>
    <cellStyle name="20% - 强调文字颜色 3 4 108" xfId="2717"/>
    <cellStyle name="20% - 强调文字颜色 3 4 109" xfId="2719"/>
    <cellStyle name="20% - 强调文字颜色 3 4 11" xfId="2720"/>
    <cellStyle name="20% - 强调文字颜色 3 4 110" xfId="2710"/>
    <cellStyle name="20% - 强调文字颜色 3 4 111" xfId="2712"/>
    <cellStyle name="20% - 强调文字颜色 3 4 112" xfId="2714"/>
    <cellStyle name="20% - 强调文字颜色 3 4 113" xfId="2716"/>
    <cellStyle name="20% - 强调文字颜色 3 4 114" xfId="2718"/>
    <cellStyle name="20% - 强调文字颜色 3 4 115" xfId="2722"/>
    <cellStyle name="20% - 强调文字颜色 3 4 116" xfId="2724"/>
    <cellStyle name="20% - 强调文字颜色 3 4 117" xfId="2726"/>
    <cellStyle name="20% - 强调文字颜色 3 4 118" xfId="2728"/>
    <cellStyle name="20% - 强调文字颜色 3 4 119" xfId="2730"/>
    <cellStyle name="20% - 强调文字颜色 3 4 12" xfId="2731"/>
    <cellStyle name="20% - 强调文字颜色 3 4 120" xfId="2721"/>
    <cellStyle name="20% - 强调文字颜色 3 4 121" xfId="2723"/>
    <cellStyle name="20% - 强调文字颜色 3 4 122" xfId="2725"/>
    <cellStyle name="20% - 强调文字颜色 3 4 123" xfId="2727"/>
    <cellStyle name="20% - 强调文字颜色 3 4 124" xfId="2729"/>
    <cellStyle name="20% - 强调文字颜色 3 4 125" xfId="2733"/>
    <cellStyle name="20% - 强调文字颜色 3 4 126" xfId="2735"/>
    <cellStyle name="20% - 强调文字颜色 3 4 127" xfId="2737"/>
    <cellStyle name="20% - 强调文字颜色 3 4 128" xfId="2739"/>
    <cellStyle name="20% - 强调文字颜色 3 4 129" xfId="2741"/>
    <cellStyle name="20% - 强调文字颜色 3 4 13" xfId="2742"/>
    <cellStyle name="20% - 强调文字颜色 3 4 130" xfId="2732"/>
    <cellStyle name="20% - 强调文字颜色 3 4 131" xfId="2734"/>
    <cellStyle name="20% - 强调文字颜色 3 4 132" xfId="2736"/>
    <cellStyle name="20% - 强调文字颜色 3 4 133" xfId="2738"/>
    <cellStyle name="20% - 强调文字颜色 3 4 134" xfId="2740"/>
    <cellStyle name="20% - 强调文字颜色 3 4 135" xfId="2744"/>
    <cellStyle name="20% - 强调文字颜色 3 4 136" xfId="2746"/>
    <cellStyle name="20% - 强调文字颜色 3 4 137" xfId="2747"/>
    <cellStyle name="20% - 强调文字颜色 3 4 138" xfId="2748"/>
    <cellStyle name="20% - 强调文字颜色 3 4 139" xfId="2749"/>
    <cellStyle name="20% - 强调文字颜色 3 4 14" xfId="2750"/>
    <cellStyle name="20% - 强调文字颜色 3 4 140" xfId="2743"/>
    <cellStyle name="20% - 强调文字颜色 3 4 141" xfId="2745"/>
    <cellStyle name="20% - 强调文字颜色 3 4 15" xfId="2752"/>
    <cellStyle name="20% - 强调文字颜色 3 4 16" xfId="2754"/>
    <cellStyle name="20% - 强调文字颜色 3 4 17" xfId="2756"/>
    <cellStyle name="20% - 强调文字颜色 3 4 18" xfId="2758"/>
    <cellStyle name="20% - 强调文字颜色 3 4 19" xfId="2760"/>
    <cellStyle name="20% - 强调文字颜色 3 4 2" xfId="434"/>
    <cellStyle name="20% - 强调文字颜色 3 4 20" xfId="2751"/>
    <cellStyle name="20% - 强调文字颜色 3 4 21" xfId="2753"/>
    <cellStyle name="20% - 强调文字颜色 3 4 22" xfId="2755"/>
    <cellStyle name="20% - 强调文字颜色 3 4 23" xfId="2757"/>
    <cellStyle name="20% - 强调文字颜色 3 4 24" xfId="2759"/>
    <cellStyle name="20% - 强调文字颜色 3 4 25" xfId="2762"/>
    <cellStyle name="20% - 强调文字颜色 3 4 26" xfId="2764"/>
    <cellStyle name="20% - 强调文字颜色 3 4 27" xfId="2766"/>
    <cellStyle name="20% - 强调文字颜色 3 4 28" xfId="2768"/>
    <cellStyle name="20% - 强调文字颜色 3 4 29" xfId="2770"/>
    <cellStyle name="20% - 强调文字颜色 3 4 3" xfId="442"/>
    <cellStyle name="20% - 强调文字颜色 3 4 30" xfId="2761"/>
    <cellStyle name="20% - 强调文字颜色 3 4 31" xfId="2763"/>
    <cellStyle name="20% - 强调文字颜色 3 4 32" xfId="2765"/>
    <cellStyle name="20% - 强调文字颜色 3 4 33" xfId="2767"/>
    <cellStyle name="20% - 强调文字颜色 3 4 34" xfId="2769"/>
    <cellStyle name="20% - 强调文字颜色 3 4 35" xfId="2772"/>
    <cellStyle name="20% - 强调文字颜色 3 4 36" xfId="2774"/>
    <cellStyle name="20% - 强调文字颜色 3 4 37" xfId="2776"/>
    <cellStyle name="20% - 强调文字颜色 3 4 38" xfId="2778"/>
    <cellStyle name="20% - 强调文字颜色 3 4 39" xfId="2780"/>
    <cellStyle name="20% - 强调文字颜色 3 4 4" xfId="453"/>
    <cellStyle name="20% - 强调文字颜色 3 4 40" xfId="2771"/>
    <cellStyle name="20% - 强调文字颜色 3 4 41" xfId="2773"/>
    <cellStyle name="20% - 强调文字颜色 3 4 42" xfId="2775"/>
    <cellStyle name="20% - 强调文字颜色 3 4 43" xfId="2777"/>
    <cellStyle name="20% - 强调文字颜色 3 4 44" xfId="2779"/>
    <cellStyle name="20% - 强调文字颜色 3 4 45" xfId="2782"/>
    <cellStyle name="20% - 强调文字颜色 3 4 46" xfId="2784"/>
    <cellStyle name="20% - 强调文字颜色 3 4 47" xfId="2786"/>
    <cellStyle name="20% - 强调文字颜色 3 4 48" xfId="2788"/>
    <cellStyle name="20% - 强调文字颜色 3 4 49" xfId="2790"/>
    <cellStyle name="20% - 强调文字颜色 3 4 5" xfId="478"/>
    <cellStyle name="20% - 强调文字颜色 3 4 50" xfId="2781"/>
    <cellStyle name="20% - 强调文字颜色 3 4 51" xfId="2783"/>
    <cellStyle name="20% - 强调文字颜色 3 4 52" xfId="2785"/>
    <cellStyle name="20% - 强调文字颜色 3 4 53" xfId="2787"/>
    <cellStyle name="20% - 强调文字颜色 3 4 54" xfId="2789"/>
    <cellStyle name="20% - 强调文字颜色 3 4 55" xfId="2792"/>
    <cellStyle name="20% - 强调文字颜色 3 4 56" xfId="2794"/>
    <cellStyle name="20% - 强调文字颜色 3 4 57" xfId="2796"/>
    <cellStyle name="20% - 强调文字颜色 3 4 58" xfId="2798"/>
    <cellStyle name="20% - 强调文字颜色 3 4 59" xfId="2800"/>
    <cellStyle name="20% - 强调文字颜色 3 4 6" xfId="487"/>
    <cellStyle name="20% - 强调文字颜色 3 4 60" xfId="2791"/>
    <cellStyle name="20% - 强调文字颜色 3 4 61" xfId="2793"/>
    <cellStyle name="20% - 强调文字颜色 3 4 62" xfId="2795"/>
    <cellStyle name="20% - 强调文字颜色 3 4 63" xfId="2797"/>
    <cellStyle name="20% - 强调文字颜色 3 4 64" xfId="2799"/>
    <cellStyle name="20% - 强调文字颜色 3 4 65" xfId="2802"/>
    <cellStyle name="20% - 强调文字颜色 3 4 66" xfId="2804"/>
    <cellStyle name="20% - 强调文字颜色 3 4 67" xfId="2806"/>
    <cellStyle name="20% - 强调文字颜色 3 4 68" xfId="2808"/>
    <cellStyle name="20% - 强调文字颜色 3 4 69" xfId="2810"/>
    <cellStyle name="20% - 强调文字颜色 3 4 7" xfId="496"/>
    <cellStyle name="20% - 强调文字颜色 3 4 70" xfId="2801"/>
    <cellStyle name="20% - 强调文字颜色 3 4 71" xfId="2803"/>
    <cellStyle name="20% - 强调文字颜色 3 4 72" xfId="2805"/>
    <cellStyle name="20% - 强调文字颜色 3 4 73" xfId="2807"/>
    <cellStyle name="20% - 强调文字颜色 3 4 74" xfId="2809"/>
    <cellStyle name="20% - 强调文字颜色 3 4 75" xfId="2812"/>
    <cellStyle name="20% - 强调文字颜色 3 4 76" xfId="2815"/>
    <cellStyle name="20% - 强调文字颜色 3 4 77" xfId="2818"/>
    <cellStyle name="20% - 强调文字颜色 3 4 78" xfId="2821"/>
    <cellStyle name="20% - 强调文字颜色 3 4 79" xfId="2824"/>
    <cellStyle name="20% - 强调文字颜色 3 4 8" xfId="506"/>
    <cellStyle name="20% - 强调文字颜色 3 4 80" xfId="2811"/>
    <cellStyle name="20% - 强调文字颜色 3 4 81" xfId="2814"/>
    <cellStyle name="20% - 强调文字颜色 3 4 82" xfId="2817"/>
    <cellStyle name="20% - 强调文字颜色 3 4 83" xfId="2820"/>
    <cellStyle name="20% - 强调文字颜色 3 4 84" xfId="2823"/>
    <cellStyle name="20% - 强调文字颜色 3 4 85" xfId="2827"/>
    <cellStyle name="20% - 强调文字颜色 3 4 86" xfId="2831"/>
    <cellStyle name="20% - 强调文字颜色 3 4 87" xfId="2835"/>
    <cellStyle name="20% - 强调文字颜色 3 4 88" xfId="2839"/>
    <cellStyle name="20% - 强调文字颜色 3 4 89" xfId="2843"/>
    <cellStyle name="20% - 强调文字颜色 3 4 9" xfId="516"/>
    <cellStyle name="20% - 强调文字颜色 3 4 90" xfId="2826"/>
    <cellStyle name="20% - 强调文字颜色 3 4 91" xfId="2830"/>
    <cellStyle name="20% - 强调文字颜色 3 4 92" xfId="2834"/>
    <cellStyle name="20% - 强调文字颜色 3 4 93" xfId="2838"/>
    <cellStyle name="20% - 强调文字颜色 3 4 94" xfId="2842"/>
    <cellStyle name="20% - 强调文字颜色 3 4 95" xfId="2846"/>
    <cellStyle name="20% - 强调文字颜色 3 4 96" xfId="2849"/>
    <cellStyle name="20% - 强调文字颜色 3 4 97" xfId="2852"/>
    <cellStyle name="20% - 强调文字颜色 3 4 98" xfId="2855"/>
    <cellStyle name="20% - 强调文字颜色 3 4 99" xfId="2858"/>
    <cellStyle name="20% - 强调文字颜色 3 40" xfId="1964"/>
    <cellStyle name="20% - 强调文字颜色 3 41" xfId="1968"/>
    <cellStyle name="20% - 强调文字颜色 3 42" xfId="1972"/>
    <cellStyle name="20% - 强调文字颜色 3 43" xfId="1976"/>
    <cellStyle name="20% - 强调文字颜色 3 44" xfId="1983"/>
    <cellStyle name="20% - 强调文字颜色 3 45" xfId="1988"/>
    <cellStyle name="20% - 强调文字颜色 3 46" xfId="1991"/>
    <cellStyle name="20% - 强调文字颜色 3 47" xfId="326"/>
    <cellStyle name="20% - 强调文字颜色 3 48" xfId="336"/>
    <cellStyle name="20% - 强调文字颜色 3 49" xfId="344"/>
    <cellStyle name="20% - 强调文字颜色 3 5" xfId="2861"/>
    <cellStyle name="20% - 强调文字颜色 3 5 10" xfId="2865"/>
    <cellStyle name="20% - 强调文字颜色 3 5 100" xfId="2866"/>
    <cellStyle name="20% - 强调文字颜色 3 5 101" xfId="2867"/>
    <cellStyle name="20% - 强调文字颜色 3 5 102" xfId="2868"/>
    <cellStyle name="20% - 强调文字颜色 3 5 103" xfId="2869"/>
    <cellStyle name="20% - 强调文字颜色 3 5 104" xfId="2870"/>
    <cellStyle name="20% - 强调文字颜色 3 5 105" xfId="2872"/>
    <cellStyle name="20% - 强调文字颜色 3 5 106" xfId="2874"/>
    <cellStyle name="20% - 强调文字颜色 3 5 107" xfId="2876"/>
    <cellStyle name="20% - 强调文字颜色 3 5 108" xfId="2878"/>
    <cellStyle name="20% - 强调文字颜色 3 5 109" xfId="2880"/>
    <cellStyle name="20% - 强调文字颜色 3 5 11" xfId="2881"/>
    <cellStyle name="20% - 强调文字颜色 3 5 110" xfId="2871"/>
    <cellStyle name="20% - 强调文字颜色 3 5 111" xfId="2873"/>
    <cellStyle name="20% - 强调文字颜色 3 5 112" xfId="2875"/>
    <cellStyle name="20% - 强调文字颜色 3 5 113" xfId="2877"/>
    <cellStyle name="20% - 强调文字颜色 3 5 114" xfId="2879"/>
    <cellStyle name="20% - 强调文字颜色 3 5 115" xfId="1186"/>
    <cellStyle name="20% - 强调文字颜色 3 5 116" xfId="1230"/>
    <cellStyle name="20% - 强调文字颜色 3 5 117" xfId="1259"/>
    <cellStyle name="20% - 强调文字颜色 3 5 118" xfId="1288"/>
    <cellStyle name="20% - 强调文字颜色 3 5 119" xfId="1315"/>
    <cellStyle name="20% - 强调文字颜色 3 5 12" xfId="2882"/>
    <cellStyle name="20% - 强调文字颜色 3 5 120" xfId="1185"/>
    <cellStyle name="20% - 强调文字颜色 3 5 121" xfId="1229"/>
    <cellStyle name="20% - 强调文字颜色 3 5 122" xfId="1258"/>
    <cellStyle name="20% - 强调文字颜色 3 5 123" xfId="1287"/>
    <cellStyle name="20% - 强调文字颜色 3 5 124" xfId="1314"/>
    <cellStyle name="20% - 强调文字颜色 3 5 125" xfId="1331"/>
    <cellStyle name="20% - 强调文字颜色 3 5 126" xfId="1335"/>
    <cellStyle name="20% - 强调文字颜色 3 5 127" xfId="1339"/>
    <cellStyle name="20% - 强调文字颜色 3 5 128" xfId="1343"/>
    <cellStyle name="20% - 强调文字颜色 3 5 129" xfId="1347"/>
    <cellStyle name="20% - 强调文字颜色 3 5 13" xfId="1349"/>
    <cellStyle name="20% - 强调文字颜色 3 5 130" xfId="1330"/>
    <cellStyle name="20% - 强调文字颜色 3 5 131" xfId="1334"/>
    <cellStyle name="20% - 强调文字颜色 3 5 132" xfId="1338"/>
    <cellStyle name="20% - 强调文字颜色 3 5 133" xfId="1342"/>
    <cellStyle name="20% - 强调文字颜色 3 5 134" xfId="1346"/>
    <cellStyle name="20% - 强调文字颜色 3 5 135" xfId="1599"/>
    <cellStyle name="20% - 强调文字颜色 3 5 136" xfId="1603"/>
    <cellStyle name="20% - 强调文字颜色 3 5 137" xfId="1606"/>
    <cellStyle name="20% - 强调文字颜色 3 5 138" xfId="1609"/>
    <cellStyle name="20% - 强调文字颜色 3 5 139" xfId="1612"/>
    <cellStyle name="20% - 强调文字颜色 3 5 14" xfId="1615"/>
    <cellStyle name="20% - 强调文字颜色 3 5 140" xfId="1598"/>
    <cellStyle name="20% - 强调文字颜色 3 5 141" xfId="1602"/>
    <cellStyle name="20% - 强调文字颜色 3 5 15" xfId="1912"/>
    <cellStyle name="20% - 强调文字颜色 3 5 16" xfId="2161"/>
    <cellStyle name="20% - 强调文字颜色 3 5 17" xfId="2271"/>
    <cellStyle name="20% - 强调文字颜色 3 5 18" xfId="2284"/>
    <cellStyle name="20% - 强调文字颜色 3 5 19" xfId="2297"/>
    <cellStyle name="20% - 强调文字颜色 3 5 2" xfId="616"/>
    <cellStyle name="20% - 强调文字颜色 3 5 20" xfId="1911"/>
    <cellStyle name="20% - 强调文字颜色 3 5 21" xfId="2160"/>
    <cellStyle name="20% - 强调文字颜色 3 5 22" xfId="2270"/>
    <cellStyle name="20% - 强调文字颜色 3 5 23" xfId="2283"/>
    <cellStyle name="20% - 强调文字颜色 3 5 24" xfId="2296"/>
    <cellStyle name="20% - 强调文字颜色 3 5 25" xfId="2308"/>
    <cellStyle name="20% - 强调文字颜色 3 5 26" xfId="2884"/>
    <cellStyle name="20% - 强调文字颜色 3 5 27" xfId="2886"/>
    <cellStyle name="20% - 强调文字颜色 3 5 28" xfId="2888"/>
    <cellStyle name="20% - 强调文字颜色 3 5 29" xfId="2890"/>
    <cellStyle name="20% - 强调文字颜色 3 5 3" xfId="621"/>
    <cellStyle name="20% - 强调文字颜色 3 5 30" xfId="2307"/>
    <cellStyle name="20% - 强调文字颜色 3 5 31" xfId="2883"/>
    <cellStyle name="20% - 强调文字颜色 3 5 32" xfId="2885"/>
    <cellStyle name="20% - 强调文字颜色 3 5 33" xfId="2887"/>
    <cellStyle name="20% - 强调文字颜色 3 5 34" xfId="2889"/>
    <cellStyle name="20% - 强调文字颜色 3 5 35" xfId="2892"/>
    <cellStyle name="20% - 强调文字颜色 3 5 36" xfId="2894"/>
    <cellStyle name="20% - 强调文字颜色 3 5 37" xfId="2896"/>
    <cellStyle name="20% - 强调文字颜色 3 5 38" xfId="2898"/>
    <cellStyle name="20% - 强调文字颜色 3 5 39" xfId="2900"/>
    <cellStyle name="20% - 强调文字颜色 3 5 4" xfId="624"/>
    <cellStyle name="20% - 强调文字颜色 3 5 40" xfId="2891"/>
    <cellStyle name="20% - 强调文字颜色 3 5 41" xfId="2893"/>
    <cellStyle name="20% - 强调文字颜色 3 5 42" xfId="2895"/>
    <cellStyle name="20% - 强调文字颜色 3 5 43" xfId="2897"/>
    <cellStyle name="20% - 强调文字颜色 3 5 44" xfId="2899"/>
    <cellStyle name="20% - 强调文字颜色 3 5 45" xfId="2902"/>
    <cellStyle name="20% - 强调文字颜色 3 5 46" xfId="2904"/>
    <cellStyle name="20% - 强调文字颜色 3 5 47" xfId="2906"/>
    <cellStyle name="20% - 强调文字颜色 3 5 48" xfId="2908"/>
    <cellStyle name="20% - 强调文字颜色 3 5 49" xfId="2910"/>
    <cellStyle name="20% - 强调文字颜色 3 5 5" xfId="44"/>
    <cellStyle name="20% - 强调文字颜色 3 5 50" xfId="2901"/>
    <cellStyle name="20% - 强调文字颜色 3 5 51" xfId="2903"/>
    <cellStyle name="20% - 强调文字颜色 3 5 52" xfId="2905"/>
    <cellStyle name="20% - 强调文字颜色 3 5 53" xfId="2907"/>
    <cellStyle name="20% - 强调文字颜色 3 5 54" xfId="2909"/>
    <cellStyle name="20% - 强调文字颜色 3 5 55" xfId="2912"/>
    <cellStyle name="20% - 强调文字颜色 3 5 56" xfId="2915"/>
    <cellStyle name="20% - 强调文字颜色 3 5 57" xfId="2918"/>
    <cellStyle name="20% - 强调文字颜色 3 5 58" xfId="2316"/>
    <cellStyle name="20% - 强调文字颜色 3 5 59" xfId="2515"/>
    <cellStyle name="20% - 强调文字颜色 3 5 6" xfId="638"/>
    <cellStyle name="20% - 强调文字颜色 3 5 60" xfId="2911"/>
    <cellStyle name="20% - 强调文字颜色 3 5 61" xfId="2914"/>
    <cellStyle name="20% - 强调文字颜色 3 5 62" xfId="2917"/>
    <cellStyle name="20% - 强调文字颜色 3 5 63" xfId="2315"/>
    <cellStyle name="20% - 强调文字颜色 3 5 64" xfId="2514"/>
    <cellStyle name="20% - 强调文字颜色 3 5 65" xfId="2702"/>
    <cellStyle name="20% - 强调文字颜色 3 5 66" xfId="2863"/>
    <cellStyle name="20% - 强调文字颜色 3 5 67" xfId="2921"/>
    <cellStyle name="20% - 强调文字颜色 3 5 68" xfId="2926"/>
    <cellStyle name="20% - 强调文字颜色 3 5 69" xfId="2930"/>
    <cellStyle name="20% - 强调文字颜色 3 5 7" xfId="640"/>
    <cellStyle name="20% - 强调文字颜色 3 5 70" xfId="2701"/>
    <cellStyle name="20% - 强调文字颜色 3 5 71" xfId="2862"/>
    <cellStyle name="20% - 强调文字颜色 3 5 72" xfId="2920"/>
    <cellStyle name="20% - 强调文字颜色 3 5 73" xfId="2925"/>
    <cellStyle name="20% - 强调文字颜色 3 5 74" xfId="2929"/>
    <cellStyle name="20% - 强调文字颜色 3 5 75" xfId="2934"/>
    <cellStyle name="20% - 强调文字颜色 3 5 76" xfId="2939"/>
    <cellStyle name="20% - 强调文字颜色 3 5 77" xfId="170"/>
    <cellStyle name="20% - 强调文字颜色 3 5 78" xfId="54"/>
    <cellStyle name="20% - 强调文字颜色 3 5 79" xfId="195"/>
    <cellStyle name="20% - 强调文字颜色 3 5 8" xfId="644"/>
    <cellStyle name="20% - 强调文字颜色 3 5 80" xfId="2933"/>
    <cellStyle name="20% - 强调文字颜色 3 5 81" xfId="2938"/>
    <cellStyle name="20% - 强调文字颜色 3 5 82" xfId="171"/>
    <cellStyle name="20% - 强调文字颜色 3 5 83" xfId="55"/>
    <cellStyle name="20% - 强调文字颜色 3 5 84" xfId="196"/>
    <cellStyle name="20% - 强调文字颜色 3 5 85" xfId="214"/>
    <cellStyle name="20% - 强调文字颜色 3 5 86" xfId="238"/>
    <cellStyle name="20% - 强调文字颜色 3 5 87" xfId="257"/>
    <cellStyle name="20% - 强调文字颜色 3 5 88" xfId="270"/>
    <cellStyle name="20% - 强调文字颜色 3 5 89" xfId="282"/>
    <cellStyle name="20% - 强调文字颜色 3 5 9" xfId="647"/>
    <cellStyle name="20% - 强调文字颜色 3 5 90" xfId="215"/>
    <cellStyle name="20% - 强调文字颜色 3 5 91" xfId="239"/>
    <cellStyle name="20% - 强调文字颜色 3 5 92" xfId="258"/>
    <cellStyle name="20% - 强调文字颜色 3 5 93" xfId="271"/>
    <cellStyle name="20% - 强调文字颜色 3 5 94" xfId="283"/>
    <cellStyle name="20% - 强调文字颜色 3 5 95" xfId="293"/>
    <cellStyle name="20% - 强调文字颜色 3 5 96" xfId="303"/>
    <cellStyle name="20% - 强调文字颜色 3 5 97" xfId="431"/>
    <cellStyle name="20% - 强调文字颜色 3 5 98" xfId="439"/>
    <cellStyle name="20% - 强调文字颜色 3 5 99" xfId="447"/>
    <cellStyle name="20% - 强调文字颜色 3 50" xfId="1987"/>
    <cellStyle name="20% - 强调文字颜色 3 51" xfId="1990"/>
    <cellStyle name="20% - 强调文字颜色 3 52" xfId="327"/>
    <cellStyle name="20% - 强调文字颜色 3 53" xfId="337"/>
    <cellStyle name="20% - 强调文字颜色 3 54" xfId="345"/>
    <cellStyle name="20% - 强调文字颜色 3 55" xfId="349"/>
    <cellStyle name="20% - 强调文字颜色 3 56" xfId="354"/>
    <cellStyle name="20% - 强调文字颜色 3 57" xfId="359"/>
    <cellStyle name="20% - 强调文字颜色 3 58" xfId="364"/>
    <cellStyle name="20% - 强调文字颜色 3 59" xfId="99"/>
    <cellStyle name="20% - 强调文字颜色 3 6" xfId="2923"/>
    <cellStyle name="20% - 强调文字颜色 3 60" xfId="350"/>
    <cellStyle name="20% - 强调文字颜色 3 61" xfId="355"/>
    <cellStyle name="20% - 强调文字颜色 3 62" xfId="360"/>
    <cellStyle name="20% - 强调文字颜色 3 63" xfId="365"/>
    <cellStyle name="20% - 强调文字颜色 3 64" xfId="100"/>
    <cellStyle name="20% - 强调文字颜色 3 65" xfId="2942"/>
    <cellStyle name="20% - 强调文字颜色 3 66" xfId="2944"/>
    <cellStyle name="20% - 强调文字颜色 3 67" xfId="2946"/>
    <cellStyle name="20% - 强调文字颜色 3 68" xfId="2948"/>
    <cellStyle name="20% - 强调文字颜色 3 69" xfId="2950"/>
    <cellStyle name="20% - 强调文字颜色 3 7" xfId="2927"/>
    <cellStyle name="20% - 强调文字颜色 3 70" xfId="2941"/>
    <cellStyle name="20% - 强调文字颜色 3 71" xfId="2943"/>
    <cellStyle name="20% - 强调文字颜色 3 72" xfId="2945"/>
    <cellStyle name="20% - 强调文字颜色 3 73" xfId="2947"/>
    <cellStyle name="20% - 强调文字颜色 3 74" xfId="2949"/>
    <cellStyle name="20% - 强调文字颜色 3 75" xfId="2952"/>
    <cellStyle name="20% - 强调文字颜色 3 76" xfId="2954"/>
    <cellStyle name="20% - 强调文字颜色 3 77" xfId="2956"/>
    <cellStyle name="20% - 强调文字颜色 3 78" xfId="2958"/>
    <cellStyle name="20% - 强调文字颜色 3 79" xfId="2960"/>
    <cellStyle name="20% - 强调文字颜色 3 8" xfId="2931"/>
    <cellStyle name="20% - 强调文字颜色 3 80" xfId="2951"/>
    <cellStyle name="20% - 强调文字颜色 3 81" xfId="2953"/>
    <cellStyle name="20% - 强调文字颜色 3 82" xfId="2955"/>
    <cellStyle name="20% - 强调文字颜色 3 83" xfId="2957"/>
    <cellStyle name="20% - 强调文字颜色 3 84" xfId="2959"/>
    <cellStyle name="20% - 强调文字颜色 3 85" xfId="2962"/>
    <cellStyle name="20% - 强调文字颜色 3 86" xfId="2964"/>
    <cellStyle name="20% - 强调文字颜色 3 87" xfId="2966"/>
    <cellStyle name="20% - 强调文字颜色 3 88" xfId="2968"/>
    <cellStyle name="20% - 强调文字颜色 3 89" xfId="2970"/>
    <cellStyle name="20% - 强调文字颜色 3 9" xfId="2936"/>
    <cellStyle name="20% - 强调文字颜色 3 90" xfId="2961"/>
    <cellStyle name="20% - 强调文字颜色 3 91" xfId="2963"/>
    <cellStyle name="20% - 强调文字颜色 3 92" xfId="2965"/>
    <cellStyle name="20% - 强调文字颜色 3 93" xfId="2967"/>
    <cellStyle name="20% - 强调文字颜色 3 94" xfId="2969"/>
    <cellStyle name="20% - 强调文字颜色 3 95" xfId="2971"/>
    <cellStyle name="20% - 强调文字颜色 3 96" xfId="2972"/>
    <cellStyle name="20% - 强调文字颜色 3 97" xfId="860"/>
    <cellStyle name="20% - 强调文字颜色 3 98" xfId="114"/>
    <cellStyle name="20% - 强调文字颜色 3 99" xfId="879"/>
    <cellStyle name="20% - 强调文字颜色 4 10" xfId="2973"/>
    <cellStyle name="20% - 强调文字颜色 4 100" xfId="2975"/>
    <cellStyle name="20% - 强调文字颜色 4 101" xfId="2977"/>
    <cellStyle name="20% - 强调文字颜色 4 102" xfId="2979"/>
    <cellStyle name="20% - 强调文字颜色 4 103" xfId="2981"/>
    <cellStyle name="20% - 强调文字颜色 4 104" xfId="2983"/>
    <cellStyle name="20% - 强调文字颜色 4 105" xfId="2985"/>
    <cellStyle name="20% - 强调文字颜色 4 106" xfId="2987"/>
    <cellStyle name="20% - 强调文字颜色 4 107" xfId="2989"/>
    <cellStyle name="20% - 强调文字颜色 4 108" xfId="128"/>
    <cellStyle name="20% - 强调文字颜色 4 109" xfId="116"/>
    <cellStyle name="20% - 强调文字颜色 4 11" xfId="2990"/>
    <cellStyle name="20% - 强调文字颜色 4 110" xfId="2984"/>
    <cellStyle name="20% - 强调文字颜色 4 111" xfId="2986"/>
    <cellStyle name="20% - 强调文字颜色 4 112" xfId="2988"/>
    <cellStyle name="20% - 强调文字颜色 4 113" xfId="129"/>
    <cellStyle name="20% - 强调文字颜色 4 114" xfId="117"/>
    <cellStyle name="20% - 强调文字颜色 4 115" xfId="132"/>
    <cellStyle name="20% - 强调文字颜色 4 116" xfId="136"/>
    <cellStyle name="20% - 强调文字颜色 4 117" xfId="141"/>
    <cellStyle name="20% - 强调文字颜色 4 118" xfId="149"/>
    <cellStyle name="20% - 强调文字颜色 4 119" xfId="2992"/>
    <cellStyle name="20% - 强调文字颜色 4 12" xfId="2993"/>
    <cellStyle name="20% - 强调文字颜色 4 120" xfId="133"/>
    <cellStyle name="20% - 强调文字颜色 4 121" xfId="137"/>
    <cellStyle name="20% - 强调文字颜色 4 122" xfId="142"/>
    <cellStyle name="20% - 强调文字颜色 4 123" xfId="150"/>
    <cellStyle name="20% - 强调文字颜色 4 124" xfId="2991"/>
    <cellStyle name="20% - 强调文字颜色 4 125" xfId="2995"/>
    <cellStyle name="20% - 强调文字颜色 4 126" xfId="2997"/>
    <cellStyle name="20% - 强调文字颜色 4 127" xfId="2999"/>
    <cellStyle name="20% - 强调文字颜色 4 128" xfId="3001"/>
    <cellStyle name="20% - 强调文字颜色 4 129" xfId="3003"/>
    <cellStyle name="20% - 强调文字颜色 4 13" xfId="3004"/>
    <cellStyle name="20% - 强调文字颜色 4 130" xfId="2994"/>
    <cellStyle name="20% - 强调文字颜色 4 131" xfId="2996"/>
    <cellStyle name="20% - 强调文字颜色 4 132" xfId="2998"/>
    <cellStyle name="20% - 强调文字颜色 4 133" xfId="3000"/>
    <cellStyle name="20% - 强调文字颜色 4 134" xfId="3002"/>
    <cellStyle name="20% - 强调文字颜色 4 135" xfId="3006"/>
    <cellStyle name="20% - 强调文字颜色 4 136" xfId="3008"/>
    <cellStyle name="20% - 强调文字颜色 4 137" xfId="3011"/>
    <cellStyle name="20% - 强调文字颜色 4 138" xfId="3014"/>
    <cellStyle name="20% - 强调文字颜色 4 139" xfId="3017"/>
    <cellStyle name="20% - 强调文字颜色 4 14" xfId="3018"/>
    <cellStyle name="20% - 强调文字颜色 4 140" xfId="3005"/>
    <cellStyle name="20% - 强调文字颜色 4 141" xfId="3007"/>
    <cellStyle name="20% - 强调文字颜色 4 142" xfId="3010"/>
    <cellStyle name="20% - 强调文字颜色 4 143" xfId="3013"/>
    <cellStyle name="20% - 强调文字颜色 4 144" xfId="3016"/>
    <cellStyle name="20% - 强调文字颜色 4 145" xfId="3020"/>
    <cellStyle name="20% - 强调文字颜色 4 146" xfId="3022"/>
    <cellStyle name="20% - 强调文字颜色 4 147" xfId="3025"/>
    <cellStyle name="20% - 强调文字颜色 4 15" xfId="3027"/>
    <cellStyle name="20% - 强调文字颜色 4 16" xfId="3029"/>
    <cellStyle name="20% - 强调文字颜色 4 17" xfId="3031"/>
    <cellStyle name="20% - 强调文字颜色 4 18" xfId="657"/>
    <cellStyle name="20% - 强调文字颜色 4 19" xfId="660"/>
    <cellStyle name="20% - 强调文字颜色 4 2" xfId="491"/>
    <cellStyle name="20% - 强调文字颜色 4 2 10" xfId="3032"/>
    <cellStyle name="20% - 强调文字颜色 4 2 100" xfId="642"/>
    <cellStyle name="20% - 强调文字颜色 4 2 101" xfId="645"/>
    <cellStyle name="20% - 强调文字颜色 4 2 102" xfId="649"/>
    <cellStyle name="20% - 强调文字颜色 4 2 103" xfId="3035"/>
    <cellStyle name="20% - 强调文字颜色 4 2 104" xfId="3036"/>
    <cellStyle name="20% - 强调文字颜色 4 2 105" xfId="3038"/>
    <cellStyle name="20% - 强调文字颜色 4 2 106" xfId="3040"/>
    <cellStyle name="20% - 强调文字颜色 4 2 107" xfId="3042"/>
    <cellStyle name="20% - 强调文字颜色 4 2 108" xfId="3044"/>
    <cellStyle name="20% - 强调文字颜色 4 2 109" xfId="3046"/>
    <cellStyle name="20% - 强调文字颜色 4 2 11" xfId="3047"/>
    <cellStyle name="20% - 强调文字颜色 4 2 110" xfId="3037"/>
    <cellStyle name="20% - 强调文字颜色 4 2 111" xfId="3039"/>
    <cellStyle name="20% - 强调文字颜色 4 2 112" xfId="3041"/>
    <cellStyle name="20% - 强调文字颜色 4 2 113" xfId="3043"/>
    <cellStyle name="20% - 强调文字颜色 4 2 114" xfId="3045"/>
    <cellStyle name="20% - 强调文字颜色 4 2 115" xfId="3051"/>
    <cellStyle name="20% - 强调文字颜色 4 2 116" xfId="3053"/>
    <cellStyle name="20% - 强调文字颜色 4 2 117" xfId="3055"/>
    <cellStyle name="20% - 强调文字颜色 4 2 118" xfId="3057"/>
    <cellStyle name="20% - 强调文字颜色 4 2 119" xfId="3059"/>
    <cellStyle name="20% - 强调文字颜色 4 2 12" xfId="3060"/>
    <cellStyle name="20% - 强调文字颜色 4 2 120" xfId="3050"/>
    <cellStyle name="20% - 强调文字颜色 4 2 121" xfId="3052"/>
    <cellStyle name="20% - 强调文字颜色 4 2 122" xfId="3054"/>
    <cellStyle name="20% - 强调文字颜色 4 2 123" xfId="3056"/>
    <cellStyle name="20% - 强调文字颜色 4 2 124" xfId="3058"/>
    <cellStyle name="20% - 强调文字颜色 4 2 125" xfId="3063"/>
    <cellStyle name="20% - 强调文字颜色 4 2 126" xfId="3065"/>
    <cellStyle name="20% - 强调文字颜色 4 2 127" xfId="3067"/>
    <cellStyle name="20% - 强调文字颜色 4 2 128" xfId="3069"/>
    <cellStyle name="20% - 强调文字颜色 4 2 129" xfId="3071"/>
    <cellStyle name="20% - 强调文字颜色 4 2 13" xfId="3072"/>
    <cellStyle name="20% - 强调文字颜色 4 2 130" xfId="3062"/>
    <cellStyle name="20% - 强调文字颜色 4 2 131" xfId="3064"/>
    <cellStyle name="20% - 强调文字颜色 4 2 132" xfId="3066"/>
    <cellStyle name="20% - 强调文字颜色 4 2 133" xfId="3068"/>
    <cellStyle name="20% - 强调文字颜色 4 2 134" xfId="3070"/>
    <cellStyle name="20% - 强调文字颜色 4 2 135" xfId="3075"/>
    <cellStyle name="20% - 强调文字颜色 4 2 136" xfId="3077"/>
    <cellStyle name="20% - 强调文字颜色 4 2 137" xfId="3079"/>
    <cellStyle name="20% - 强调文字颜色 4 2 138" xfId="3081"/>
    <cellStyle name="20% - 强调文字颜色 4 2 139" xfId="3082"/>
    <cellStyle name="20% - 强调文字颜色 4 2 14" xfId="3083"/>
    <cellStyle name="20% - 强调文字颜色 4 2 140" xfId="3074"/>
    <cellStyle name="20% - 强调文字颜色 4 2 141" xfId="3076"/>
    <cellStyle name="20% - 强调文字颜色 4 2 15" xfId="3086"/>
    <cellStyle name="20% - 强调文字颜色 4 2 16" xfId="3088"/>
    <cellStyle name="20% - 强调文字颜色 4 2 17" xfId="3090"/>
    <cellStyle name="20% - 强调文字颜色 4 2 18" xfId="3092"/>
    <cellStyle name="20% - 强调文字颜色 4 2 19" xfId="3094"/>
    <cellStyle name="20% - 强调文字颜色 4 2 2" xfId="3095"/>
    <cellStyle name="20% - 强调文字颜色 4 2 2 2" xfId="2634"/>
    <cellStyle name="20% - 强调文字颜色 4 2 2 3" xfId="2646"/>
    <cellStyle name="20% - 强调文字颜色 4 2 20" xfId="3085"/>
    <cellStyle name="20% - 强调文字颜色 4 2 21" xfId="3087"/>
    <cellStyle name="20% - 强调文字颜色 4 2 22" xfId="3089"/>
    <cellStyle name="20% - 强调文字颜色 4 2 23" xfId="3091"/>
    <cellStyle name="20% - 强调文字颜色 4 2 24" xfId="3093"/>
    <cellStyle name="20% - 强调文字颜色 4 2 25" xfId="3101"/>
    <cellStyle name="20% - 强调文字颜色 4 2 26" xfId="3103"/>
    <cellStyle name="20% - 强调文字颜色 4 2 27" xfId="3105"/>
    <cellStyle name="20% - 强调文字颜色 4 2 28" xfId="3107"/>
    <cellStyle name="20% - 强调文字颜色 4 2 29" xfId="3109"/>
    <cellStyle name="20% - 强调文字颜色 4 2 3" xfId="3110"/>
    <cellStyle name="20% - 强调文字颜色 4 2 3 2" xfId="452"/>
    <cellStyle name="20% - 强调文字颜色 4 2 3 3" xfId="480"/>
    <cellStyle name="20% - 强调文字颜色 4 2 30" xfId="3100"/>
    <cellStyle name="20% - 强调文字颜色 4 2 31" xfId="3102"/>
    <cellStyle name="20% - 强调文字颜色 4 2 32" xfId="3104"/>
    <cellStyle name="20% - 强调文字颜色 4 2 33" xfId="3106"/>
    <cellStyle name="20% - 强调文字颜色 4 2 34" xfId="3108"/>
    <cellStyle name="20% - 强调文字颜色 4 2 35" xfId="3116"/>
    <cellStyle name="20% - 强调文字颜色 4 2 36" xfId="3118"/>
    <cellStyle name="20% - 强调文字颜色 4 2 37" xfId="3120"/>
    <cellStyle name="20% - 强调文字颜色 4 2 38" xfId="3122"/>
    <cellStyle name="20% - 强调文字颜色 4 2 39" xfId="3124"/>
    <cellStyle name="20% - 强调文字颜色 4 2 4" xfId="3125"/>
    <cellStyle name="20% - 强调文字颜色 4 2 4 2" xfId="627"/>
    <cellStyle name="20% - 强调文字颜色 4 2 4 3" xfId="42"/>
    <cellStyle name="20% - 强调文字颜色 4 2 40" xfId="3115"/>
    <cellStyle name="20% - 强调文字颜色 4 2 41" xfId="3117"/>
    <cellStyle name="20% - 强调文字颜色 4 2 42" xfId="3119"/>
    <cellStyle name="20% - 强调文字颜色 4 2 43" xfId="3121"/>
    <cellStyle name="20% - 强调文字颜色 4 2 44" xfId="3123"/>
    <cellStyle name="20% - 强调文字颜色 4 2 45" xfId="3131"/>
    <cellStyle name="20% - 强调文字颜色 4 2 46" xfId="3133"/>
    <cellStyle name="20% - 强调文字颜色 4 2 47" xfId="45"/>
    <cellStyle name="20% - 强调文字颜色 4 2 48" xfId="3135"/>
    <cellStyle name="20% - 强调文字颜色 4 2 49" xfId="3137"/>
    <cellStyle name="20% - 强调文字颜色 4 2 5" xfId="3138"/>
    <cellStyle name="20% - 强调文字颜色 4 2 5 2" xfId="3078"/>
    <cellStyle name="20% - 强调文字颜色 4 2 5 3" xfId="3080"/>
    <cellStyle name="20% - 强调文字颜色 4 2 50" xfId="3130"/>
    <cellStyle name="20% - 强调文字颜色 4 2 51" xfId="3132"/>
    <cellStyle name="20% - 强调文字颜色 4 2 52" xfId="46"/>
    <cellStyle name="20% - 强调文字颜色 4 2 53" xfId="3134"/>
    <cellStyle name="20% - 强调文字颜色 4 2 54" xfId="3136"/>
    <cellStyle name="20% - 强调文字颜色 4 2 55" xfId="3144"/>
    <cellStyle name="20% - 强调文字颜色 4 2 56" xfId="3146"/>
    <cellStyle name="20% - 强调文字颜色 4 2 57" xfId="3148"/>
    <cellStyle name="20% - 强调文字颜色 4 2 58" xfId="3150"/>
    <cellStyle name="20% - 强调文字颜色 4 2 59" xfId="3152"/>
    <cellStyle name="20% - 强调文字颜色 4 2 6" xfId="3153"/>
    <cellStyle name="20% - 强调文字颜色 4 2 60" xfId="3143"/>
    <cellStyle name="20% - 强调文字颜色 4 2 61" xfId="3145"/>
    <cellStyle name="20% - 强调文字颜色 4 2 62" xfId="3147"/>
    <cellStyle name="20% - 强调文字颜色 4 2 63" xfId="3149"/>
    <cellStyle name="20% - 强调文字颜色 4 2 64" xfId="3151"/>
    <cellStyle name="20% - 强调文字颜色 4 2 65" xfId="3159"/>
    <cellStyle name="20% - 强调文字颜色 4 2 66" xfId="3161"/>
    <cellStyle name="20% - 强调文字颜色 4 2 67" xfId="3163"/>
    <cellStyle name="20% - 强调文字颜色 4 2 68" xfId="3165"/>
    <cellStyle name="20% - 强调文字颜色 4 2 69" xfId="3167"/>
    <cellStyle name="20% - 强调文字颜色 4 2 7" xfId="3169"/>
    <cellStyle name="20% - 强调文字颜色 4 2 70" xfId="3158"/>
    <cellStyle name="20% - 强调文字颜色 4 2 71" xfId="3160"/>
    <cellStyle name="20% - 强调文字颜色 4 2 72" xfId="3162"/>
    <cellStyle name="20% - 强调文字颜色 4 2 73" xfId="3164"/>
    <cellStyle name="20% - 强调文字颜色 4 2 74" xfId="3166"/>
    <cellStyle name="20% - 强调文字颜色 4 2 75" xfId="3175"/>
    <cellStyle name="20% - 强调文字颜色 4 2 76" xfId="3178"/>
    <cellStyle name="20% - 强调文字颜色 4 2 77" xfId="3181"/>
    <cellStyle name="20% - 强调文字颜色 4 2 78" xfId="3184"/>
    <cellStyle name="20% - 强调文字颜色 4 2 79" xfId="3187"/>
    <cellStyle name="20% - 强调文字颜色 4 2 8" xfId="3189"/>
    <cellStyle name="20% - 强调文字颜色 4 2 80" xfId="3174"/>
    <cellStyle name="20% - 强调文字颜色 4 2 81" xfId="3177"/>
    <cellStyle name="20% - 强调文字颜色 4 2 82" xfId="3180"/>
    <cellStyle name="20% - 强调文字颜色 4 2 83" xfId="3183"/>
    <cellStyle name="20% - 强调文字颜色 4 2 84" xfId="3186"/>
    <cellStyle name="20% - 强调文字颜色 4 2 85" xfId="3195"/>
    <cellStyle name="20% - 强调文字颜色 4 2 86" xfId="3198"/>
    <cellStyle name="20% - 强调文字颜色 4 2 87" xfId="3201"/>
    <cellStyle name="20% - 强调文字颜色 4 2 88" xfId="3203"/>
    <cellStyle name="20% - 强调文字颜色 4 2 89" xfId="3205"/>
    <cellStyle name="20% - 强调文字颜色 4 2 9" xfId="3206"/>
    <cellStyle name="20% - 强调文字颜色 4 2 90" xfId="3194"/>
    <cellStyle name="20% - 强调文字颜色 4 2 91" xfId="3197"/>
    <cellStyle name="20% - 强调文字颜色 4 2 92" xfId="3200"/>
    <cellStyle name="20% - 强调文字颜色 4 2 93" xfId="3202"/>
    <cellStyle name="20% - 强调文字颜色 4 2 94" xfId="3204"/>
    <cellStyle name="20% - 强调文字颜色 4 2 95" xfId="3211"/>
    <cellStyle name="20% - 强调文字颜色 4 2 96" xfId="3212"/>
    <cellStyle name="20% - 强调文字颜色 4 2 97" xfId="3213"/>
    <cellStyle name="20% - 强调文字颜色 4 2 98" xfId="3214"/>
    <cellStyle name="20% - 强调文字颜色 4 2 99" xfId="3215"/>
    <cellStyle name="20% - 强调文字颜色 4 20" xfId="3026"/>
    <cellStyle name="20% - 强调文字颜色 4 21" xfId="3028"/>
    <cellStyle name="20% - 强调文字颜色 4 22" xfId="3030"/>
    <cellStyle name="20% - 强调文字颜色 4 23" xfId="656"/>
    <cellStyle name="20% - 强调文字颜色 4 24" xfId="659"/>
    <cellStyle name="20% - 强调文字颜色 4 25" xfId="663"/>
    <cellStyle name="20% - 强调文字颜色 4 26" xfId="666"/>
    <cellStyle name="20% - 强调文字颜色 4 27" xfId="669"/>
    <cellStyle name="20% - 强调文字颜色 4 28" xfId="673"/>
    <cellStyle name="20% - 强调文字颜色 4 29" xfId="28"/>
    <cellStyle name="20% - 强调文字颜色 4 3" xfId="500"/>
    <cellStyle name="20% - 强调文字颜色 4 3 10" xfId="3216"/>
    <cellStyle name="20% - 强调文字颜色 4 3 100" xfId="3023"/>
    <cellStyle name="20% - 强调文字颜色 4 3 101" xfId="3222"/>
    <cellStyle name="20% - 强调文字颜色 4 3 102" xfId="3224"/>
    <cellStyle name="20% - 强调文字颜色 4 3 103" xfId="3226"/>
    <cellStyle name="20% - 强调文字颜色 4 3 104" xfId="3227"/>
    <cellStyle name="20% - 强调文字颜色 4 3 105" xfId="3229"/>
    <cellStyle name="20% - 强调文字颜色 4 3 106" xfId="3231"/>
    <cellStyle name="20% - 强调文字颜色 4 3 107" xfId="3233"/>
    <cellStyle name="20% - 强调文字颜色 4 3 108" xfId="3235"/>
    <cellStyle name="20% - 强调文字颜色 4 3 109" xfId="3237"/>
    <cellStyle name="20% - 强调文字颜色 4 3 11" xfId="3238"/>
    <cellStyle name="20% - 强调文字颜色 4 3 110" xfId="3228"/>
    <cellStyle name="20% - 强调文字颜色 4 3 111" xfId="3230"/>
    <cellStyle name="20% - 强调文字颜色 4 3 112" xfId="3232"/>
    <cellStyle name="20% - 强调文字颜色 4 3 113" xfId="3234"/>
    <cellStyle name="20% - 强调文字颜色 4 3 114" xfId="3236"/>
    <cellStyle name="20% - 强调文字颜色 4 3 115" xfId="3245"/>
    <cellStyle name="20% - 强调文字颜色 4 3 116" xfId="3247"/>
    <cellStyle name="20% - 强调文字颜色 4 3 117" xfId="3249"/>
    <cellStyle name="20% - 强调文字颜色 4 3 118" xfId="3251"/>
    <cellStyle name="20% - 强调文字颜色 4 3 119" xfId="3253"/>
    <cellStyle name="20% - 强调文字颜色 4 3 12" xfId="3254"/>
    <cellStyle name="20% - 强调文字颜色 4 3 120" xfId="3244"/>
    <cellStyle name="20% - 强调文字颜色 4 3 121" xfId="3246"/>
    <cellStyle name="20% - 强调文字颜色 4 3 122" xfId="3248"/>
    <cellStyle name="20% - 强调文字颜色 4 3 123" xfId="3250"/>
    <cellStyle name="20% - 强调文字颜色 4 3 124" xfId="3252"/>
    <cellStyle name="20% - 强调文字颜色 4 3 125" xfId="3261"/>
    <cellStyle name="20% - 强调文字颜色 4 3 126" xfId="3263"/>
    <cellStyle name="20% - 强调文字颜色 4 3 127" xfId="3265"/>
    <cellStyle name="20% - 强调文字颜色 4 3 128" xfId="3267"/>
    <cellStyle name="20% - 强调文字颜色 4 3 129" xfId="3269"/>
    <cellStyle name="20% - 强调文字颜色 4 3 13" xfId="3270"/>
    <cellStyle name="20% - 强调文字颜色 4 3 130" xfId="3260"/>
    <cellStyle name="20% - 强调文字颜色 4 3 131" xfId="3262"/>
    <cellStyle name="20% - 强调文字颜色 4 3 132" xfId="3264"/>
    <cellStyle name="20% - 强调文字颜色 4 3 133" xfId="3266"/>
    <cellStyle name="20% - 强调文字颜色 4 3 134" xfId="3268"/>
    <cellStyle name="20% - 强调文字颜色 4 3 135" xfId="3278"/>
    <cellStyle name="20% - 强调文字颜色 4 3 136" xfId="3280"/>
    <cellStyle name="20% - 强调文字颜色 4 3 137" xfId="3281"/>
    <cellStyle name="20% - 强调文字颜色 4 3 138" xfId="3282"/>
    <cellStyle name="20% - 强调文字颜色 4 3 139" xfId="3283"/>
    <cellStyle name="20% - 强调文字颜色 4 3 14" xfId="3284"/>
    <cellStyle name="20% - 强调文字颜色 4 3 140" xfId="3277"/>
    <cellStyle name="20% - 强调文字颜色 4 3 141" xfId="3279"/>
    <cellStyle name="20% - 强调文字颜色 4 3 15" xfId="3292"/>
    <cellStyle name="20% - 强调文字颜色 4 3 16" xfId="3300"/>
    <cellStyle name="20% - 强调文字颜色 4 3 17" xfId="3308"/>
    <cellStyle name="20% - 强调文字颜色 4 3 18" xfId="3316"/>
    <cellStyle name="20% - 强调文字颜色 4 3 19" xfId="3324"/>
    <cellStyle name="20% - 强调文字颜色 4 3 2" xfId="3331"/>
    <cellStyle name="20% - 强调文字颜色 4 3 20" xfId="3291"/>
    <cellStyle name="20% - 强调文字颜色 4 3 21" xfId="3299"/>
    <cellStyle name="20% - 强调文字颜色 4 3 22" xfId="3307"/>
    <cellStyle name="20% - 强调文字颜色 4 3 23" xfId="3315"/>
    <cellStyle name="20% - 强调文字颜色 4 3 24" xfId="3323"/>
    <cellStyle name="20% - 强调文字颜色 4 3 25" xfId="3336"/>
    <cellStyle name="20% - 强调文字颜色 4 3 26" xfId="3344"/>
    <cellStyle name="20% - 强调文字颜色 4 3 27" xfId="3351"/>
    <cellStyle name="20% - 强调文字颜色 4 3 28" xfId="3358"/>
    <cellStyle name="20% - 强调文字颜色 4 3 29" xfId="3365"/>
    <cellStyle name="20% - 强调文字颜色 4 3 3" xfId="3368"/>
    <cellStyle name="20% - 强调文字颜色 4 3 30" xfId="3335"/>
    <cellStyle name="20% - 强调文字颜色 4 3 31" xfId="3343"/>
    <cellStyle name="20% - 强调文字颜色 4 3 32" xfId="3350"/>
    <cellStyle name="20% - 强调文字颜色 4 3 33" xfId="3357"/>
    <cellStyle name="20% - 强调文字颜色 4 3 34" xfId="3364"/>
    <cellStyle name="20% - 强调文字颜色 4 3 35" xfId="3373"/>
    <cellStyle name="20% - 强调文字颜色 4 3 36" xfId="3377"/>
    <cellStyle name="20% - 强调文字颜色 4 3 37" xfId="3381"/>
    <cellStyle name="20% - 强调文字颜色 4 3 38" xfId="3385"/>
    <cellStyle name="20% - 强调文字颜色 4 3 39" xfId="3389"/>
    <cellStyle name="20% - 强调文字颜色 4 3 4" xfId="3392"/>
    <cellStyle name="20% - 强调文字颜色 4 3 40" xfId="3372"/>
    <cellStyle name="20% - 强调文字颜色 4 3 41" xfId="3376"/>
    <cellStyle name="20% - 强调文字颜色 4 3 42" xfId="3380"/>
    <cellStyle name="20% - 强调文字颜色 4 3 43" xfId="3384"/>
    <cellStyle name="20% - 强调文字颜色 4 3 44" xfId="3388"/>
    <cellStyle name="20% - 强调文字颜色 4 3 45" xfId="3397"/>
    <cellStyle name="20% - 强调文字颜色 4 3 46" xfId="3400"/>
    <cellStyle name="20% - 强调文字颜色 4 3 47" xfId="3403"/>
    <cellStyle name="20% - 强调文字颜色 4 3 48" xfId="3406"/>
    <cellStyle name="20% - 强调文字颜色 4 3 49" xfId="3408"/>
    <cellStyle name="20% - 强调文字颜色 4 3 5" xfId="3409"/>
    <cellStyle name="20% - 强调文字颜色 4 3 50" xfId="3396"/>
    <cellStyle name="20% - 强调文字颜色 4 3 51" xfId="3399"/>
    <cellStyle name="20% - 强调文字颜色 4 3 52" xfId="3402"/>
    <cellStyle name="20% - 强调文字颜色 4 3 53" xfId="3405"/>
    <cellStyle name="20% - 强调文字颜色 4 3 54" xfId="3407"/>
    <cellStyle name="20% - 强调文字颜色 4 3 55" xfId="3415"/>
    <cellStyle name="20% - 强调文字颜色 4 3 56" xfId="3417"/>
    <cellStyle name="20% - 强调文字颜色 4 3 57" xfId="3419"/>
    <cellStyle name="20% - 强调文字颜色 4 3 58" xfId="3421"/>
    <cellStyle name="20% - 强调文字颜色 4 3 59" xfId="3423"/>
    <cellStyle name="20% - 强调文字颜色 4 3 6" xfId="3424"/>
    <cellStyle name="20% - 强调文字颜色 4 3 60" xfId="3414"/>
    <cellStyle name="20% - 强调文字颜色 4 3 61" xfId="3416"/>
    <cellStyle name="20% - 强调文字颜色 4 3 62" xfId="3418"/>
    <cellStyle name="20% - 强调文字颜色 4 3 63" xfId="3420"/>
    <cellStyle name="20% - 强调文字颜色 4 3 64" xfId="3422"/>
    <cellStyle name="20% - 强调文字颜色 4 3 65" xfId="3430"/>
    <cellStyle name="20% - 强调文字颜色 4 3 66" xfId="3432"/>
    <cellStyle name="20% - 强调文字颜色 4 3 67" xfId="3434"/>
    <cellStyle name="20% - 强调文字颜色 4 3 68" xfId="3436"/>
    <cellStyle name="20% - 强调文字颜色 4 3 69" xfId="3438"/>
    <cellStyle name="20% - 强调文字颜色 4 3 7" xfId="3439"/>
    <cellStyle name="20% - 强调文字颜色 4 3 70" xfId="3429"/>
    <cellStyle name="20% - 强调文字颜色 4 3 71" xfId="3431"/>
    <cellStyle name="20% - 强调文字颜色 4 3 72" xfId="3433"/>
    <cellStyle name="20% - 强调文字颜色 4 3 73" xfId="3435"/>
    <cellStyle name="20% - 强调文字颜色 4 3 74" xfId="3437"/>
    <cellStyle name="20% - 强调文字颜色 4 3 75" xfId="3445"/>
    <cellStyle name="20% - 强调文字颜色 4 3 76" xfId="3447"/>
    <cellStyle name="20% - 强调文字颜色 4 3 77" xfId="3449"/>
    <cellStyle name="20% - 强调文字颜色 4 3 78" xfId="3451"/>
    <cellStyle name="20% - 强调文字颜色 4 3 79" xfId="3453"/>
    <cellStyle name="20% - 强调文字颜色 4 3 8" xfId="3454"/>
    <cellStyle name="20% - 强调文字颜色 4 3 80" xfId="3444"/>
    <cellStyle name="20% - 强调文字颜色 4 3 81" xfId="3446"/>
    <cellStyle name="20% - 强调文字颜色 4 3 82" xfId="3448"/>
    <cellStyle name="20% - 强调文字颜色 4 3 83" xfId="3450"/>
    <cellStyle name="20% - 强调文字颜色 4 3 84" xfId="3452"/>
    <cellStyle name="20% - 强调文字颜色 4 3 85" xfId="3460"/>
    <cellStyle name="20% - 强调文字颜色 4 3 86" xfId="3462"/>
    <cellStyle name="20% - 强调文字颜色 4 3 87" xfId="3464"/>
    <cellStyle name="20% - 强调文字颜色 4 3 88" xfId="3466"/>
    <cellStyle name="20% - 强调文字颜色 4 3 89" xfId="3468"/>
    <cellStyle name="20% - 强调文字颜色 4 3 9" xfId="3469"/>
    <cellStyle name="20% - 强调文字颜色 4 3 90" xfId="3459"/>
    <cellStyle name="20% - 强调文字颜色 4 3 91" xfId="3461"/>
    <cellStyle name="20% - 强调文字颜色 4 3 92" xfId="3463"/>
    <cellStyle name="20% - 强调文字颜色 4 3 93" xfId="3465"/>
    <cellStyle name="20% - 强调文字颜色 4 3 94" xfId="3467"/>
    <cellStyle name="20% - 强调文字颜色 4 3 95" xfId="3474"/>
    <cellStyle name="20% - 强调文字颜色 4 3 96" xfId="3475"/>
    <cellStyle name="20% - 强调文字颜色 4 3 97" xfId="3476"/>
    <cellStyle name="20% - 强调文字颜色 4 3 98" xfId="3477"/>
    <cellStyle name="20% - 强调文字颜色 4 3 99" xfId="3478"/>
    <cellStyle name="20% - 强调文字颜色 4 30" xfId="662"/>
    <cellStyle name="20% - 强调文字颜色 4 31" xfId="665"/>
    <cellStyle name="20% - 强调文字颜色 4 32" xfId="668"/>
    <cellStyle name="20% - 强调文字颜色 4 33" xfId="672"/>
    <cellStyle name="20% - 强调文字颜色 4 34" xfId="29"/>
    <cellStyle name="20% - 强调文字颜色 4 35" xfId="677"/>
    <cellStyle name="20% - 强调文字颜色 4 36" xfId="681"/>
    <cellStyle name="20% - 强调文字颜色 4 37" xfId="685"/>
    <cellStyle name="20% - 强调文字颜色 4 38" xfId="691"/>
    <cellStyle name="20% - 强调文字颜色 4 39" xfId="695"/>
    <cellStyle name="20% - 强调文字颜色 4 4" xfId="510"/>
    <cellStyle name="20% - 强调文字颜色 4 4 10" xfId="2521"/>
    <cellStyle name="20% - 强调文字颜色 4 4 100" xfId="3479"/>
    <cellStyle name="20% - 强调文字颜色 4 4 101" xfId="3484"/>
    <cellStyle name="20% - 强调文字颜色 4 4 102" xfId="3488"/>
    <cellStyle name="20% - 强调文字颜色 4 4 103" xfId="3492"/>
    <cellStyle name="20% - 强调文字颜色 4 4 104" xfId="3495"/>
    <cellStyle name="20% - 强调文字颜色 4 4 105" xfId="3499"/>
    <cellStyle name="20% - 强调文字颜色 4 4 106" xfId="3503"/>
    <cellStyle name="20% - 强调文字颜色 4 4 107" xfId="3507"/>
    <cellStyle name="20% - 强调文字颜色 4 4 108" xfId="3511"/>
    <cellStyle name="20% - 强调文字颜色 4 4 109" xfId="3515"/>
    <cellStyle name="20% - 强调文字颜色 4 4 11" xfId="2523"/>
    <cellStyle name="20% - 强调文字颜色 4 4 110" xfId="3498"/>
    <cellStyle name="20% - 强调文字颜色 4 4 111" xfId="3502"/>
    <cellStyle name="20% - 强调文字颜色 4 4 112" xfId="3506"/>
    <cellStyle name="20% - 强调文字颜色 4 4 113" xfId="3510"/>
    <cellStyle name="20% - 强调文字颜色 4 4 114" xfId="3514"/>
    <cellStyle name="20% - 强调文字颜色 4 4 115" xfId="3519"/>
    <cellStyle name="20% - 强调文字颜色 4 4 116" xfId="3219"/>
    <cellStyle name="20% - 强调文字颜色 4 4 117" xfId="3241"/>
    <cellStyle name="20% - 强调文字颜色 4 4 118" xfId="3257"/>
    <cellStyle name="20% - 强调文字颜色 4 4 119" xfId="3274"/>
    <cellStyle name="20% - 强调文字颜色 4 4 12" xfId="2525"/>
    <cellStyle name="20% - 强调文字颜色 4 4 120" xfId="3518"/>
    <cellStyle name="20% - 强调文字颜色 4 4 121" xfId="3218"/>
    <cellStyle name="20% - 强调文字颜色 4 4 122" xfId="3240"/>
    <cellStyle name="20% - 强调文字颜色 4 4 123" xfId="3256"/>
    <cellStyle name="20% - 强调文字颜色 4 4 124" xfId="3273"/>
    <cellStyle name="20% - 强调文字颜色 4 4 125" xfId="3288"/>
    <cellStyle name="20% - 强调文字颜色 4 4 126" xfId="3296"/>
    <cellStyle name="20% - 强调文字颜色 4 4 127" xfId="3304"/>
    <cellStyle name="20% - 强调文字颜色 4 4 128" xfId="3312"/>
    <cellStyle name="20% - 强调文字颜色 4 4 129" xfId="3320"/>
    <cellStyle name="20% - 强调文字颜色 4 4 13" xfId="2528"/>
    <cellStyle name="20% - 强调文字颜色 4 4 130" xfId="3287"/>
    <cellStyle name="20% - 强调文字颜色 4 4 131" xfId="3295"/>
    <cellStyle name="20% - 强调文字颜色 4 4 132" xfId="3303"/>
    <cellStyle name="20% - 强调文字颜色 4 4 133" xfId="3311"/>
    <cellStyle name="20% - 强调文字颜色 4 4 134" xfId="3319"/>
    <cellStyle name="20% - 强调文字颜色 4 4 135" xfId="3328"/>
    <cellStyle name="20% - 强调文字颜色 4 4 136" xfId="3340"/>
    <cellStyle name="20% - 强调文字颜色 4 4 137" xfId="3347"/>
    <cellStyle name="20% - 强调文字颜色 4 4 138" xfId="3354"/>
    <cellStyle name="20% - 强调文字颜色 4 4 139" xfId="3361"/>
    <cellStyle name="20% - 强调文字颜色 4 4 14" xfId="2531"/>
    <cellStyle name="20% - 强调文字颜色 4 4 140" xfId="3327"/>
    <cellStyle name="20% - 强调文字颜色 4 4 141" xfId="3339"/>
    <cellStyle name="20% - 强调文字颜色 4 4 15" xfId="2535"/>
    <cellStyle name="20% - 强调文字颜色 4 4 16" xfId="2539"/>
    <cellStyle name="20% - 强调文字颜色 4 4 17" xfId="2543"/>
    <cellStyle name="20% - 强调文字颜色 4 4 18" xfId="2548"/>
    <cellStyle name="20% - 强调文字颜色 4 4 19" xfId="2552"/>
    <cellStyle name="20% - 强调文字颜色 4 4 2" xfId="3522"/>
    <cellStyle name="20% - 强调文字颜色 4 4 20" xfId="2534"/>
    <cellStyle name="20% - 强调文字颜色 4 4 21" xfId="2538"/>
    <cellStyle name="20% - 强调文字颜色 4 4 22" xfId="2542"/>
    <cellStyle name="20% - 强调文字颜色 4 4 23" xfId="2547"/>
    <cellStyle name="20% - 强调文字颜色 4 4 24" xfId="2551"/>
    <cellStyle name="20% - 强调文字颜色 4 4 25" xfId="2556"/>
    <cellStyle name="20% - 强调文字颜色 4 4 26" xfId="2560"/>
    <cellStyle name="20% - 强调文字颜色 4 4 27" xfId="2564"/>
    <cellStyle name="20% - 强调文字颜色 4 4 28" xfId="2569"/>
    <cellStyle name="20% - 强调文字颜色 4 4 29" xfId="2573"/>
    <cellStyle name="20% - 强调文字颜色 4 4 3" xfId="3523"/>
    <cellStyle name="20% - 强调文字颜色 4 4 30" xfId="2555"/>
    <cellStyle name="20% - 强调文字颜色 4 4 31" xfId="2559"/>
    <cellStyle name="20% - 强调文字颜色 4 4 32" xfId="2563"/>
    <cellStyle name="20% - 强调文字颜色 4 4 33" xfId="2568"/>
    <cellStyle name="20% - 强调文字颜色 4 4 34" xfId="2572"/>
    <cellStyle name="20% - 强调文字颜色 4 4 35" xfId="2577"/>
    <cellStyle name="20% - 强调文字颜色 4 4 36" xfId="2581"/>
    <cellStyle name="20% - 强调文字颜色 4 4 37" xfId="2585"/>
    <cellStyle name="20% - 强调文字颜色 4 4 38" xfId="2590"/>
    <cellStyle name="20% - 强调文字颜色 4 4 39" xfId="2594"/>
    <cellStyle name="20% - 强调文字颜色 4 4 4" xfId="3524"/>
    <cellStyle name="20% - 强调文字颜色 4 4 40" xfId="2576"/>
    <cellStyle name="20% - 强调文字颜色 4 4 41" xfId="2580"/>
    <cellStyle name="20% - 强调文字颜色 4 4 42" xfId="2584"/>
    <cellStyle name="20% - 强调文字颜色 4 4 43" xfId="2589"/>
    <cellStyle name="20% - 强调文字颜色 4 4 44" xfId="2593"/>
    <cellStyle name="20% - 强调文字颜色 4 4 45" xfId="2597"/>
    <cellStyle name="20% - 强调文字颜色 4 4 46" xfId="2600"/>
    <cellStyle name="20% - 强调文字颜色 4 4 47" xfId="2603"/>
    <cellStyle name="20% - 强调文字颜色 4 4 48" xfId="3526"/>
    <cellStyle name="20% - 强调文字颜色 4 4 49" xfId="3528"/>
    <cellStyle name="20% - 强调文字颜色 4 4 5" xfId="2974"/>
    <cellStyle name="20% - 强调文字颜色 4 4 50" xfId="2596"/>
    <cellStyle name="20% - 强调文字颜色 4 4 51" xfId="2599"/>
    <cellStyle name="20% - 强调文字颜色 4 4 52" xfId="2602"/>
    <cellStyle name="20% - 强调文字颜色 4 4 53" xfId="3525"/>
    <cellStyle name="20% - 强调文字颜色 4 4 54" xfId="3527"/>
    <cellStyle name="20% - 强调文字颜色 4 4 55" xfId="3530"/>
    <cellStyle name="20% - 强调文字颜色 4 4 56" xfId="3532"/>
    <cellStyle name="20% - 强调文字颜色 4 4 57" xfId="3534"/>
    <cellStyle name="20% - 强调文字颜色 4 4 58" xfId="3536"/>
    <cellStyle name="20% - 强调文字颜色 4 4 59" xfId="3538"/>
    <cellStyle name="20% - 强调文字颜色 4 4 6" xfId="2976"/>
    <cellStyle name="20% - 强调文字颜色 4 4 60" xfId="3529"/>
    <cellStyle name="20% - 强调文字颜色 4 4 61" xfId="3531"/>
    <cellStyle name="20% - 强调文字颜色 4 4 62" xfId="3533"/>
    <cellStyle name="20% - 强调文字颜色 4 4 63" xfId="3535"/>
    <cellStyle name="20% - 强调文字颜色 4 4 64" xfId="3537"/>
    <cellStyle name="20% - 强调文字颜色 4 4 65" xfId="3540"/>
    <cellStyle name="20% - 强调文字颜色 4 4 66" xfId="3542"/>
    <cellStyle name="20% - 强调文字颜色 4 4 67" xfId="3544"/>
    <cellStyle name="20% - 强调文字颜色 4 4 68" xfId="3546"/>
    <cellStyle name="20% - 强调文字颜色 4 4 69" xfId="3548"/>
    <cellStyle name="20% - 强调文字颜色 4 4 7" xfId="2978"/>
    <cellStyle name="20% - 强调文字颜色 4 4 70" xfId="3539"/>
    <cellStyle name="20% - 强调文字颜色 4 4 71" xfId="3541"/>
    <cellStyle name="20% - 强调文字颜色 4 4 72" xfId="3543"/>
    <cellStyle name="20% - 强调文字颜色 4 4 73" xfId="3545"/>
    <cellStyle name="20% - 强调文字颜色 4 4 74" xfId="3547"/>
    <cellStyle name="20% - 强调文字颜色 4 4 75" xfId="3550"/>
    <cellStyle name="20% - 强调文字颜色 4 4 76" xfId="3552"/>
    <cellStyle name="20% - 强调文字颜色 4 4 77" xfId="3554"/>
    <cellStyle name="20% - 强调文字颜色 4 4 78" xfId="3556"/>
    <cellStyle name="20% - 强调文字颜色 4 4 79" xfId="3558"/>
    <cellStyle name="20% - 强调文字颜色 4 4 8" xfId="2980"/>
    <cellStyle name="20% - 强调文字颜色 4 4 80" xfId="3549"/>
    <cellStyle name="20% - 强调文字颜色 4 4 81" xfId="3551"/>
    <cellStyle name="20% - 强调文字颜色 4 4 82" xfId="3553"/>
    <cellStyle name="20% - 强调文字颜色 4 4 83" xfId="3555"/>
    <cellStyle name="20% - 强调文字颜色 4 4 84" xfId="3557"/>
    <cellStyle name="20% - 强调文字颜色 4 4 85" xfId="3560"/>
    <cellStyle name="20% - 强调文字颜色 4 4 86" xfId="3562"/>
    <cellStyle name="20% - 强调文字颜色 4 4 87" xfId="3564"/>
    <cellStyle name="20% - 强调文字颜色 4 4 88" xfId="3566"/>
    <cellStyle name="20% - 强调文字颜色 4 4 89" xfId="3568"/>
    <cellStyle name="20% - 强调文字颜色 4 4 9" xfId="2982"/>
    <cellStyle name="20% - 强调文字颜色 4 4 90" xfId="3559"/>
    <cellStyle name="20% - 强调文字颜色 4 4 91" xfId="3561"/>
    <cellStyle name="20% - 强调文字颜色 4 4 92" xfId="3563"/>
    <cellStyle name="20% - 强调文字颜色 4 4 93" xfId="3565"/>
    <cellStyle name="20% - 强调文字颜色 4 4 94" xfId="3567"/>
    <cellStyle name="20% - 强调文字颜色 4 4 95" xfId="3569"/>
    <cellStyle name="20% - 强调文字颜色 4 4 96" xfId="3570"/>
    <cellStyle name="20% - 强调文字颜色 4 4 97" xfId="3571"/>
    <cellStyle name="20% - 强调文字颜色 4 4 98" xfId="3572"/>
    <cellStyle name="20% - 强调文字颜色 4 4 99" xfId="3573"/>
    <cellStyle name="20% - 强调文字颜色 4 40" xfId="676"/>
    <cellStyle name="20% - 强调文字颜色 4 41" xfId="680"/>
    <cellStyle name="20% - 强调文字颜色 4 42" xfId="684"/>
    <cellStyle name="20% - 强调文字颜色 4 43" xfId="690"/>
    <cellStyle name="20% - 强调文字颜色 4 44" xfId="694"/>
    <cellStyle name="20% - 强调文字颜色 4 45" xfId="700"/>
    <cellStyle name="20% - 强调文字颜色 4 46" xfId="705"/>
    <cellStyle name="20% - 强调文字颜色 4 47" xfId="710"/>
    <cellStyle name="20% - 强调文字颜色 4 48" xfId="717"/>
    <cellStyle name="20% - 强调文字颜色 4 49" xfId="722"/>
    <cellStyle name="20% - 强调文字颜色 4 5" xfId="70"/>
    <cellStyle name="20% - 强调文字颜色 4 5 10" xfId="3574"/>
    <cellStyle name="20% - 强调文字颜色 4 5 100" xfId="3576"/>
    <cellStyle name="20% - 强调文字颜色 4 5 101" xfId="3580"/>
    <cellStyle name="20% - 强调文字颜色 4 5 102" xfId="3581"/>
    <cellStyle name="20% - 强调文字颜色 4 5 103" xfId="3582"/>
    <cellStyle name="20% - 强调文字颜色 4 5 104" xfId="3583"/>
    <cellStyle name="20% - 强调文字颜色 4 5 105" xfId="3585"/>
    <cellStyle name="20% - 强调文字颜色 4 5 106" xfId="3587"/>
    <cellStyle name="20% - 强调文字颜色 4 5 107" xfId="3589"/>
    <cellStyle name="20% - 强调文字颜色 4 5 108" xfId="3591"/>
    <cellStyle name="20% - 强调文字颜色 4 5 109" xfId="3593"/>
    <cellStyle name="20% - 强调文字颜色 4 5 11" xfId="3594"/>
    <cellStyle name="20% - 强调文字颜色 4 5 110" xfId="3584"/>
    <cellStyle name="20% - 强调文字颜色 4 5 111" xfId="3586"/>
    <cellStyle name="20% - 强调文字颜色 4 5 112" xfId="3588"/>
    <cellStyle name="20% - 强调文字颜色 4 5 113" xfId="3590"/>
    <cellStyle name="20% - 强调文字颜色 4 5 114" xfId="3592"/>
    <cellStyle name="20% - 强调文字颜色 4 5 115" xfId="3596"/>
    <cellStyle name="20% - 强调文字颜色 4 5 116" xfId="3598"/>
    <cellStyle name="20% - 强调文字颜色 4 5 117" xfId="3600"/>
    <cellStyle name="20% - 强调文字颜色 4 5 118" xfId="3602"/>
    <cellStyle name="20% - 强调文字颜色 4 5 119" xfId="3604"/>
    <cellStyle name="20% - 强调文字颜色 4 5 12" xfId="3605"/>
    <cellStyle name="20% - 强调文字颜色 4 5 120" xfId="3595"/>
    <cellStyle name="20% - 强调文字颜色 4 5 121" xfId="3597"/>
    <cellStyle name="20% - 强调文字颜色 4 5 122" xfId="3599"/>
    <cellStyle name="20% - 强调文字颜色 4 5 123" xfId="3601"/>
    <cellStyle name="20% - 强调文字颜色 4 5 124" xfId="3603"/>
    <cellStyle name="20% - 强调文字颜色 4 5 125" xfId="3607"/>
    <cellStyle name="20% - 强调文字颜色 4 5 126" xfId="3609"/>
    <cellStyle name="20% - 强调文字颜色 4 5 127" xfId="3611"/>
    <cellStyle name="20% - 强调文字颜色 4 5 128" xfId="3613"/>
    <cellStyle name="20% - 强调文字颜色 4 5 129" xfId="3616"/>
    <cellStyle name="20% - 强调文字颜色 4 5 13" xfId="3618"/>
    <cellStyle name="20% - 强调文字颜色 4 5 130" xfId="3606"/>
    <cellStyle name="20% - 强调文字颜色 4 5 131" xfId="3608"/>
    <cellStyle name="20% - 强调文字颜色 4 5 132" xfId="3610"/>
    <cellStyle name="20% - 强调文字颜色 4 5 133" xfId="3612"/>
    <cellStyle name="20% - 强调文字颜色 4 5 134" xfId="3615"/>
    <cellStyle name="20% - 强调文字颜色 4 5 135" xfId="3620"/>
    <cellStyle name="20% - 强调文字颜色 4 5 136" xfId="3623"/>
    <cellStyle name="20% - 强调文字颜色 4 5 137" xfId="3626"/>
    <cellStyle name="20% - 强调文字颜色 4 5 138" xfId="3629"/>
    <cellStyle name="20% - 强调文字颜色 4 5 139" xfId="3632"/>
    <cellStyle name="20% - 强调文字颜色 4 5 14" xfId="1526"/>
    <cellStyle name="20% - 强调文字颜色 4 5 140" xfId="3619"/>
    <cellStyle name="20% - 强调文字颜色 4 5 141" xfId="3622"/>
    <cellStyle name="20% - 强调文字颜色 4 5 15" xfId="1531"/>
    <cellStyle name="20% - 强调文字颜色 4 5 16" xfId="3636"/>
    <cellStyle name="20% - 强调文字颜色 4 5 17" xfId="1355"/>
    <cellStyle name="20% - 强调文字颜色 4 5 18" xfId="1360"/>
    <cellStyle name="20% - 强调文字颜色 4 5 19" xfId="1365"/>
    <cellStyle name="20% - 强调文字颜色 4 5 2" xfId="3009"/>
    <cellStyle name="20% - 强调文字颜色 4 5 20" xfId="1530"/>
    <cellStyle name="20% - 强调文字颜色 4 5 21" xfId="3635"/>
    <cellStyle name="20% - 强调文字颜色 4 5 22" xfId="1354"/>
    <cellStyle name="20% - 强调文字颜色 4 5 23" xfId="1359"/>
    <cellStyle name="20% - 强调文字颜色 4 5 24" xfId="1364"/>
    <cellStyle name="20% - 强调文字颜色 4 5 25" xfId="1370"/>
    <cellStyle name="20% - 强调文字颜色 4 5 26" xfId="1375"/>
    <cellStyle name="20% - 强调文字颜色 4 5 27" xfId="1381"/>
    <cellStyle name="20% - 强调文字颜色 4 5 28" xfId="1387"/>
    <cellStyle name="20% - 强调文字颜色 4 5 29" xfId="1393"/>
    <cellStyle name="20% - 强调文字颜色 4 5 3" xfId="3012"/>
    <cellStyle name="20% - 强调文字颜色 4 5 30" xfId="1369"/>
    <cellStyle name="20% - 强调文字颜色 4 5 31" xfId="1374"/>
    <cellStyle name="20% - 强调文字颜色 4 5 32" xfId="1380"/>
    <cellStyle name="20% - 强调文字颜色 4 5 33" xfId="1386"/>
    <cellStyle name="20% - 强调文字颜色 4 5 34" xfId="1392"/>
    <cellStyle name="20% - 强调文字颜色 4 5 35" xfId="1399"/>
    <cellStyle name="20% - 强调文字颜色 4 5 36" xfId="1405"/>
    <cellStyle name="20% - 强调文字颜色 4 5 37" xfId="1412"/>
    <cellStyle name="20% - 强调文字颜色 4 5 38" xfId="1418"/>
    <cellStyle name="20% - 强调文字颜色 4 5 39" xfId="1424"/>
    <cellStyle name="20% - 强调文字颜色 4 5 4" xfId="3015"/>
    <cellStyle name="20% - 强调文字颜色 4 5 40" xfId="1398"/>
    <cellStyle name="20% - 强调文字颜色 4 5 41" xfId="1404"/>
    <cellStyle name="20% - 强调文字颜色 4 5 42" xfId="1411"/>
    <cellStyle name="20% - 强调文字颜色 4 5 43" xfId="1417"/>
    <cellStyle name="20% - 强调文字颜色 4 5 44" xfId="1423"/>
    <cellStyle name="20% - 强调文字颜色 4 5 45" xfId="1429"/>
    <cellStyle name="20% - 强调文字颜色 4 5 46" xfId="1434"/>
    <cellStyle name="20% - 强调文字颜色 4 5 47" xfId="1440"/>
    <cellStyle name="20% - 强调文字颜色 4 5 48" xfId="1445"/>
    <cellStyle name="20% - 强调文字颜色 4 5 49" xfId="1450"/>
    <cellStyle name="20% - 强调文字颜色 4 5 5" xfId="3019"/>
    <cellStyle name="20% - 强调文字颜色 4 5 50" xfId="1428"/>
    <cellStyle name="20% - 强调文字颜色 4 5 51" xfId="1433"/>
    <cellStyle name="20% - 强调文字颜色 4 5 52" xfId="1439"/>
    <cellStyle name="20% - 强调文字颜色 4 5 53" xfId="1444"/>
    <cellStyle name="20% - 强调文字颜色 4 5 54" xfId="1449"/>
    <cellStyle name="20% - 强调文字颜色 4 5 55" xfId="1454"/>
    <cellStyle name="20% - 强调文字颜色 4 5 56" xfId="1458"/>
    <cellStyle name="20% - 强调文字颜色 4 5 57" xfId="1463"/>
    <cellStyle name="20% - 强调文字颜色 4 5 58" xfId="1467"/>
    <cellStyle name="20% - 强调文字颜色 4 5 59" xfId="1471"/>
    <cellStyle name="20% - 强调文字颜色 4 5 6" xfId="3021"/>
    <cellStyle name="20% - 强调文字颜色 4 5 60" xfId="1453"/>
    <cellStyle name="20% - 强调文字颜色 4 5 61" xfId="1457"/>
    <cellStyle name="20% - 强调文字颜色 4 5 62" xfId="1462"/>
    <cellStyle name="20% - 强调文字颜色 4 5 63" xfId="1466"/>
    <cellStyle name="20% - 强调文字颜色 4 5 64" xfId="1470"/>
    <cellStyle name="20% - 强调文字颜色 4 5 65" xfId="1475"/>
    <cellStyle name="20% - 强调文字颜色 4 5 66" xfId="1478"/>
    <cellStyle name="20% - 强调文字颜色 4 5 67" xfId="3638"/>
    <cellStyle name="20% - 强调文字颜色 4 5 68" xfId="3640"/>
    <cellStyle name="20% - 强调文字颜色 4 5 69" xfId="3642"/>
    <cellStyle name="20% - 强调文字颜色 4 5 7" xfId="3024"/>
    <cellStyle name="20% - 强调文字颜色 4 5 70" xfId="1474"/>
    <cellStyle name="20% - 强调文字颜色 4 5 71" xfId="1477"/>
    <cellStyle name="20% - 强调文字颜色 4 5 72" xfId="3637"/>
    <cellStyle name="20% - 强调文字颜色 4 5 73" xfId="3639"/>
    <cellStyle name="20% - 强调文字颜色 4 5 74" xfId="3641"/>
    <cellStyle name="20% - 强调文字颜色 4 5 75" xfId="3644"/>
    <cellStyle name="20% - 强调文字颜色 4 5 76" xfId="3646"/>
    <cellStyle name="20% - 强调文字颜色 4 5 77" xfId="3648"/>
    <cellStyle name="20% - 强调文字颜色 4 5 78" xfId="3650"/>
    <cellStyle name="20% - 强调文字颜色 4 5 79" xfId="3652"/>
    <cellStyle name="20% - 强调文字颜色 4 5 8" xfId="3223"/>
    <cellStyle name="20% - 强调文字颜色 4 5 80" xfId="3643"/>
    <cellStyle name="20% - 强调文字颜色 4 5 81" xfId="3645"/>
    <cellStyle name="20% - 强调文字颜色 4 5 82" xfId="3647"/>
    <cellStyle name="20% - 强调文字颜色 4 5 83" xfId="3649"/>
    <cellStyle name="20% - 强调文字颜色 4 5 84" xfId="3651"/>
    <cellStyle name="20% - 强调文字颜色 4 5 85" xfId="3654"/>
    <cellStyle name="20% - 强调文字颜色 4 5 86" xfId="3656"/>
    <cellStyle name="20% - 强调文字颜色 4 5 87" xfId="3658"/>
    <cellStyle name="20% - 强调文字颜色 4 5 88" xfId="3660"/>
    <cellStyle name="20% - 强调文字颜色 4 5 89" xfId="3662"/>
    <cellStyle name="20% - 强调文字颜色 4 5 9" xfId="3225"/>
    <cellStyle name="20% - 强调文字颜色 4 5 90" xfId="3653"/>
    <cellStyle name="20% - 强调文字颜色 4 5 91" xfId="3655"/>
    <cellStyle name="20% - 强调文字颜色 4 5 92" xfId="3657"/>
    <cellStyle name="20% - 强调文字颜色 4 5 93" xfId="3659"/>
    <cellStyle name="20% - 强调文字颜色 4 5 94" xfId="3661"/>
    <cellStyle name="20% - 强调文字颜色 4 5 95" xfId="3663"/>
    <cellStyle name="20% - 强调文字颜色 4 5 96" xfId="3664"/>
    <cellStyle name="20% - 强调文字颜色 4 5 97" xfId="3665"/>
    <cellStyle name="20% - 强调文字颜色 4 5 98" xfId="3666"/>
    <cellStyle name="20% - 强调文字颜色 4 5 99" xfId="3667"/>
    <cellStyle name="20% - 强调文字颜色 4 50" xfId="699"/>
    <cellStyle name="20% - 强调文字颜色 4 51" xfId="704"/>
    <cellStyle name="20% - 强调文字颜色 4 52" xfId="709"/>
    <cellStyle name="20% - 强调文字颜色 4 53" xfId="716"/>
    <cellStyle name="20% - 强调文字颜色 4 54" xfId="721"/>
    <cellStyle name="20% - 强调文字颜色 4 55" xfId="728"/>
    <cellStyle name="20% - 强调文字颜色 4 56" xfId="734"/>
    <cellStyle name="20% - 强调文字颜色 4 57" xfId="740"/>
    <cellStyle name="20% - 强调文字颜色 4 58" xfId="747"/>
    <cellStyle name="20% - 强调文字颜色 4 59" xfId="753"/>
    <cellStyle name="20% - 强调文字颜色 4 6" xfId="927"/>
    <cellStyle name="20% - 强调文字颜色 4 60" xfId="727"/>
    <cellStyle name="20% - 强调文字颜色 4 61" xfId="733"/>
    <cellStyle name="20% - 强调文字颜色 4 62" xfId="739"/>
    <cellStyle name="20% - 强调文字颜色 4 63" xfId="746"/>
    <cellStyle name="20% - 强调文字颜色 4 64" xfId="752"/>
    <cellStyle name="20% - 强调文字颜色 4 65" xfId="758"/>
    <cellStyle name="20% - 强调文字颜色 4 66" xfId="763"/>
    <cellStyle name="20% - 强调文字颜色 4 67" xfId="768"/>
    <cellStyle name="20% - 强调文字颜色 4 68" xfId="3669"/>
    <cellStyle name="20% - 强调文字颜色 4 69" xfId="3673"/>
    <cellStyle name="20% - 强调文字颜色 4 7" xfId="930"/>
    <cellStyle name="20% - 强调文字颜色 4 70" xfId="757"/>
    <cellStyle name="20% - 强调文字颜色 4 71" xfId="762"/>
    <cellStyle name="20% - 强调文字颜色 4 72" xfId="767"/>
    <cellStyle name="20% - 强调文字颜色 4 73" xfId="3668"/>
    <cellStyle name="20% - 强调文字颜色 4 74" xfId="3672"/>
    <cellStyle name="20% - 强调文字颜色 4 75" xfId="3677"/>
    <cellStyle name="20% - 强调文字颜色 4 76" xfId="3681"/>
    <cellStyle name="20% - 强调文字颜色 4 77" xfId="3685"/>
    <cellStyle name="20% - 强调文字颜色 4 78" xfId="3689"/>
    <cellStyle name="20% - 强调文字颜色 4 79" xfId="3693"/>
    <cellStyle name="20% - 强调文字颜色 4 8" xfId="933"/>
    <cellStyle name="20% - 强调文字颜色 4 80" xfId="3676"/>
    <cellStyle name="20% - 强调文字颜色 4 81" xfId="3680"/>
    <cellStyle name="20% - 强调文字颜色 4 82" xfId="3684"/>
    <cellStyle name="20% - 强调文字颜色 4 83" xfId="3688"/>
    <cellStyle name="20% - 强调文字颜色 4 84" xfId="3692"/>
    <cellStyle name="20% - 强调文字颜色 4 85" xfId="3697"/>
    <cellStyle name="20% - 强调文字颜色 4 86" xfId="3701"/>
    <cellStyle name="20% - 强调文字颜色 4 87" xfId="3705"/>
    <cellStyle name="20% - 强调文字颜色 4 88" xfId="3709"/>
    <cellStyle name="20% - 强调文字颜色 4 89" xfId="3713"/>
    <cellStyle name="20% - 强调文字颜色 4 9" xfId="936"/>
    <cellStyle name="20% - 强调文字颜色 4 90" xfId="3696"/>
    <cellStyle name="20% - 强调文字颜色 4 91" xfId="3700"/>
    <cellStyle name="20% - 强调文字颜色 4 92" xfId="3704"/>
    <cellStyle name="20% - 强调文字颜色 4 93" xfId="3708"/>
    <cellStyle name="20% - 强调文字颜色 4 94" xfId="3712"/>
    <cellStyle name="20% - 强调文字颜色 4 95" xfId="3716"/>
    <cellStyle name="20% - 强调文字颜色 4 96" xfId="3719"/>
    <cellStyle name="20% - 强调文字颜色 4 97" xfId="3722"/>
    <cellStyle name="20% - 强调文字颜色 4 98" xfId="3725"/>
    <cellStyle name="20% - 强调文字颜色 4 99" xfId="3728"/>
    <cellStyle name="20% - 强调文字颜色 5 10" xfId="3731"/>
    <cellStyle name="20% - 强调文字颜色 5 100" xfId="3733"/>
    <cellStyle name="20% - 强调文字颜色 5 101" xfId="3735"/>
    <cellStyle name="20% - 强调文字颜色 5 102" xfId="3737"/>
    <cellStyle name="20% - 强调文字颜色 5 103" xfId="3739"/>
    <cellStyle name="20% - 强调文字颜色 5 104" xfId="3741"/>
    <cellStyle name="20% - 强调文字颜色 5 105" xfId="3743"/>
    <cellStyle name="20% - 强调文字颜色 5 106" xfId="3745"/>
    <cellStyle name="20% - 强调文字颜色 5 107" xfId="3747"/>
    <cellStyle name="20% - 强调文字颜色 5 108" xfId="3749"/>
    <cellStyle name="20% - 强调文字颜色 5 109" xfId="3751"/>
    <cellStyle name="20% - 强调文字颜色 5 11" xfId="3752"/>
    <cellStyle name="20% - 强调文字颜色 5 110" xfId="3742"/>
    <cellStyle name="20% - 强调文字颜色 5 111" xfId="3744"/>
    <cellStyle name="20% - 强调文字颜色 5 112" xfId="3746"/>
    <cellStyle name="20% - 强调文字颜色 5 113" xfId="3748"/>
    <cellStyle name="20% - 强调文字颜色 5 114" xfId="3750"/>
    <cellStyle name="20% - 强调文字颜色 5 115" xfId="3754"/>
    <cellStyle name="20% - 强调文字颜色 5 116" xfId="3756"/>
    <cellStyle name="20% - 强调文字颜色 5 117" xfId="3758"/>
    <cellStyle name="20% - 强调文字颜色 5 118" xfId="3760"/>
    <cellStyle name="20% - 强调文字颜色 5 119" xfId="3762"/>
    <cellStyle name="20% - 强调文字颜色 5 12" xfId="3763"/>
    <cellStyle name="20% - 强调文字颜色 5 120" xfId="3753"/>
    <cellStyle name="20% - 强调文字颜色 5 121" xfId="3755"/>
    <cellStyle name="20% - 强调文字颜色 5 122" xfId="3757"/>
    <cellStyle name="20% - 强调文字颜色 5 123" xfId="3759"/>
    <cellStyle name="20% - 强调文字颜色 5 124" xfId="3761"/>
    <cellStyle name="20% - 强调文字颜色 5 125" xfId="3765"/>
    <cellStyle name="20% - 强调文字颜色 5 126" xfId="3767"/>
    <cellStyle name="20% - 强调文字颜色 5 127" xfId="3769"/>
    <cellStyle name="20% - 强调文字颜色 5 128" xfId="3771"/>
    <cellStyle name="20% - 强调文字颜色 5 129" xfId="3773"/>
    <cellStyle name="20% - 强调文字颜色 5 13" xfId="3774"/>
    <cellStyle name="20% - 强调文字颜色 5 130" xfId="3764"/>
    <cellStyle name="20% - 强调文字颜色 5 131" xfId="3766"/>
    <cellStyle name="20% - 强调文字颜色 5 132" xfId="3768"/>
    <cellStyle name="20% - 强调文字颜色 5 133" xfId="3770"/>
    <cellStyle name="20% - 强调文字颜色 5 134" xfId="3772"/>
    <cellStyle name="20% - 强调文字颜色 5 135" xfId="3776"/>
    <cellStyle name="20% - 强调文字颜色 5 136" xfId="3778"/>
    <cellStyle name="20% - 强调文字颜色 5 137" xfId="3781"/>
    <cellStyle name="20% - 强调文字颜色 5 138" xfId="3784"/>
    <cellStyle name="20% - 强调文字颜色 5 139" xfId="3787"/>
    <cellStyle name="20% - 强调文字颜色 5 14" xfId="125"/>
    <cellStyle name="20% - 强调文字颜色 5 140" xfId="3775"/>
    <cellStyle name="20% - 强调文字颜色 5 141" xfId="3777"/>
    <cellStyle name="20% - 强调文字颜色 5 142" xfId="3780"/>
    <cellStyle name="20% - 强调文字颜色 5 143" xfId="3783"/>
    <cellStyle name="20% - 强调文字颜色 5 144" xfId="3786"/>
    <cellStyle name="20% - 强调文字颜色 5 145" xfId="3789"/>
    <cellStyle name="20% - 强调文字颜色 5 146" xfId="3791"/>
    <cellStyle name="20% - 强调文字颜色 5 147" xfId="3483"/>
    <cellStyle name="20% - 强调文字颜色 5 15" xfId="3793"/>
    <cellStyle name="20% - 强调文字颜色 5 16" xfId="3795"/>
    <cellStyle name="20% - 强调文字颜色 5 17" xfId="3797"/>
    <cellStyle name="20% - 强调文字颜色 5 18" xfId="3799"/>
    <cellStyle name="20% - 强调文字颜色 5 19" xfId="3801"/>
    <cellStyle name="20% - 强调文字颜色 5 2" xfId="1164"/>
    <cellStyle name="20% - 强调文字颜色 5 2 10" xfId="3802"/>
    <cellStyle name="20% - 强调文字颜色 5 2 100" xfId="2014"/>
    <cellStyle name="20% - 强调文字颜色 5 2 101" xfId="2018"/>
    <cellStyle name="20% - 强调文字颜色 5 2 102" xfId="2022"/>
    <cellStyle name="20% - 强调文字颜色 5 2 103" xfId="2025"/>
    <cellStyle name="20% - 强调文字颜色 5 2 104" xfId="2028"/>
    <cellStyle name="20% - 强调文字颜色 5 2 105" xfId="2032"/>
    <cellStyle name="20% - 强调文字颜色 5 2 106" xfId="2039"/>
    <cellStyle name="20% - 强调文字颜色 5 2 107" xfId="2043"/>
    <cellStyle name="20% - 强调文字颜色 5 2 108" xfId="2047"/>
    <cellStyle name="20% - 强调文字颜色 5 2 109" xfId="2051"/>
    <cellStyle name="20% - 强调文字颜色 5 2 11" xfId="3803"/>
    <cellStyle name="20% - 强调文字颜色 5 2 110" xfId="2031"/>
    <cellStyle name="20% - 强调文字颜色 5 2 111" xfId="2038"/>
    <cellStyle name="20% - 强调文字颜色 5 2 112" xfId="2042"/>
    <cellStyle name="20% - 强调文字颜色 5 2 113" xfId="2046"/>
    <cellStyle name="20% - 强调文字颜色 5 2 114" xfId="2050"/>
    <cellStyle name="20% - 强调文字颜色 5 2 115" xfId="2055"/>
    <cellStyle name="20% - 强调文字颜色 5 2 116" xfId="2062"/>
    <cellStyle name="20% - 强调文字颜色 5 2 117" xfId="2066"/>
    <cellStyle name="20% - 强调文字颜色 5 2 118" xfId="2070"/>
    <cellStyle name="20% - 强调文字颜色 5 2 119" xfId="2074"/>
    <cellStyle name="20% - 强调文字颜色 5 2 12" xfId="3804"/>
    <cellStyle name="20% - 强调文字颜色 5 2 120" xfId="2054"/>
    <cellStyle name="20% - 强调文字颜色 5 2 121" xfId="2061"/>
    <cellStyle name="20% - 强调文字颜色 5 2 122" xfId="2065"/>
    <cellStyle name="20% - 强调文字颜色 5 2 123" xfId="2069"/>
    <cellStyle name="20% - 强调文字颜色 5 2 124" xfId="2073"/>
    <cellStyle name="20% - 强调文字颜色 5 2 125" xfId="2078"/>
    <cellStyle name="20% - 强调文字颜色 5 2 126" xfId="2082"/>
    <cellStyle name="20% - 强调文字颜色 5 2 127" xfId="2087"/>
    <cellStyle name="20% - 强调文字颜色 5 2 128" xfId="2092"/>
    <cellStyle name="20% - 强调文字颜色 5 2 129" xfId="2097"/>
    <cellStyle name="20% - 强调文字颜色 5 2 13" xfId="3805"/>
    <cellStyle name="20% - 强调文字颜色 5 2 130" xfId="2077"/>
    <cellStyle name="20% - 强调文字颜色 5 2 131" xfId="2081"/>
    <cellStyle name="20% - 强调文字颜色 5 2 132" xfId="2086"/>
    <cellStyle name="20% - 强调文字颜色 5 2 133" xfId="2091"/>
    <cellStyle name="20% - 强调文字颜色 5 2 134" xfId="2096"/>
    <cellStyle name="20% - 强调文字颜色 5 2 135" xfId="2102"/>
    <cellStyle name="20% - 强调文字颜色 5 2 136" xfId="2107"/>
    <cellStyle name="20% - 强调文字颜色 5 2 137" xfId="2112"/>
    <cellStyle name="20% - 强调文字颜色 5 2 138" xfId="2117"/>
    <cellStyle name="20% - 强调文字颜色 5 2 139" xfId="2121"/>
    <cellStyle name="20% - 强调文字颜色 5 2 14" xfId="3806"/>
    <cellStyle name="20% - 强调文字颜色 5 2 140" xfId="2101"/>
    <cellStyle name="20% - 强调文字颜色 5 2 141" xfId="2106"/>
    <cellStyle name="20% - 强调文字颜色 5 2 15" xfId="3808"/>
    <cellStyle name="20% - 强调文字颜色 5 2 16" xfId="3810"/>
    <cellStyle name="20% - 强调文字颜色 5 2 17" xfId="91"/>
    <cellStyle name="20% - 强调文字颜色 5 2 18" xfId="93"/>
    <cellStyle name="20% - 强调文字颜色 5 2 19" xfId="102"/>
    <cellStyle name="20% - 强调文字颜色 5 2 2" xfId="3168"/>
    <cellStyle name="20% - 强调文字颜色 5 2 2 2" xfId="3811"/>
    <cellStyle name="20% - 强调文字颜色 5 2 2 3" xfId="3812"/>
    <cellStyle name="20% - 强调文字颜色 5 2 20" xfId="3807"/>
    <cellStyle name="20% - 强调文字颜色 5 2 21" xfId="3809"/>
    <cellStyle name="20% - 强调文字颜色 5 2 22" xfId="92"/>
    <cellStyle name="20% - 强调文字颜色 5 2 23" xfId="94"/>
    <cellStyle name="20% - 强调文字颜色 5 2 24" xfId="103"/>
    <cellStyle name="20% - 强调文字颜色 5 2 25" xfId="77"/>
    <cellStyle name="20% - 强调文字颜色 5 2 26" xfId="3814"/>
    <cellStyle name="20% - 强调文字颜色 5 2 27" xfId="3816"/>
    <cellStyle name="20% - 强调文字颜色 5 2 28" xfId="3818"/>
    <cellStyle name="20% - 强调文字颜色 5 2 29" xfId="3820"/>
    <cellStyle name="20% - 强调文字颜色 5 2 3" xfId="3176"/>
    <cellStyle name="20% - 强调文字颜色 5 2 3 2" xfId="3823"/>
    <cellStyle name="20% - 强调文字颜色 5 2 3 3" xfId="3826"/>
    <cellStyle name="20% - 强调文字颜色 5 2 30" xfId="78"/>
    <cellStyle name="20% - 强调文字颜色 5 2 31" xfId="3813"/>
    <cellStyle name="20% - 强调文字颜色 5 2 32" xfId="3815"/>
    <cellStyle name="20% - 强调文字颜色 5 2 33" xfId="3817"/>
    <cellStyle name="20% - 强调文字颜色 5 2 34" xfId="3819"/>
    <cellStyle name="20% - 强调文字颜色 5 2 35" xfId="3828"/>
    <cellStyle name="20% - 强调文字颜色 5 2 36" xfId="3830"/>
    <cellStyle name="20% - 强调文字颜色 5 2 37" xfId="3832"/>
    <cellStyle name="20% - 强调文字颜色 5 2 38" xfId="3834"/>
    <cellStyle name="20% - 强调文字颜色 5 2 39" xfId="3836"/>
    <cellStyle name="20% - 强调文字颜色 5 2 4" xfId="3179"/>
    <cellStyle name="20% - 强调文字颜色 5 2 4 2" xfId="2003"/>
    <cellStyle name="20% - 强调文字颜色 5 2 4 3" xfId="2007"/>
    <cellStyle name="20% - 强调文字颜色 5 2 40" xfId="3827"/>
    <cellStyle name="20% - 强调文字颜色 5 2 41" xfId="3829"/>
    <cellStyle name="20% - 强调文字颜色 5 2 42" xfId="3831"/>
    <cellStyle name="20% - 强调文字颜色 5 2 43" xfId="3833"/>
    <cellStyle name="20% - 强调文字颜色 5 2 44" xfId="3835"/>
    <cellStyle name="20% - 强调文字颜色 5 2 45" xfId="3838"/>
    <cellStyle name="20% - 强调文字颜色 5 2 46" xfId="3840"/>
    <cellStyle name="20% - 强调文字颜色 5 2 47" xfId="3842"/>
    <cellStyle name="20% - 强调文字颜色 5 2 48" xfId="3844"/>
    <cellStyle name="20% - 强调文字颜色 5 2 49" xfId="3846"/>
    <cellStyle name="20% - 强调文字颜色 5 2 5" xfId="3182"/>
    <cellStyle name="20% - 强调文字颜色 5 2 5 2" xfId="2111"/>
    <cellStyle name="20% - 强调文字颜色 5 2 5 3" xfId="2116"/>
    <cellStyle name="20% - 强调文字颜色 5 2 50" xfId="3837"/>
    <cellStyle name="20% - 强调文字颜色 5 2 51" xfId="3839"/>
    <cellStyle name="20% - 强调文字颜色 5 2 52" xfId="3841"/>
    <cellStyle name="20% - 强调文字颜色 5 2 53" xfId="3843"/>
    <cellStyle name="20% - 强调文字颜色 5 2 54" xfId="3845"/>
    <cellStyle name="20% - 强调文字颜色 5 2 55" xfId="3848"/>
    <cellStyle name="20% - 强调文字颜色 5 2 56" xfId="3850"/>
    <cellStyle name="20% - 强调文字颜色 5 2 57" xfId="3852"/>
    <cellStyle name="20% - 强调文字颜色 5 2 58" xfId="3854"/>
    <cellStyle name="20% - 强调文字颜色 5 2 59" xfId="3856"/>
    <cellStyle name="20% - 强调文字颜色 5 2 6" xfId="3185"/>
    <cellStyle name="20% - 强调文字颜色 5 2 60" xfId="3847"/>
    <cellStyle name="20% - 强调文字颜色 5 2 61" xfId="3849"/>
    <cellStyle name="20% - 强调文字颜色 5 2 62" xfId="3851"/>
    <cellStyle name="20% - 强调文字颜色 5 2 63" xfId="3853"/>
    <cellStyle name="20% - 强调文字颜色 5 2 64" xfId="3855"/>
    <cellStyle name="20% - 强调文字颜色 5 2 65" xfId="3858"/>
    <cellStyle name="20% - 强调文字颜色 5 2 66" xfId="3860"/>
    <cellStyle name="20% - 强调文字颜色 5 2 67" xfId="3862"/>
    <cellStyle name="20% - 强调文字颜色 5 2 68" xfId="3864"/>
    <cellStyle name="20% - 强调文字颜色 5 2 69" xfId="3866"/>
    <cellStyle name="20% - 强调文字颜色 5 2 7" xfId="3188"/>
    <cellStyle name="20% - 强调文字颜色 5 2 70" xfId="3857"/>
    <cellStyle name="20% - 强调文字颜色 5 2 71" xfId="3859"/>
    <cellStyle name="20% - 强调文字颜色 5 2 72" xfId="3861"/>
    <cellStyle name="20% - 强调文字颜色 5 2 73" xfId="3863"/>
    <cellStyle name="20% - 强调文字颜色 5 2 74" xfId="3865"/>
    <cellStyle name="20% - 强调文字颜色 5 2 75" xfId="3868"/>
    <cellStyle name="20% - 强调文字颜色 5 2 76" xfId="3870"/>
    <cellStyle name="20% - 强调文字颜色 5 2 77" xfId="3872"/>
    <cellStyle name="20% - 强调文字颜色 5 2 78" xfId="842"/>
    <cellStyle name="20% - 强调文字颜色 5 2 79" xfId="855"/>
    <cellStyle name="20% - 强调文字颜色 5 2 8" xfId="3196"/>
    <cellStyle name="20% - 强调文字颜色 5 2 80" xfId="3867"/>
    <cellStyle name="20% - 强调文字颜色 5 2 81" xfId="3869"/>
    <cellStyle name="20% - 强调文字颜色 5 2 82" xfId="3871"/>
    <cellStyle name="20% - 强调文字颜色 5 2 83" xfId="841"/>
    <cellStyle name="20% - 强调文字颜色 5 2 84" xfId="854"/>
    <cellStyle name="20% - 强调文字颜色 5 2 85" xfId="858"/>
    <cellStyle name="20% - 强调文字颜色 5 2 86" xfId="406"/>
    <cellStyle name="20% - 强调文字颜色 5 2 87" xfId="416"/>
    <cellStyle name="20% - 强调文字颜色 5 2 88" xfId="458"/>
    <cellStyle name="20% - 强调文字颜色 5 2 89" xfId="522"/>
    <cellStyle name="20% - 强调文字颜色 5 2 9" xfId="3199"/>
    <cellStyle name="20% - 强调文字颜色 5 2 90" xfId="857"/>
    <cellStyle name="20% - 强调文字颜色 5 2 91" xfId="407"/>
    <cellStyle name="20% - 强调文字颜色 5 2 92" xfId="417"/>
    <cellStyle name="20% - 强调文字颜色 5 2 93" xfId="459"/>
    <cellStyle name="20% - 强调文字颜色 5 2 94" xfId="521"/>
    <cellStyle name="20% - 强调文字颜色 5 2 95" xfId="548"/>
    <cellStyle name="20% - 强调文字颜色 5 2 96" xfId="576"/>
    <cellStyle name="20% - 强调文字颜色 5 2 97" xfId="602"/>
    <cellStyle name="20% - 强调文字颜色 5 2 98" xfId="632"/>
    <cellStyle name="20% - 强调文字颜色 5 2 99" xfId="863"/>
    <cellStyle name="20% - 强调文字颜色 5 20" xfId="3792"/>
    <cellStyle name="20% - 强调文字颜色 5 21" xfId="3794"/>
    <cellStyle name="20% - 强调文字颜色 5 22" xfId="3796"/>
    <cellStyle name="20% - 强调文字颜色 5 23" xfId="3798"/>
    <cellStyle name="20% - 强调文字颜色 5 24" xfId="3800"/>
    <cellStyle name="20% - 强调文字颜色 5 25" xfId="3874"/>
    <cellStyle name="20% - 强调文字颜色 5 26" xfId="3876"/>
    <cellStyle name="20% - 强调文字颜色 5 27" xfId="3878"/>
    <cellStyle name="20% - 强调文字颜色 5 28" xfId="3880"/>
    <cellStyle name="20% - 强调文字颜色 5 29" xfId="3882"/>
    <cellStyle name="20% - 强调文字颜色 5 3" xfId="1167"/>
    <cellStyle name="20% - 强调文字颜色 5 3 10" xfId="3883"/>
    <cellStyle name="20% - 强调文字颜色 5 3 100" xfId="3884"/>
    <cellStyle name="20% - 强调文字颜色 5 3 101" xfId="3885"/>
    <cellStyle name="20% - 强调文字颜色 5 3 102" xfId="3886"/>
    <cellStyle name="20% - 强调文字颜色 5 3 103" xfId="3887"/>
    <cellStyle name="20% - 强调文字颜色 5 3 104" xfId="3888"/>
    <cellStyle name="20% - 强调文字颜色 5 3 105" xfId="3890"/>
    <cellStyle name="20% - 强调文字颜色 5 3 106" xfId="3892"/>
    <cellStyle name="20% - 强调文字颜色 5 3 107" xfId="3894"/>
    <cellStyle name="20% - 强调文字颜色 5 3 108" xfId="3896"/>
    <cellStyle name="20% - 强调文字颜色 5 3 109" xfId="3898"/>
    <cellStyle name="20% - 强调文字颜色 5 3 11" xfId="3899"/>
    <cellStyle name="20% - 强调文字颜色 5 3 110" xfId="3889"/>
    <cellStyle name="20% - 强调文字颜色 5 3 111" xfId="3891"/>
    <cellStyle name="20% - 强调文字颜色 5 3 112" xfId="3893"/>
    <cellStyle name="20% - 强调文字颜色 5 3 113" xfId="3895"/>
    <cellStyle name="20% - 强调文字颜色 5 3 114" xfId="3897"/>
    <cellStyle name="20% - 强调文字颜色 5 3 115" xfId="3901"/>
    <cellStyle name="20% - 强调文字颜色 5 3 116" xfId="3903"/>
    <cellStyle name="20% - 强调文字颜色 5 3 117" xfId="3905"/>
    <cellStyle name="20% - 强调文字颜色 5 3 118" xfId="3907"/>
    <cellStyle name="20% - 强调文字颜色 5 3 119" xfId="3909"/>
    <cellStyle name="20% - 强调文字颜色 5 3 12" xfId="3910"/>
    <cellStyle name="20% - 强调文字颜色 5 3 120" xfId="3900"/>
    <cellStyle name="20% - 强调文字颜色 5 3 121" xfId="3902"/>
    <cellStyle name="20% - 强调文字颜色 5 3 122" xfId="3904"/>
    <cellStyle name="20% - 强调文字颜色 5 3 123" xfId="3906"/>
    <cellStyle name="20% - 强调文字颜色 5 3 124" xfId="3908"/>
    <cellStyle name="20% - 强调文字颜色 5 3 125" xfId="3912"/>
    <cellStyle name="20% - 强调文字颜色 5 3 126" xfId="3914"/>
    <cellStyle name="20% - 强调文字颜色 5 3 127" xfId="3916"/>
    <cellStyle name="20% - 强调文字颜色 5 3 128" xfId="3918"/>
    <cellStyle name="20% - 强调文字颜色 5 3 129" xfId="3920"/>
    <cellStyle name="20% - 强调文字颜色 5 3 13" xfId="3921"/>
    <cellStyle name="20% - 强调文字颜色 5 3 130" xfId="3911"/>
    <cellStyle name="20% - 强调文字颜色 5 3 131" xfId="3913"/>
    <cellStyle name="20% - 强调文字颜色 5 3 132" xfId="3915"/>
    <cellStyle name="20% - 强调文字颜色 5 3 133" xfId="3917"/>
    <cellStyle name="20% - 强调文字颜色 5 3 134" xfId="3919"/>
    <cellStyle name="20% - 强调文字颜色 5 3 135" xfId="3923"/>
    <cellStyle name="20% - 强调文字颜色 5 3 136" xfId="3925"/>
    <cellStyle name="20% - 强调文字颜色 5 3 137" xfId="3926"/>
    <cellStyle name="20% - 强调文字颜色 5 3 138" xfId="3927"/>
    <cellStyle name="20% - 强调文字颜色 5 3 139" xfId="3928"/>
    <cellStyle name="20% - 强调文字颜色 5 3 14" xfId="3929"/>
    <cellStyle name="20% - 强调文字颜色 5 3 140" xfId="3922"/>
    <cellStyle name="20% - 强调文字颜色 5 3 141" xfId="3924"/>
    <cellStyle name="20% - 强调文字颜色 5 3 15" xfId="3931"/>
    <cellStyle name="20% - 强调文字颜色 5 3 16" xfId="3933"/>
    <cellStyle name="20% - 强调文字颜色 5 3 17" xfId="3935"/>
    <cellStyle name="20% - 强调文字颜色 5 3 18" xfId="3937"/>
    <cellStyle name="20% - 强调文字颜色 5 3 19" xfId="3939"/>
    <cellStyle name="20% - 强调文字颜色 5 3 2" xfId="3940"/>
    <cellStyle name="20% - 强调文字颜色 5 3 20" xfId="3930"/>
    <cellStyle name="20% - 强调文字颜色 5 3 21" xfId="3932"/>
    <cellStyle name="20% - 强调文字颜色 5 3 22" xfId="3934"/>
    <cellStyle name="20% - 强调文字颜色 5 3 23" xfId="3936"/>
    <cellStyle name="20% - 强调文字颜色 5 3 24" xfId="3938"/>
    <cellStyle name="20% - 强调文字颜色 5 3 25" xfId="3942"/>
    <cellStyle name="20% - 强调文字颜色 5 3 26" xfId="3944"/>
    <cellStyle name="20% - 强调文字颜色 5 3 27" xfId="3946"/>
    <cellStyle name="20% - 强调文字颜色 5 3 28" xfId="3948"/>
    <cellStyle name="20% - 强调文字颜色 5 3 29" xfId="3950"/>
    <cellStyle name="20% - 强调文字颜色 5 3 3" xfId="3951"/>
    <cellStyle name="20% - 强调文字颜色 5 3 30" xfId="3941"/>
    <cellStyle name="20% - 强调文字颜色 5 3 31" xfId="3943"/>
    <cellStyle name="20% - 强调文字颜色 5 3 32" xfId="3945"/>
    <cellStyle name="20% - 强调文字颜色 5 3 33" xfId="3947"/>
    <cellStyle name="20% - 强调文字颜色 5 3 34" xfId="3949"/>
    <cellStyle name="20% - 强调文字颜色 5 3 35" xfId="3953"/>
    <cellStyle name="20% - 强调文字颜色 5 3 36" xfId="3955"/>
    <cellStyle name="20% - 强调文字颜色 5 3 37" xfId="3957"/>
    <cellStyle name="20% - 强调文字颜色 5 3 38" xfId="3959"/>
    <cellStyle name="20% - 强调文字颜色 5 3 39" xfId="3961"/>
    <cellStyle name="20% - 强调文字颜色 5 3 4" xfId="3962"/>
    <cellStyle name="20% - 强调文字颜色 5 3 40" xfId="3952"/>
    <cellStyle name="20% - 强调文字颜色 5 3 41" xfId="3954"/>
    <cellStyle name="20% - 强调文字颜色 5 3 42" xfId="3956"/>
    <cellStyle name="20% - 强调文字颜色 5 3 43" xfId="3958"/>
    <cellStyle name="20% - 强调文字颜色 5 3 44" xfId="3960"/>
    <cellStyle name="20% - 强调文字颜色 5 3 45" xfId="3964"/>
    <cellStyle name="20% - 强调文字颜色 5 3 46" xfId="3966"/>
    <cellStyle name="20% - 强调文字颜色 5 3 47" xfId="3968"/>
    <cellStyle name="20% - 强调文字颜色 5 3 48" xfId="3970"/>
    <cellStyle name="20% - 强调文字颜色 5 3 49" xfId="3972"/>
    <cellStyle name="20% - 强调文字颜色 5 3 5" xfId="3973"/>
    <cellStyle name="20% - 强调文字颜色 5 3 50" xfId="3963"/>
    <cellStyle name="20% - 强调文字颜色 5 3 51" xfId="3965"/>
    <cellStyle name="20% - 强调文字颜色 5 3 52" xfId="3967"/>
    <cellStyle name="20% - 强调文字颜色 5 3 53" xfId="3969"/>
    <cellStyle name="20% - 强调文字颜色 5 3 54" xfId="3971"/>
    <cellStyle name="20% - 强调文字颜色 5 3 55" xfId="3975"/>
    <cellStyle name="20% - 强调文字颜色 5 3 56" xfId="3977"/>
    <cellStyle name="20% - 强调文字颜色 5 3 57" xfId="3979"/>
    <cellStyle name="20% - 强调文字颜色 5 3 58" xfId="3981"/>
    <cellStyle name="20% - 强调文字颜色 5 3 59" xfId="3983"/>
    <cellStyle name="20% - 强调文字颜色 5 3 6" xfId="3984"/>
    <cellStyle name="20% - 强调文字颜色 5 3 60" xfId="3974"/>
    <cellStyle name="20% - 强调文字颜色 5 3 61" xfId="3976"/>
    <cellStyle name="20% - 强调文字颜色 5 3 62" xfId="3978"/>
    <cellStyle name="20% - 强调文字颜色 5 3 63" xfId="3980"/>
    <cellStyle name="20% - 强调文字颜色 5 3 64" xfId="3982"/>
    <cellStyle name="20% - 强调文字颜色 5 3 65" xfId="3986"/>
    <cellStyle name="20% - 强调文字颜色 5 3 66" xfId="3988"/>
    <cellStyle name="20% - 强调文字颜色 5 3 67" xfId="3990"/>
    <cellStyle name="20% - 强调文字颜色 5 3 68" xfId="3992"/>
    <cellStyle name="20% - 强调文字颜色 5 3 69" xfId="3994"/>
    <cellStyle name="20% - 强调文字颜色 5 3 7" xfId="3995"/>
    <cellStyle name="20% - 强调文字颜色 5 3 70" xfId="3985"/>
    <cellStyle name="20% - 强调文字颜色 5 3 71" xfId="3987"/>
    <cellStyle name="20% - 强调文字颜色 5 3 72" xfId="3989"/>
    <cellStyle name="20% - 强调文字颜色 5 3 73" xfId="3991"/>
    <cellStyle name="20% - 强调文字颜色 5 3 74" xfId="3993"/>
    <cellStyle name="20% - 强调文字颜色 5 3 75" xfId="3997"/>
    <cellStyle name="20% - 强调文字颜色 5 3 76" xfId="3999"/>
    <cellStyle name="20% - 强调文字颜色 5 3 77" xfId="4001"/>
    <cellStyle name="20% - 强调文字颜色 5 3 78" xfId="942"/>
    <cellStyle name="20% - 强调文字颜色 5 3 79" xfId="960"/>
    <cellStyle name="20% - 强调文字颜色 5 3 8" xfId="4002"/>
    <cellStyle name="20% - 强调文字颜色 5 3 80" xfId="3996"/>
    <cellStyle name="20% - 强调文字颜色 5 3 81" xfId="3998"/>
    <cellStyle name="20% - 强调文字颜色 5 3 82" xfId="4000"/>
    <cellStyle name="20% - 强调文字颜色 5 3 83" xfId="941"/>
    <cellStyle name="20% - 强调文字颜色 5 3 84" xfId="959"/>
    <cellStyle name="20% - 强调文字颜色 5 3 85" xfId="973"/>
    <cellStyle name="20% - 强调文字颜色 5 3 86" xfId="986"/>
    <cellStyle name="20% - 强调文字颜色 5 3 87" xfId="993"/>
    <cellStyle name="20% - 强调文字颜色 5 3 88" xfId="997"/>
    <cellStyle name="20% - 强调文字颜色 5 3 89" xfId="1001"/>
    <cellStyle name="20% - 强调文字颜色 5 3 9" xfId="4003"/>
    <cellStyle name="20% - 强调文字颜色 5 3 90" xfId="972"/>
    <cellStyle name="20% - 强调文字颜色 5 3 91" xfId="985"/>
    <cellStyle name="20% - 强调文字颜色 5 3 92" xfId="992"/>
    <cellStyle name="20% - 强调文字颜色 5 3 93" xfId="996"/>
    <cellStyle name="20% - 强调文字颜色 5 3 94" xfId="1000"/>
    <cellStyle name="20% - 强调文字颜色 5 3 95" xfId="1004"/>
    <cellStyle name="20% - 强调文字颜色 5 3 96" xfId="1007"/>
    <cellStyle name="20% - 强调文字颜色 5 3 97" xfId="1010"/>
    <cellStyle name="20% - 强调文字颜色 5 3 98" xfId="1013"/>
    <cellStyle name="20% - 强调文字颜色 5 3 99" xfId="1016"/>
    <cellStyle name="20% - 强调文字颜色 5 30" xfId="3873"/>
    <cellStyle name="20% - 强调文字颜色 5 31" xfId="3875"/>
    <cellStyle name="20% - 强调文字颜色 5 32" xfId="3877"/>
    <cellStyle name="20% - 强调文字颜色 5 33" xfId="3879"/>
    <cellStyle name="20% - 强调文字颜色 5 34" xfId="3881"/>
    <cellStyle name="20% - 强调文字颜色 5 35" xfId="4005"/>
    <cellStyle name="20% - 强调文字颜色 5 36" xfId="4007"/>
    <cellStyle name="20% - 强调文字颜色 5 37" xfId="4009"/>
    <cellStyle name="20% - 强调文字颜色 5 38" xfId="4011"/>
    <cellStyle name="20% - 强调文字颜色 5 39" xfId="4013"/>
    <cellStyle name="20% - 强调文字颜色 5 4" xfId="1170"/>
    <cellStyle name="20% - 强调文字颜色 5 4 10" xfId="4015"/>
    <cellStyle name="20% - 强调文字颜色 5 4 100" xfId="4016"/>
    <cellStyle name="20% - 强调文字颜色 5 4 101" xfId="4017"/>
    <cellStyle name="20% - 强调文字颜色 5 4 102" xfId="4018"/>
    <cellStyle name="20% - 强调文字颜色 5 4 103" xfId="4019"/>
    <cellStyle name="20% - 强调文字颜色 5 4 104" xfId="4020"/>
    <cellStyle name="20% - 强调文字颜色 5 4 105" xfId="4022"/>
    <cellStyle name="20% - 强调文字颜色 5 4 106" xfId="4024"/>
    <cellStyle name="20% - 强调文字颜色 5 4 107" xfId="4026"/>
    <cellStyle name="20% - 强调文字颜色 5 4 108" xfId="4028"/>
    <cellStyle name="20% - 强调文字颜色 5 4 109" xfId="4030"/>
    <cellStyle name="20% - 强调文字颜色 5 4 11" xfId="4031"/>
    <cellStyle name="20% - 强调文字颜色 5 4 110" xfId="4021"/>
    <cellStyle name="20% - 强调文字颜色 5 4 111" xfId="4023"/>
    <cellStyle name="20% - 强调文字颜色 5 4 112" xfId="4025"/>
    <cellStyle name="20% - 强调文字颜色 5 4 113" xfId="4027"/>
    <cellStyle name="20% - 强调文字颜色 5 4 114" xfId="4029"/>
    <cellStyle name="20% - 强调文字颜色 5 4 115" xfId="4033"/>
    <cellStyle name="20% - 强调文字颜色 5 4 116" xfId="4035"/>
    <cellStyle name="20% - 强调文字颜色 5 4 117" xfId="4037"/>
    <cellStyle name="20% - 强调文字颜色 5 4 118" xfId="4039"/>
    <cellStyle name="20% - 强调文字颜色 5 4 119" xfId="4042"/>
    <cellStyle name="20% - 强调文字颜色 5 4 12" xfId="4044"/>
    <cellStyle name="20% - 强调文字颜色 5 4 120" xfId="4032"/>
    <cellStyle name="20% - 强调文字颜色 5 4 121" xfId="4034"/>
    <cellStyle name="20% - 强调文字颜色 5 4 122" xfId="4036"/>
    <cellStyle name="20% - 强调文字颜色 5 4 123" xfId="4038"/>
    <cellStyle name="20% - 强调文字颜色 5 4 124" xfId="4041"/>
    <cellStyle name="20% - 强调文字颜色 5 4 126" xfId="2"/>
    <cellStyle name="20% - 强调文字颜色 5 4 127" xfId="5"/>
    <cellStyle name="20% - 强调文字颜色 5 4 128" xfId="8"/>
    <cellStyle name="20% - 强调文字颜色 5 4 129" xfId="11"/>
    <cellStyle name="20% - 强调文字颜色 5 4 130" xfId="4045"/>
    <cellStyle name="20% - 强调文字颜色 5 4 131" xfId="1"/>
    <cellStyle name="20% - 强调文字颜色 5 4 132" xfId="4"/>
    <cellStyle name="20% - 强调文字颜色 5 4 133" xfId="7"/>
    <cellStyle name="20% - 强调文字颜色 5 4 5" xfId="3732"/>
    <cellStyle name="20% - 强调文字颜色 5 4 6" xfId="3734"/>
    <cellStyle name="20% - 强调文字颜色 5 4 7" xfId="3736"/>
    <cellStyle name="20% - 强调文字颜色 5 4 8" xfId="3738"/>
    <cellStyle name="20% - 强调文字颜色 5 4 9" xfId="3740"/>
    <cellStyle name="20% - 强调文字颜色 5 40" xfId="4004"/>
    <cellStyle name="20% - 强调文字颜色 5 41" xfId="4006"/>
    <cellStyle name="20% - 强调文字颜色 5 42" xfId="4008"/>
    <cellStyle name="20% - 强调文字颜色 5 43" xfId="4010"/>
    <cellStyle name="20% - 强调文字颜色 5 44" xfId="4012"/>
    <cellStyle name="20% - 强调文字颜色 5 5" xfId="1173"/>
    <cellStyle name="20% - 强调文字颜色 5 5 135" xfId="3034"/>
    <cellStyle name="20% - 强调文字颜色 5 5 136" xfId="3049"/>
    <cellStyle name="20% - 强调文字颜色 5 5 137" xfId="3061"/>
    <cellStyle name="20% - 强调文字颜色 5 5 138" xfId="3073"/>
    <cellStyle name="20% - 强调文字颜色 5 5 139" xfId="3084"/>
    <cellStyle name="20% - 强调文字颜色 5 5 140" xfId="3033"/>
    <cellStyle name="20% - 强调文字颜色 5 5 141" xfId="3048"/>
    <cellStyle name="20% - 强调文字颜色 5 5 15" xfId="3099"/>
    <cellStyle name="20% - 强调文字颜色 5 5 16" xfId="3114"/>
    <cellStyle name="20% - 强调文字颜色 5 5 17" xfId="3129"/>
    <cellStyle name="20% - 强调文字颜色 5 5 18" xfId="3142"/>
    <cellStyle name="20% - 强调文字颜色 5 5 19" xfId="3157"/>
    <cellStyle name="20% - 强调文字颜色 5 5 2" xfId="3779"/>
    <cellStyle name="20% - 强调文字颜色 5 5 20" xfId="3098"/>
    <cellStyle name="20% - 强调文字颜色 5 5 21" xfId="3113"/>
    <cellStyle name="20% - 强调文字颜色 5 5 22" xfId="3128"/>
    <cellStyle name="20% - 强调文字颜色 5 5 23" xfId="3141"/>
    <cellStyle name="20% - 强调文字颜色 5 5 24" xfId="3156"/>
    <cellStyle name="20% - 强调文字颜色 5 5 25" xfId="3173"/>
    <cellStyle name="20% - 强调文字颜色 5 5 26" xfId="3193"/>
    <cellStyle name="20% - 强调文字颜色 5 5 27" xfId="3210"/>
    <cellStyle name="20% - 强调文字颜色 5 5 3" xfId="3782"/>
    <cellStyle name="20% - 强调文字颜色 5 5 30" xfId="3172"/>
    <cellStyle name="20% - 强调文字颜色 5 5 31" xfId="3192"/>
    <cellStyle name="20% - 强调文字颜色 5 5 32" xfId="3209"/>
    <cellStyle name="20% - 强调文字颜色 5 5 4" xfId="3785"/>
    <cellStyle name="20% - 强调文字颜色 5 5 5" xfId="3788"/>
    <cellStyle name="20% - 强调文字颜色 5 5 6" xfId="3790"/>
    <cellStyle name="20% - 强调文字颜色 5 5 65" xfId="3333"/>
    <cellStyle name="20% - 强调文字颜色 5 5 66" xfId="3370"/>
    <cellStyle name="20% - 强调文字颜色 5 5 67" xfId="3394"/>
    <cellStyle name="20% - 强调文字颜色 5 5 68" xfId="3411"/>
    <cellStyle name="20% - 强调文字颜色 5 5 69" xfId="3426"/>
    <cellStyle name="20% - 强调文字颜色 5 5 7" xfId="3482"/>
    <cellStyle name="20% - 强调文字颜色 5 5 70" xfId="3332"/>
    <cellStyle name="20% - 强调文字颜色 5 5 71" xfId="3369"/>
    <cellStyle name="20% - 强调文字颜色 5 5 72" xfId="3393"/>
    <cellStyle name="20% - 强调文字颜色 5 5 73" xfId="3410"/>
    <cellStyle name="20% - 强调文字颜色 5 5 74" xfId="3425"/>
    <cellStyle name="20% - 强调文字颜色 5 5 75" xfId="3441"/>
    <cellStyle name="20% - 强调文字颜色 5 5 76" xfId="3456"/>
    <cellStyle name="20% - 强调文字颜色 5 5 77" xfId="3471"/>
    <cellStyle name="20% - 强调文字颜色 5 5 8" xfId="3487"/>
    <cellStyle name="20% - 强调文字颜色 5 5 80" xfId="3440"/>
    <cellStyle name="20% - 强调文字颜色 5 5 81" xfId="3455"/>
    <cellStyle name="20% - 强调文字颜色 5 5 82" xfId="3470"/>
    <cellStyle name="20% - 强调文字颜色 5 5 9" xfId="3491"/>
    <cellStyle name="20% - 强调文字颜色 5 6" xfId="1176"/>
    <cellStyle name="20% - 强调文字颜色 5 7" xfId="1178"/>
    <cellStyle name="20% - 强调文字颜色 5 8" xfId="1180"/>
    <cellStyle name="20% - 强调文字颜色 5 9" xfId="1182"/>
    <cellStyle name="20% - 强调文字颜色 6 147" xfId="3578"/>
    <cellStyle name="20% - 强调文字颜色 6 2 12" xfId="34"/>
    <cellStyle name="20% - 强调文字颜色 6 2 2 2" xfId="267"/>
    <cellStyle name="20% - 强调文字颜色 6 2 2 3" xfId="279"/>
    <cellStyle name="20% - 强调文字颜色 6 2 3 2" xfId="1142"/>
    <cellStyle name="20% - 强调文字颜色 6 2 3 3" xfId="1145"/>
    <cellStyle name="20% - 强调文字颜色 6 2 39" xfId="3822"/>
    <cellStyle name="20% - 强调文字颜色 6 2 44" xfId="3821"/>
    <cellStyle name="20% - 强调文字颜色 6 2 45" xfId="3825"/>
    <cellStyle name="20% - 强调文字颜色 6 2 50" xfId="3824"/>
    <cellStyle name="20% - 强调文字颜色 6 2 78" xfId="1915"/>
    <cellStyle name="20% - 强调文字颜色 6 2 79" xfId="1934"/>
    <cellStyle name="20% - 强调文字颜色 6 2 83" xfId="1914"/>
    <cellStyle name="20% - 强调文字颜色 6 2 84" xfId="1933"/>
    <cellStyle name="20% - 强调文字颜色 6 2 85" xfId="1957"/>
    <cellStyle name="20% - 强调文字颜色 6 2 86" xfId="1980"/>
    <cellStyle name="20% - 强调文字颜色 6 2 87" xfId="1994"/>
    <cellStyle name="20% - 强调文字颜色 6 2 88" xfId="1998"/>
    <cellStyle name="20% - 强调文字颜色 6 2 89" xfId="2002"/>
    <cellStyle name="20% - 强调文字颜色 6 2 90" xfId="1956"/>
    <cellStyle name="20% - 强调文字颜色 6 2 91" xfId="1979"/>
    <cellStyle name="20% - 强调文字颜色 6 2 92" xfId="1993"/>
    <cellStyle name="20% - 强调文字颜色 6 2 93" xfId="1997"/>
    <cellStyle name="20% - 强调文字颜色 6 2 94" xfId="2001"/>
    <cellStyle name="20% - 强调文字颜色 6 2 95" xfId="2006"/>
    <cellStyle name="20% - 强调文字颜色 6 2 96" xfId="2010"/>
    <cellStyle name="20% - 强调文字颜色 6 2 97" xfId="2013"/>
    <cellStyle name="20% - 强调文字颜色 6 2 98" xfId="2017"/>
    <cellStyle name="20% - 强调文字颜色 6 2 99" xfId="2021"/>
    <cellStyle name="20% - 强调文字颜色 6 3 10" xfId="2195"/>
    <cellStyle name="20% - 强调文字颜色 6 3 100" xfId="1617"/>
    <cellStyle name="20% - 强调文字颜色 6 3 101" xfId="1673"/>
    <cellStyle name="20% - 强调文字颜色 6 3 102" xfId="1700"/>
    <cellStyle name="20% - 强调文字颜色 6 3 103" xfId="1722"/>
    <cellStyle name="20% - 强调文字颜色 6 3 104" xfId="1741"/>
    <cellStyle name="20% - 强调文字颜色 6 3 105" xfId="1745"/>
    <cellStyle name="20% - 强调文字颜色 6 3 106" xfId="1749"/>
    <cellStyle name="20% - 强调文字颜色 6 3 107" xfId="1753"/>
    <cellStyle name="20% - 强调文字颜色 6 3 108" xfId="1757"/>
    <cellStyle name="20% - 强调文字颜色 6 3 109" xfId="1761"/>
    <cellStyle name="20% - 强调文字颜色 6 3 11" xfId="1764"/>
    <cellStyle name="20% - 强调文字颜色 6 3 110" xfId="1744"/>
    <cellStyle name="20% - 强调文字颜色 6 3 111" xfId="1748"/>
    <cellStyle name="20% - 强调文字颜色 6 3 112" xfId="1752"/>
    <cellStyle name="20% - 强调文字颜色 6 3 113" xfId="1756"/>
    <cellStyle name="20% - 强调文字颜色 6 3 114" xfId="1760"/>
    <cellStyle name="20% - 强调文字颜色 6 3 115" xfId="1770"/>
    <cellStyle name="20% - 强调文字颜色 6 3 116" xfId="1774"/>
    <cellStyle name="20% - 强调文字颜色 6 3 117" xfId="1778"/>
    <cellStyle name="20% - 强调文字颜色 6 3 118" xfId="1782"/>
    <cellStyle name="20% - 强调文字颜色 6 3 119" xfId="1786"/>
    <cellStyle name="20% - 强调文字颜色 6 3 12" xfId="1789"/>
    <cellStyle name="20% - 强调文字颜色 6 3 120" xfId="1769"/>
    <cellStyle name="20% - 强调文字颜色 6 3 121" xfId="1773"/>
    <cellStyle name="20% - 强调文字颜色 6 3 122" xfId="1777"/>
    <cellStyle name="20% - 强调文字颜色 6 3 123" xfId="1781"/>
    <cellStyle name="20% - 强调文字颜色 6 3 124" xfId="1785"/>
    <cellStyle name="20% - 强调文字颜色 6 3 125" xfId="1795"/>
    <cellStyle name="20% - 强调文字颜色 6 3 126" xfId="1799"/>
    <cellStyle name="20% - 强调文字颜色 6 3 127" xfId="1803"/>
    <cellStyle name="20% - 强调文字颜色 6 3 128" xfId="1807"/>
    <cellStyle name="20% - 强调文字颜色 6 3 129" xfId="1811"/>
    <cellStyle name="20% - 强调文字颜色 6 3 13" xfId="1813"/>
    <cellStyle name="20% - 强调文字颜色 6 3 130" xfId="1794"/>
    <cellStyle name="20% - 强调文字颜色 6 3 131" xfId="1798"/>
    <cellStyle name="20% - 强调文字颜色 6 3 132" xfId="1802"/>
    <cellStyle name="20% - 强调文字颜色 6 3 133" xfId="1806"/>
    <cellStyle name="20% - 强调文字颜色 6 3 134" xfId="1810"/>
    <cellStyle name="20% - 强调文字颜色 6 3 135" xfId="1819"/>
    <cellStyle name="20% - 强调文字颜色 6 3 136" xfId="1823"/>
    <cellStyle name="20% - 强调文字颜色 6 3 137" xfId="1826"/>
    <cellStyle name="20% - 强调文字颜色 6 3 138" xfId="1829"/>
    <cellStyle name="20% - 强调文字颜色 6 3 139" xfId="1832"/>
    <cellStyle name="20% - 强调文字颜色 6 3 14" xfId="1834"/>
    <cellStyle name="20% - 强调文字颜色 6 3 140" xfId="1818"/>
    <cellStyle name="20% - 强调文字颜色 6 3 141" xfId="1822"/>
    <cellStyle name="20% - 强调文字颜色 6 3 15" xfId="19"/>
    <cellStyle name="20% - 强调文字颜色 6 3 16" xfId="1859"/>
    <cellStyle name="20% - 强调文字颜色 6 3 17" xfId="1875"/>
    <cellStyle name="20% - 强调文字颜色 6 3 18" xfId="1891"/>
    <cellStyle name="20% - 强调文字颜色 6 3 20" xfId="20"/>
    <cellStyle name="20% - 强调文字颜色 6 3 21" xfId="1858"/>
    <cellStyle name="20% - 强调文字颜色 6 3 22" xfId="1874"/>
    <cellStyle name="20% - 强调文字颜色 6 3 23" xfId="1890"/>
    <cellStyle name="20% - 强调文字颜色 6 3 5" xfId="122"/>
    <cellStyle name="20% - 强调文字颜色 6 3 56" xfId="111"/>
    <cellStyle name="20% - 强调文字颜色 6 3 57" xfId="2035"/>
    <cellStyle name="20% - 强调文字颜色 6 3 58" xfId="2058"/>
    <cellStyle name="20% - 强调文字颜色 6 3 59" xfId="1190"/>
    <cellStyle name="20% - 强调文字颜色 6 3 61" xfId="112"/>
    <cellStyle name="20% - 强调文字颜色 6 3 62" xfId="2034"/>
    <cellStyle name="20% - 强调文字颜色 6 3 63" xfId="2057"/>
    <cellStyle name="20% - 强调文字颜色 6 3 64" xfId="1189"/>
    <cellStyle name="20% - 强调文字颜色 6 3 65" xfId="1194"/>
    <cellStyle name="20% - 强调文字颜色 6 3 66" xfId="1198"/>
    <cellStyle name="20% - 强调文字颜色 6 3 67" xfId="1202"/>
    <cellStyle name="20% - 强调文字颜色 6 3 68" xfId="1206"/>
    <cellStyle name="20% - 强调文字颜色 6 3 69" xfId="1210"/>
    <cellStyle name="20% - 强调文字颜色 6 3 70" xfId="1193"/>
    <cellStyle name="20% - 强调文字颜色 6 3 71" xfId="1197"/>
    <cellStyle name="20% - 强调文字颜色 6 3 72" xfId="1201"/>
    <cellStyle name="20% - 强调文字颜色 6 3 73" xfId="1205"/>
    <cellStyle name="20% - 强调文字颜色 6 3 74" xfId="1209"/>
    <cellStyle name="20% - 强调文字颜色 6 3 75" xfId="1214"/>
    <cellStyle name="20% - 强调文字颜色 6 3 76" xfId="1218"/>
    <cellStyle name="20% - 强调文字颜色 6 3 77" xfId="1222"/>
    <cellStyle name="20% - 强调文字颜色 6 3 78" xfId="1227"/>
    <cellStyle name="20% - 强调文字颜色 6 3 79" xfId="1235"/>
    <cellStyle name="20% - 强调文字颜色 6 3 80" xfId="1213"/>
    <cellStyle name="20% - 强调文字颜色 6 3 81" xfId="1217"/>
    <cellStyle name="20% - 强调文字颜色 6 3 82" xfId="1221"/>
    <cellStyle name="20% - 强调文字颜色 6 3 83" xfId="1226"/>
    <cellStyle name="20% - 强调文字颜色 6 3 84" xfId="1234"/>
    <cellStyle name="20% - 强调文字颜色 6 3 85" xfId="1240"/>
    <cellStyle name="20% - 强调文字颜色 6 3 86" xfId="1245"/>
    <cellStyle name="20% - 强调文字颜色 6 3 87" xfId="1250"/>
    <cellStyle name="20% - 强调文字颜色 6 3 88" xfId="1256"/>
    <cellStyle name="20% - 强调文字颜色 6 3 89" xfId="1265"/>
    <cellStyle name="20% - 强调文字颜色 6 3 90" xfId="1239"/>
    <cellStyle name="20% - 强调文字颜色 6 3 91" xfId="1244"/>
    <cellStyle name="20% - 强调文字颜色 6 3 92" xfId="1249"/>
    <cellStyle name="20% - 强调文字颜色 6 3 93" xfId="1255"/>
    <cellStyle name="20% - 强调文字颜色 6 3 94" xfId="1264"/>
    <cellStyle name="20% - 强调文字颜色 6 3 95" xfId="1270"/>
    <cellStyle name="20% - 强调文字颜色 6 3 96" xfId="1275"/>
    <cellStyle name="20% - 强调文字颜色 6 3 97" xfId="1280"/>
    <cellStyle name="20% - 强调文字颜色 6 3 98" xfId="1285"/>
    <cellStyle name="20% - 强调文字颜色 6 3 99" xfId="1293"/>
    <cellStyle name="20% - 强调文字颜色 6 4 10" xfId="384"/>
    <cellStyle name="20% - 强调文字颜色 6 4 11" xfId="397"/>
    <cellStyle name="20% - 强调文字颜色 6 4 12" xfId="402"/>
    <cellStyle name="20% - 强调文字颜色 6 4 13" xfId="175"/>
    <cellStyle name="20% - 强调文字颜色 6 4 14" xfId="61"/>
    <cellStyle name="20% - 强调文字颜色 6 4 15" xfId="200"/>
    <cellStyle name="20% - 强调文字颜色 6 4 16" xfId="219"/>
    <cellStyle name="20% - 强调文字颜色 6 4 17" xfId="243"/>
    <cellStyle name="20% - 强调文字颜色 6 4 18" xfId="261"/>
    <cellStyle name="20% - 强调文字颜色 6 4 19" xfId="274"/>
    <cellStyle name="20% - 强调文字颜色 6 4 20" xfId="201"/>
    <cellStyle name="20% - 强调文字颜色 6 4 21" xfId="220"/>
    <cellStyle name="20% - 强调文字颜色 6 4 22" xfId="244"/>
    <cellStyle name="20% - 强调文字颜色 6 4 23" xfId="262"/>
    <cellStyle name="20% - 强调文字颜色 6 4 24" xfId="275"/>
    <cellStyle name="20% - 强调文字颜色 6 4 25" xfId="286"/>
    <cellStyle name="20% - 强调文字颜色 6 4 26" xfId="296"/>
    <cellStyle name="20% - 强调文字颜色 6 4 30" xfId="287"/>
    <cellStyle name="20% - 强调文字颜色 6 4 31" xfId="297"/>
    <cellStyle name="20% - 强调文字颜色 6 5 100" xfId="1053"/>
    <cellStyle name="20% - 强调文字颜色 6 5 101" xfId="1056"/>
    <cellStyle name="20% - 强调文字颜色 6 5 102" xfId="1059"/>
    <cellStyle name="20% - 强调文字颜色 6 5 103" xfId="1062"/>
    <cellStyle name="20% - 强调文字颜色 6 5 104" xfId="1065"/>
    <cellStyle name="20% - 强调文字颜色 6 5 105" xfId="1068"/>
    <cellStyle name="20% - 强调文字颜色 6 5 106" xfId="1072"/>
    <cellStyle name="20% - 强调文字颜色 6 5 107" xfId="1076"/>
    <cellStyle name="20% - 强调文字颜色 6 5 108" xfId="1080"/>
    <cellStyle name="20% - 强调文字颜色 6 5 109" xfId="1084"/>
    <cellStyle name="20% - 强调文字颜色 6 5 110" xfId="1069"/>
    <cellStyle name="20% - 强调文字颜色 6 5 111" xfId="1073"/>
    <cellStyle name="20% - 强调文字颜色 6 5 112" xfId="1077"/>
    <cellStyle name="20% - 强调文字颜色 6 5 113" xfId="1081"/>
    <cellStyle name="20% - 强调文字颜色 6 5 114" xfId="1085"/>
    <cellStyle name="20% - 强调文字颜色 6 5 115" xfId="1088"/>
    <cellStyle name="20% - 强调文字颜色 6 5 116" xfId="1093"/>
    <cellStyle name="20% - 强调文字颜色 6 5 117" xfId="1097"/>
    <cellStyle name="20% - 强调文字颜色 6 5 118" xfId="1101"/>
    <cellStyle name="20% - 强调文字颜色 6 5 119" xfId="1105"/>
    <cellStyle name="20% - 强调文字颜色 6 5 120" xfId="1089"/>
    <cellStyle name="20% - 强调文字颜色 6 5 121" xfId="1094"/>
    <cellStyle name="20% - 强调文字颜色 6 5 122" xfId="1098"/>
    <cellStyle name="20% - 强调文字颜色 6 5 123" xfId="1102"/>
    <cellStyle name="20% - 强调文字颜色 6 5 124" xfId="1106"/>
    <cellStyle name="20% - 强调文字颜色 6 5 125" xfId="1109"/>
    <cellStyle name="20% - 强调文字颜色 6 5 126" xfId="1113"/>
    <cellStyle name="20% - 强调文字颜色 6 5 127" xfId="1116"/>
    <cellStyle name="20% - 强调文字颜色 6 5 128" xfId="1119"/>
    <cellStyle name="20% - 强调文字颜色 6 5 129" xfId="1122"/>
    <cellStyle name="20% - 强调文字颜色 6 5 130" xfId="1110"/>
    <cellStyle name="20% - 强调文字颜色 6 5 131" xfId="1114"/>
    <cellStyle name="20% - 强调文字颜色 6 5 132" xfId="1117"/>
    <cellStyle name="20% - 强调文字颜色 6 5 133" xfId="1120"/>
    <cellStyle name="20% - 强调文字颜色 6 5 134" xfId="1123"/>
    <cellStyle name="20% - 强调文字颜色 6 5 135" xfId="1125"/>
    <cellStyle name="20% - 强调文字颜色 6 5 140" xfId="1126"/>
    <cellStyle name="20% - 强调文字颜色 6 5 7" xfId="3579"/>
    <cellStyle name="20% - 强调文字颜色 6 79" xfId="84"/>
    <cellStyle name="20% - 强调文字颜色 6 84" xfId="83"/>
    <cellStyle name="40% - 强调文字颜色 3 86" xfId="14"/>
    <cellStyle name="40% - 强调文字颜色 3 91" xfId="15"/>
    <cellStyle name="40% - 强调文字颜色 4 3 102" xfId="3217"/>
    <cellStyle name="40% - 强调文字颜色 4 3 103" xfId="3239"/>
    <cellStyle name="40% - 强调文字颜色 4 3 104" xfId="3255"/>
    <cellStyle name="40% - 强调文字颜色 4 3 105" xfId="3271"/>
    <cellStyle name="40% - 强调文字颜色 4 3 106" xfId="3285"/>
    <cellStyle name="40% - 强调文字颜色 4 3 107" xfId="3293"/>
    <cellStyle name="40% - 强调文字颜色 4 3 108" xfId="3301"/>
    <cellStyle name="40% - 强调文字颜色 4 3 109" xfId="3309"/>
    <cellStyle name="40% - 强调文字颜色 4 3 110" xfId="3272"/>
    <cellStyle name="40% - 强调文字颜色 4 3 111" xfId="3286"/>
    <cellStyle name="40% - 强调文字颜色 4 3 112" xfId="3294"/>
    <cellStyle name="40% - 强调文字颜色 4 3 113" xfId="3302"/>
    <cellStyle name="40% - 强调文字颜色 4 3 114" xfId="3310"/>
    <cellStyle name="40% - 强调文字颜色 4 3 115" xfId="3317"/>
    <cellStyle name="40% - 强调文字颜色 4 3 116" xfId="3325"/>
    <cellStyle name="40% - 强调文字颜色 4 3 117" xfId="3337"/>
    <cellStyle name="40% - 强调文字颜色 4 3 118" xfId="3345"/>
    <cellStyle name="40% - 强调文字颜色 4 3 119" xfId="3352"/>
    <cellStyle name="40% - 强调文字颜色 4 3 120" xfId="3318"/>
    <cellStyle name="40% - 强调文字颜色 4 3 121" xfId="3326"/>
    <cellStyle name="40% - 强调文字颜色 4 3 122" xfId="3338"/>
    <cellStyle name="40% - 强调文字颜色 4 3 123" xfId="3346"/>
    <cellStyle name="40% - 强调文字颜色 4 3 124" xfId="3353"/>
    <cellStyle name="40% - 强调文字颜色 4 3 125" xfId="3359"/>
    <cellStyle name="40% - 强调文字颜色 4 3 126" xfId="3366"/>
    <cellStyle name="40% - 强调文字颜色 4 3 127" xfId="3374"/>
    <cellStyle name="40% - 强调文字颜色 4 3 128" xfId="3378"/>
    <cellStyle name="40% - 强调文字颜色 4 3 129" xfId="3382"/>
    <cellStyle name="40% - 强调文字颜色 4 3 130" xfId="3360"/>
    <cellStyle name="40% - 强调文字颜色 4 3 131" xfId="3367"/>
    <cellStyle name="40% - 强调文字颜色 4 3 132" xfId="3375"/>
    <cellStyle name="40% - 强调文字颜色 4 3 133" xfId="3379"/>
    <cellStyle name="40% - 强调文字颜色 4 3 134" xfId="3383"/>
    <cellStyle name="40% - 强调文字颜色 4 3 135" xfId="3386"/>
    <cellStyle name="40% - 强调文字颜色 4 3 136" xfId="3390"/>
    <cellStyle name="40% - 强调文字颜色 4 3 137" xfId="3398"/>
    <cellStyle name="40% - 强调文字颜色 4 3 138" xfId="3401"/>
    <cellStyle name="40% - 强调文字颜色 4 3 139" xfId="3404"/>
    <cellStyle name="40% - 强调文字颜色 4 3 140" xfId="3387"/>
    <cellStyle name="40% - 强调文字颜色 4 3 141" xfId="3391"/>
    <cellStyle name="40% - 强调文字颜色 5 3 29" xfId="3480"/>
    <cellStyle name="40% - 强调文字颜色 5 3 34" xfId="3481"/>
    <cellStyle name="40% - 强调文字颜色 5 3 35" xfId="3485"/>
    <cellStyle name="40% - 强调文字颜色 5 3 36" xfId="3489"/>
    <cellStyle name="40% - 强调文字颜色 5 3 37" xfId="3493"/>
    <cellStyle name="40% - 强调文字颜色 5 3 38" xfId="3496"/>
    <cellStyle name="40% - 强调文字颜色 5 3 39" xfId="3500"/>
    <cellStyle name="40% - 强调文字颜色 5 3 40" xfId="3486"/>
    <cellStyle name="40% - 强调文字颜色 5 3 41" xfId="3490"/>
    <cellStyle name="40% - 强调文字颜色 5 3 42" xfId="3494"/>
    <cellStyle name="40% - 强调文字颜色 5 3 43" xfId="3497"/>
    <cellStyle name="40% - 强调文字颜色 5 3 44" xfId="3501"/>
    <cellStyle name="40% - 强调文字颜色 5 3 45" xfId="3504"/>
    <cellStyle name="40% - 强调文字颜色 5 3 46" xfId="3508"/>
    <cellStyle name="40% - 强调文字颜色 5 3 47" xfId="3512"/>
    <cellStyle name="40% - 强调文字颜色 5 3 48" xfId="3516"/>
    <cellStyle name="40% - 强调文字颜色 5 3 49" xfId="3520"/>
    <cellStyle name="40% - 强调文字颜色 5 3 50" xfId="3505"/>
    <cellStyle name="40% - 强调文字颜色 5 3 51" xfId="3509"/>
    <cellStyle name="40% - 强调文字颜色 5 3 52" xfId="3513"/>
    <cellStyle name="40% - 强调文字颜色 5 3 53" xfId="3517"/>
    <cellStyle name="40% - 强调文字颜色 5 3 54" xfId="3521"/>
    <cellStyle name="40% - 强调文字颜色 5 3 55" xfId="3220"/>
    <cellStyle name="40% - 强调文字颜色 5 3 56" xfId="3242"/>
    <cellStyle name="40% - 强调文字颜色 5 3 57" xfId="3258"/>
    <cellStyle name="40% - 强调文字颜色 5 3 58" xfId="3275"/>
    <cellStyle name="40% - 强调文字颜色 5 3 59" xfId="3289"/>
    <cellStyle name="40% - 强调文字颜色 5 3 60" xfId="3221"/>
    <cellStyle name="40% - 强调文字颜色 5 3 61" xfId="3243"/>
    <cellStyle name="40% - 强调文字颜色 5 3 62" xfId="3259"/>
    <cellStyle name="40% - 强调文字颜色 5 3 63" xfId="3276"/>
    <cellStyle name="40% - 强调文字颜色 5 3 64" xfId="3290"/>
    <cellStyle name="40% - 强调文字颜色 5 3 65" xfId="3297"/>
    <cellStyle name="40% - 强调文字颜色 5 3 66" xfId="3305"/>
    <cellStyle name="40% - 强调文字颜色 5 3 67" xfId="3313"/>
    <cellStyle name="40% - 强调文字颜色 5 3 68" xfId="3321"/>
    <cellStyle name="40% - 强调文字颜色 5 3 69" xfId="3329"/>
    <cellStyle name="40% - 强调文字颜色 5 3 70" xfId="3298"/>
    <cellStyle name="40% - 强调文字颜色 5 3 71" xfId="3306"/>
    <cellStyle name="40% - 强调文字颜色 5 3 72" xfId="3314"/>
    <cellStyle name="40% - 强调文字颜色 5 3 73" xfId="3322"/>
    <cellStyle name="40% - 强调文字颜色 5 3 74" xfId="3330"/>
    <cellStyle name="40% - 强调文字颜色 5 3 75" xfId="3341"/>
    <cellStyle name="40% - 强调文字颜色 5 3 76" xfId="3348"/>
    <cellStyle name="40% - 强调文字颜色 5 3 77" xfId="3355"/>
    <cellStyle name="40% - 强调文字颜色 5 3 78" xfId="3362"/>
    <cellStyle name="40% - 强调文字颜色 5 3 80" xfId="3342"/>
    <cellStyle name="40% - 强调文字颜色 5 3 81" xfId="3349"/>
    <cellStyle name="40% - 强调文字颜色 5 3 82" xfId="3356"/>
    <cellStyle name="40% - 强调文字颜色 5 3 83" xfId="3363"/>
    <cellStyle name="40% - 强调文字颜色 5 5 14" xfId="1507"/>
    <cellStyle name="40% - 强调文字颜色 5 5 15" xfId="1509"/>
    <cellStyle name="40% - 强调文字颜色 5 5 20" xfId="1510"/>
    <cellStyle name="40% - 强调文字颜色 5 5 59" xfId="1524"/>
    <cellStyle name="40% - 强调文字颜色 5 5 64" xfId="1525"/>
    <cellStyle name="40% - 强调文字颜色 5 5 65" xfId="1528"/>
    <cellStyle name="40% - 强调文字颜色 5 5 67" xfId="1352"/>
    <cellStyle name="40% - 强调文字颜色 5 5 68" xfId="1357"/>
    <cellStyle name="40% - 强调文字颜色 5 5 69" xfId="1362"/>
    <cellStyle name="40% - 强调文字颜色 5 5 70" xfId="1529"/>
    <cellStyle name="40% - 强调文字颜色 5 5 72" xfId="1353"/>
    <cellStyle name="40% - 强调文字颜色 5 5 73" xfId="1358"/>
    <cellStyle name="40% - 强调文字颜色 5 5 74" xfId="1363"/>
    <cellStyle name="40% - 强调文字颜色 5 5 75" xfId="1367"/>
    <cellStyle name="40% - 强调文字颜色 5 5 76" xfId="1372"/>
    <cellStyle name="40% - 强调文字颜色 5 5 77" xfId="1378"/>
    <cellStyle name="40% - 强调文字颜色 5 5 78" xfId="1384"/>
    <cellStyle name="40% - 强调文字颜色 5 5 79" xfId="1390"/>
    <cellStyle name="40% - 强调文字颜色 5 5 80" xfId="1368"/>
    <cellStyle name="40% - 强调文字颜色 5 5 81" xfId="1373"/>
    <cellStyle name="40% - 强调文字颜色 5 5 82" xfId="1379"/>
    <cellStyle name="40% - 强调文字颜色 5 5 83" xfId="1385"/>
    <cellStyle name="40% - 强调文字颜色 5 5 84" xfId="1391"/>
    <cellStyle name="40% - 强调文字颜色 5 5 85" xfId="1396"/>
    <cellStyle name="40% - 强调文字颜色 5 5 86" xfId="1402"/>
    <cellStyle name="40% - 强调文字颜色 5 5 87" xfId="1409"/>
    <cellStyle name="40% - 强调文字颜色 5 5 88" xfId="1415"/>
    <cellStyle name="40% - 强调文字颜色 5 5 89" xfId="1421"/>
    <cellStyle name="40% - 强调文字颜色 5 5 90" xfId="1397"/>
    <cellStyle name="40% - 强调文字颜色 5 5 91" xfId="1403"/>
    <cellStyle name="40% - 强调文字颜色 5 5 92" xfId="1410"/>
    <cellStyle name="40% - 强调文字颜色 5 5 93" xfId="1416"/>
    <cellStyle name="40% - 强调文字颜色 5 5 94" xfId="1422"/>
    <cellStyle name="40% - 强调文字颜色 5 5 95" xfId="1427"/>
    <cellStyle name="40% - 强调文字颜色 5 5 96" xfId="1432"/>
    <cellStyle name="40% - 强调文字颜色 5 5 97" xfId="1438"/>
    <cellStyle name="40% - 强调文字颜色 5 5 98" xfId="1443"/>
    <cellStyle name="40% - 强调文字颜色 5 5 99" xfId="1448"/>
    <cellStyle name="40% - 强调文字颜色 6 5 65" xfId="3096"/>
    <cellStyle name="40% - 强调文字颜色 6 5 66" xfId="3111"/>
    <cellStyle name="40% - 强调文字颜色 6 5 67" xfId="3126"/>
    <cellStyle name="40% - 强调文字颜色 6 5 68" xfId="3139"/>
    <cellStyle name="40% - 强调文字颜色 6 5 69" xfId="3154"/>
    <cellStyle name="40% - 强调文字颜色 6 5 70" xfId="3097"/>
    <cellStyle name="40% - 强调文字颜色 6 5 71" xfId="3112"/>
    <cellStyle name="40% - 强调文字颜色 6 5 72" xfId="3127"/>
    <cellStyle name="40% - 强调文字颜色 6 5 73" xfId="3140"/>
    <cellStyle name="40% - 强调文字颜色 6 5 74" xfId="3155"/>
    <cellStyle name="40% - 强调文字颜色 6 5 75" xfId="3170"/>
    <cellStyle name="40% - 强调文字颜色 6 5 76" xfId="3190"/>
    <cellStyle name="40% - 强调文字颜色 6 5 77" xfId="3207"/>
    <cellStyle name="40% - 强调文字颜色 6 5 80" xfId="3171"/>
    <cellStyle name="40% - 强调文字颜色 6 5 81" xfId="3191"/>
    <cellStyle name="40% - 强调文字颜色 6 5 82" xfId="3208"/>
    <cellStyle name="60% - 强调文字颜色 1 10" xfId="2671"/>
    <cellStyle name="60% - 强调文字颜色 1 11" xfId="2674"/>
    <cellStyle name="60% - 强调文字颜色 1 12" xfId="2677"/>
    <cellStyle name="60% - 强调文字颜色 1 13" xfId="2680"/>
    <cellStyle name="60% - 强调文字颜色 1 14" xfId="2683"/>
    <cellStyle name="60% - 强调文字颜色 1 15" xfId="2687"/>
    <cellStyle name="60% - 强调文字颜色 1 16" xfId="2691"/>
    <cellStyle name="60% - 强调文字颜色 1 17" xfId="463"/>
    <cellStyle name="60% - 强调文字颜色 1 18" xfId="470"/>
    <cellStyle name="60% - 强调文字颜色 1 19" xfId="2695"/>
    <cellStyle name="60% - 强调文字颜色 1 2" xfId="2698"/>
    <cellStyle name="60% - 强调文字颜色 1 2 2 2" xfId="2242"/>
    <cellStyle name="60% - 强调文字颜色 1 2 2 3" xfId="2245"/>
    <cellStyle name="60% - 强调文字颜色 1 20" xfId="2688"/>
    <cellStyle name="60% - 强调文字颜色 1 21" xfId="2692"/>
    <cellStyle name="60% - 强调文字颜色 1 22" xfId="462"/>
    <cellStyle name="60% - 强调文字颜色 1 23" xfId="469"/>
    <cellStyle name="60% - 强调文字颜色 1 24" xfId="2696"/>
    <cellStyle name="60% - 强调文字颜色 1 25" xfId="311"/>
    <cellStyle name="60% - 强调文字颜色 1 26" xfId="317"/>
    <cellStyle name="60% - 强调文字颜色 1 27" xfId="323"/>
    <cellStyle name="60% - 强调文字颜色 1 28" xfId="333"/>
    <cellStyle name="60% - 强调文字颜色 1 29" xfId="341"/>
    <cellStyle name="60% - 强调文字颜色 1 30" xfId="310"/>
    <cellStyle name="60% - 强调文字颜色 1 31" xfId="316"/>
    <cellStyle name="60% - 强调文字颜色 1 32" xfId="322"/>
    <cellStyle name="60% - 强调文字颜色 1 33" xfId="332"/>
    <cellStyle name="60% - 强调文字颜色 1 34" xfId="340"/>
    <cellStyle name="60% - 强调文字颜色 2 10" xfId="2813"/>
    <cellStyle name="60% - 强调文字颜色 2 11" xfId="2816"/>
    <cellStyle name="60% - 强调文字颜色 2 12" xfId="2819"/>
    <cellStyle name="60% - 强调文字颜色 2 13" xfId="2822"/>
    <cellStyle name="60% - 强调文字颜色 2 14" xfId="2825"/>
    <cellStyle name="60% - 强调文字颜色 2 15" xfId="2828"/>
    <cellStyle name="60% - 强调文字颜色 2 16" xfId="2832"/>
    <cellStyle name="60% - 强调文字颜色 2 17" xfId="2836"/>
    <cellStyle name="60% - 强调文字颜色 2 18" xfId="2840"/>
    <cellStyle name="60% - 强调文字颜色 2 19" xfId="2844"/>
    <cellStyle name="60% - 强调文字颜色 2 2" xfId="518"/>
    <cellStyle name="60% - 强调文字颜色 2 20" xfId="2829"/>
    <cellStyle name="60% - 强调文字颜色 2 21" xfId="2833"/>
    <cellStyle name="60% - 强调文字颜色 2 22" xfId="2837"/>
    <cellStyle name="60% - 强调文字颜色 2 23" xfId="2841"/>
    <cellStyle name="60% - 强调文字颜色 2 24" xfId="2845"/>
    <cellStyle name="60% - 强调文字颜色 2 25" xfId="2847"/>
    <cellStyle name="60% - 强调文字颜色 2 26" xfId="2850"/>
    <cellStyle name="60% - 强调文字颜色 2 27" xfId="2853"/>
    <cellStyle name="60% - 强调文字颜色 2 28" xfId="2856"/>
    <cellStyle name="60% - 强调文字颜色 2 29" xfId="2859"/>
    <cellStyle name="60% - 强调文字颜色 2 3" xfId="64"/>
    <cellStyle name="60% - 强调文字颜色 2 3 109" xfId="24"/>
    <cellStyle name="60% - 强调文字颜色 2 3 114" xfId="23"/>
    <cellStyle name="60% - 强调文字颜色 2 30" xfId="2848"/>
    <cellStyle name="60% - 强调文字颜色 2 31" xfId="2851"/>
    <cellStyle name="60% - 强调文字颜色 2 32" xfId="2854"/>
    <cellStyle name="60% - 强调文字颜色 2 33" xfId="2857"/>
    <cellStyle name="60% - 强调文字颜色 2 34" xfId="2860"/>
    <cellStyle name="60% - 强调文字颜色 2 4" xfId="530"/>
    <cellStyle name="60% - 强调文字颜色 2 5" xfId="535"/>
    <cellStyle name="60% - 强调文字颜色 2 6" xfId="540"/>
    <cellStyle name="60% - 强调文字颜色 2 7" xfId="545"/>
    <cellStyle name="60% - 强调文字颜色 2 8" xfId="556"/>
    <cellStyle name="60% - 强调文字颜色 2 9" xfId="561"/>
    <cellStyle name="60% - 强调文字颜色 3 10" xfId="2935"/>
    <cellStyle name="60% - 强调文字颜色 3 11" xfId="2940"/>
    <cellStyle name="60% - 强调文字颜色 3 12" xfId="169"/>
    <cellStyle name="60% - 强调文字颜色 3 13" xfId="53"/>
    <cellStyle name="60% - 强调文字颜色 3 14" xfId="194"/>
    <cellStyle name="60% - 强调文字颜色 3 15" xfId="213"/>
    <cellStyle name="60% - 强调文字颜色 3 16" xfId="237"/>
    <cellStyle name="60% - 强调文字颜色 3 17" xfId="256"/>
    <cellStyle name="60% - 强调文字颜色 3 18" xfId="269"/>
    <cellStyle name="60% - 强调文字颜色 3 19" xfId="281"/>
    <cellStyle name="60% - 强调文字颜色 3 2" xfId="648"/>
    <cellStyle name="60% - 强调文字颜色 3 20" xfId="212"/>
    <cellStyle name="60% - 强调文字颜色 3 21" xfId="236"/>
    <cellStyle name="60% - 强调文字颜色 3 22" xfId="255"/>
    <cellStyle name="60% - 强调文字颜色 3 23" xfId="268"/>
    <cellStyle name="60% - 强调文字颜色 3 24" xfId="280"/>
    <cellStyle name="60% - 强调文字颜色 3 25" xfId="292"/>
    <cellStyle name="60% - 强调文字颜色 3 26" xfId="302"/>
    <cellStyle name="60% - 强调文字颜色 3 27" xfId="430"/>
    <cellStyle name="60% - 强调文字颜色 3 28" xfId="438"/>
    <cellStyle name="60% - 强调文字颜色 3 29" xfId="446"/>
    <cellStyle name="60% - 强调文字颜色 3 30" xfId="291"/>
    <cellStyle name="60% - 强调文字颜色 3 31" xfId="301"/>
    <cellStyle name="60% - 强调文字颜色 3 32" xfId="429"/>
    <cellStyle name="60% - 强调文字颜色 3 33" xfId="437"/>
    <cellStyle name="60% - 强调文字颜色 3 34" xfId="445"/>
    <cellStyle name="60% - 强调文字颜色 4 107" xfId="110"/>
    <cellStyle name="60% - 强调文字颜色 4 112" xfId="109"/>
    <cellStyle name="60% - 强调文字颜色 4 4 29" xfId="32"/>
    <cellStyle name="60% - 强调文字颜色 4 4 34" xfId="33"/>
    <cellStyle name="60% - 强调文字颜色 4 5 37" xfId="22"/>
    <cellStyle name="60% - 强调文字颜色 4 5 42" xfId="21"/>
    <cellStyle name="60% - 强调文字颜色 4 5 78" xfId="108"/>
    <cellStyle name="60% - 强调文字颜色 4 5 83" xfId="107"/>
    <cellStyle name="百分比 2" xfId="1872"/>
    <cellStyle name="百分比 3" xfId="1880"/>
    <cellStyle name="常规" xfId="0" builtinId="0"/>
    <cellStyle name="常规 3 2 2" xfId="2913"/>
    <cellStyle name="常规 3 2 3" xfId="2916"/>
    <cellStyle name="常规 3 2 4" xfId="2919"/>
    <cellStyle name="常规 3 2 5" xfId="2317"/>
    <cellStyle name="常规 3 2 6" xfId="2516"/>
    <cellStyle name="常规 3 2 7" xfId="2703"/>
    <cellStyle name="常规 3 2 8" xfId="2864"/>
    <cellStyle name="常规 3 2 9" xfId="2922"/>
    <cellStyle name="好 109" xfId="2196"/>
    <cellStyle name="好 114" xfId="2197"/>
    <cellStyle name="好 115" xfId="1765"/>
    <cellStyle name="好 116" xfId="1790"/>
    <cellStyle name="好 117" xfId="1814"/>
    <cellStyle name="好 118" xfId="1835"/>
    <cellStyle name="好 119" xfId="27"/>
    <cellStyle name="好 120" xfId="1766"/>
    <cellStyle name="好 121" xfId="1791"/>
    <cellStyle name="好 122" xfId="1815"/>
    <cellStyle name="好 123" xfId="1836"/>
    <cellStyle name="好 124" xfId="26"/>
    <cellStyle name="好 125" xfId="1860"/>
    <cellStyle name="好 126" xfId="1876"/>
    <cellStyle name="好 127" xfId="1892"/>
    <cellStyle name="好 130" xfId="1861"/>
    <cellStyle name="好 131" xfId="1877"/>
    <cellStyle name="好 132" xfId="1893"/>
    <cellStyle name="好 2 102" xfId="3334"/>
    <cellStyle name="好 2 103" xfId="3371"/>
    <cellStyle name="好 2 104" xfId="3395"/>
    <cellStyle name="好 2 105" xfId="3412"/>
    <cellStyle name="好 2 106" xfId="3427"/>
    <cellStyle name="好 2 107" xfId="3442"/>
    <cellStyle name="好 2 108" xfId="3457"/>
    <cellStyle name="好 2 109" xfId="3472"/>
    <cellStyle name="好 2 110" xfId="3413"/>
    <cellStyle name="好 2 111" xfId="3428"/>
    <cellStyle name="好 2 112" xfId="3443"/>
    <cellStyle name="好 2 113" xfId="3458"/>
    <cellStyle name="好 2 114" xfId="3473"/>
    <cellStyle name="好 2 2" xfId="2083"/>
    <cellStyle name="好 2 3" xfId="2088"/>
    <cellStyle name="好 2 4" xfId="2093"/>
    <cellStyle name="好 2 5" xfId="2098"/>
    <cellStyle name="好 2 6" xfId="2103"/>
    <cellStyle name="好 2 7" xfId="2108"/>
    <cellStyle name="好 2 8" xfId="2113"/>
    <cellStyle name="好 2 9" xfId="2118"/>
    <cellStyle name="好 4 105" xfId="121"/>
    <cellStyle name="好 4 110" xfId="120"/>
    <cellStyle name="计算 2 27" xfId="1619"/>
    <cellStyle name="计算 2 28" xfId="1624"/>
    <cellStyle name="计算 2 29" xfId="1629"/>
    <cellStyle name="计算 2 32" xfId="1620"/>
    <cellStyle name="计算 2 33" xfId="1625"/>
    <cellStyle name="计算 2 34" xfId="1630"/>
    <cellStyle name="计算 2 35" xfId="1634"/>
    <cellStyle name="计算 2 36" xfId="1639"/>
    <cellStyle name="计算 2 37" xfId="1645"/>
    <cellStyle name="计算 2 38" xfId="1651"/>
    <cellStyle name="计算 2 39" xfId="1657"/>
    <cellStyle name="计算 2 40" xfId="1635"/>
    <cellStyle name="计算 2 41" xfId="1640"/>
    <cellStyle name="计算 2 42" xfId="1646"/>
    <cellStyle name="计算 2 43" xfId="1652"/>
    <cellStyle name="计算 2 44" xfId="1658"/>
    <cellStyle name="计算 2 45" xfId="1663"/>
    <cellStyle name="计算 2 46" xfId="1669"/>
    <cellStyle name="计算 2 47" xfId="1676"/>
    <cellStyle name="计算 2 48" xfId="1681"/>
    <cellStyle name="计算 2 49" xfId="1686"/>
    <cellStyle name="计算 2 50" xfId="1664"/>
    <cellStyle name="计算 2 51" xfId="1670"/>
    <cellStyle name="计算 2 52" xfId="1677"/>
    <cellStyle name="计算 2 53" xfId="1682"/>
    <cellStyle name="计算 2 54" xfId="1687"/>
    <cellStyle name="计算 2 55" xfId="1691"/>
    <cellStyle name="计算 2 56" xfId="1697"/>
    <cellStyle name="计算 2 57" xfId="1703"/>
    <cellStyle name="计算 2 58" xfId="1707"/>
    <cellStyle name="计算 2 59" xfId="1711"/>
    <cellStyle name="计算 2 60" xfId="1692"/>
    <cellStyle name="计算 2 61" xfId="1698"/>
    <cellStyle name="计算 2 62" xfId="1704"/>
    <cellStyle name="计算 2 63" xfId="1708"/>
    <cellStyle name="计算 2 64" xfId="1712"/>
    <cellStyle name="计算 2 65" xfId="1715"/>
    <cellStyle name="计算 2 66" xfId="1719"/>
    <cellStyle name="计算 2 67" xfId="1725"/>
    <cellStyle name="计算 2 68" xfId="1729"/>
    <cellStyle name="计算 2 69" xfId="1732"/>
    <cellStyle name="计算 2 70" xfId="1716"/>
    <cellStyle name="计算 2 71" xfId="1720"/>
    <cellStyle name="计算 2 72" xfId="1726"/>
    <cellStyle name="计算 2 73" xfId="1730"/>
    <cellStyle name="计算 2 74" xfId="1733"/>
    <cellStyle name="计算 2 75" xfId="1735"/>
    <cellStyle name="计算 2 76" xfId="1738"/>
    <cellStyle name="计算 2 80" xfId="1736"/>
    <cellStyle name="计算 2 81" xfId="1739"/>
    <cellStyle name="检查单元格 5 46" xfId="410"/>
    <cellStyle name="检查单元格 5 47" xfId="413"/>
    <cellStyle name="检查单元格 5 51" xfId="409"/>
    <cellStyle name="检查单元格 5 52" xfId="412"/>
    <cellStyle name="检查单元格 5 96" xfId="421"/>
    <cellStyle name="检查单元格 5 97" xfId="425"/>
    <cellStyle name="链接单元格 101" xfId="1492"/>
    <cellStyle name="链接单元格 102" xfId="1494"/>
    <cellStyle name="强调文字颜色 2 2 100" xfId="2924"/>
    <cellStyle name="强调文字颜色 2 2 101" xfId="2928"/>
    <cellStyle name="强调文字颜色 2 2 102" xfId="2932"/>
    <cellStyle name="强调文字颜色 2 2 103" xfId="2937"/>
    <cellStyle name="强调文字颜色 2 2 136" xfId="492"/>
    <cellStyle name="强调文字颜色 2 2 137" xfId="501"/>
    <cellStyle name="强调文字颜色 2 2 138" xfId="511"/>
    <cellStyle name="强调文字颜色 2 2 139" xfId="69"/>
    <cellStyle name="强调文字颜色 2 2 141" xfId="493"/>
    <cellStyle name="强调文字颜色 2 2 142" xfId="502"/>
    <cellStyle name="强调文字颜色 2 2 143" xfId="512"/>
    <cellStyle name="强调文字颜色 2 2 2 2" xfId="652"/>
    <cellStyle name="强调文字颜色 2 2 2 3" xfId="839"/>
    <cellStyle name="强调文字颜色 2 2 3 2" xfId="1614"/>
    <cellStyle name="强调文字颜色 2 2 3 3" xfId="1910"/>
    <cellStyle name="强调文字颜色 2 2 4 2" xfId="2513"/>
    <cellStyle name="强调文字颜色 2 2 4 3" xfId="2700"/>
    <cellStyle name="强调文字颜色 2 2 5 2" xfId="503"/>
    <cellStyle name="强调文字颜色 2 2 5 3" xfId="513"/>
    <cellStyle name="强调文字颜色 3 2 19" xfId="58"/>
    <cellStyle name="强调文字颜色 3 2 24" xfId="57"/>
    <cellStyle name="强调文字颜色 5 4 139" xfId="3575"/>
    <cellStyle name="适中 100" xfId="3624"/>
    <cellStyle name="适中 101" xfId="3627"/>
    <cellStyle name="适中 102" xfId="3630"/>
    <cellStyle name="适中 103" xfId="3633"/>
    <cellStyle name="适中 3 9" xfId="3577"/>
    <cellStyle name="适中 4 2" xfId="3614"/>
    <cellStyle name="适中 4 3" xfId="3617"/>
    <cellStyle name="适中 4 4" xfId="3621"/>
    <cellStyle name="适中 4 5" xfId="3625"/>
    <cellStyle name="适中 4 6" xfId="3628"/>
    <cellStyle name="适中 4 7" xfId="3631"/>
    <cellStyle name="适中 4 8" xfId="3634"/>
    <cellStyle name="适中 4 87" xfId="96"/>
    <cellStyle name="适中 4 88" xfId="74"/>
    <cellStyle name="适中 4 89" xfId="48"/>
    <cellStyle name="适中 4 92" xfId="95"/>
    <cellStyle name="适中 4 93" xfId="73"/>
    <cellStyle name="适中 4 94" xfId="47"/>
    <cellStyle name="适中 4 95" xfId="104"/>
    <cellStyle name="适中 4 96" xfId="146"/>
    <cellStyle name="适中 4 97" xfId="154"/>
    <cellStyle name="输出 2 57" xfId="82"/>
    <cellStyle name="输出 2 62" xfId="81"/>
    <cellStyle name="输入 137" xfId="2319"/>
    <cellStyle name="输入 138" xfId="2358"/>
    <cellStyle name="输入 139" xfId="2382"/>
    <cellStyle name="输入 142" xfId="2320"/>
    <cellStyle name="输入 143" xfId="2359"/>
    <cellStyle name="输入 144" xfId="2383"/>
    <cellStyle name="输入 145" xfId="2406"/>
    <cellStyle name="输入 146" xfId="2428"/>
    <cellStyle name="输入 147" xfId="2432"/>
    <cellStyle name="输入 3 10" xfId="4040"/>
    <cellStyle name="输入 3 11" xfId="4043"/>
    <cellStyle name="输入 3 12" xfId="4046"/>
    <cellStyle name="输入 3 13" xfId="3"/>
    <cellStyle name="输入 3 14" xfId="6"/>
    <cellStyle name="输入 3 15" xfId="9"/>
    <cellStyle name="输入 3 16" xfId="12"/>
    <cellStyle name="输入 3 20" xfId="10"/>
    <cellStyle name="输入 3 21" xfId="13"/>
    <cellStyle name="输入 5 12" xfId="2472"/>
    <cellStyle name="输入 5 13" xfId="2474"/>
    <cellStyle name="输入 5 15" xfId="2323"/>
    <cellStyle name="输入 5 16" xfId="2326"/>
    <cellStyle name="输入 5 17" xfId="2329"/>
    <cellStyle name="输入 5 18" xfId="2332"/>
    <cellStyle name="输入 5 19" xfId="2335"/>
    <cellStyle name="输入 5 2" xfId="2321"/>
    <cellStyle name="输入 5 20" xfId="2324"/>
    <cellStyle name="输入 5 21" xfId="2327"/>
    <cellStyle name="输入 5 22" xfId="2330"/>
    <cellStyle name="输入 5 23" xfId="2333"/>
    <cellStyle name="输入 5 24" xfId="2336"/>
    <cellStyle name="输入 5 25" xfId="2339"/>
    <cellStyle name="输入 5 26" xfId="2343"/>
    <cellStyle name="输入 5 27" xfId="2347"/>
    <cellStyle name="输入 5 28" xfId="2351"/>
    <cellStyle name="输入 5 29" xfId="2355"/>
    <cellStyle name="输入 5 3" xfId="2360"/>
    <cellStyle name="输入 5 30" xfId="2340"/>
    <cellStyle name="输入 5 31" xfId="2344"/>
    <cellStyle name="输入 5 32" xfId="2348"/>
    <cellStyle name="输入 5 33" xfId="2352"/>
    <cellStyle name="输入 5 34" xfId="2356"/>
    <cellStyle name="输入 5 35" xfId="2363"/>
    <cellStyle name="输入 5 36" xfId="2367"/>
    <cellStyle name="输入 5 37" xfId="2371"/>
    <cellStyle name="输入 5 38" xfId="2375"/>
    <cellStyle name="输入 5 39" xfId="2379"/>
    <cellStyle name="输入 5 4" xfId="2384"/>
    <cellStyle name="输入 5 40" xfId="2364"/>
    <cellStyle name="输入 5 41" xfId="2368"/>
    <cellStyle name="输入 5 42" xfId="2372"/>
    <cellStyle name="输入 5 43" xfId="2376"/>
    <cellStyle name="输入 5 44" xfId="2380"/>
    <cellStyle name="输入 5 45" xfId="2387"/>
    <cellStyle name="输入 5 46" xfId="2391"/>
    <cellStyle name="输入 5 47" xfId="2395"/>
    <cellStyle name="输入 5 48" xfId="2399"/>
    <cellStyle name="输入 5 49" xfId="2403"/>
    <cellStyle name="输入 5 5" xfId="2407"/>
    <cellStyle name="输入 5 50" xfId="2388"/>
    <cellStyle name="输入 5 51" xfId="2392"/>
    <cellStyle name="输入 5 52" xfId="2396"/>
    <cellStyle name="输入 5 53" xfId="2400"/>
    <cellStyle name="输入 5 54" xfId="2404"/>
    <cellStyle name="输入 5 55" xfId="2410"/>
    <cellStyle name="输入 5 56" xfId="2414"/>
    <cellStyle name="输入 5 57" xfId="2418"/>
    <cellStyle name="输入 5 58" xfId="2422"/>
    <cellStyle name="输入 5 59" xfId="2425"/>
    <cellStyle name="输入 5 6" xfId="2429"/>
    <cellStyle name="输入 5 60" xfId="2411"/>
    <cellStyle name="输入 5 61" xfId="2415"/>
    <cellStyle name="输入 5 62" xfId="2419"/>
    <cellStyle name="输入 5 63" xfId="2423"/>
    <cellStyle name="输入 5 64" xfId="2426"/>
    <cellStyle name="输入 5 7" xfId="2433"/>
    <cellStyle name="输入 5 8" xfId="2436"/>
    <cellStyle name="输入 5 9" xfId="2439"/>
    <cellStyle name="注释 2" xfId="1694"/>
    <cellStyle name="注释 2 10" xfId="696"/>
    <cellStyle name="注释 2 11" xfId="701"/>
    <cellStyle name="注释 2 12" xfId="706"/>
    <cellStyle name="注释 2 13" xfId="711"/>
    <cellStyle name="注释 2 14" xfId="718"/>
    <cellStyle name="注释 2 15" xfId="723"/>
    <cellStyle name="注释 2 16" xfId="729"/>
    <cellStyle name="注释 2 17" xfId="735"/>
    <cellStyle name="注释 2 18" xfId="741"/>
    <cellStyle name="注释 2 19" xfId="748"/>
    <cellStyle name="注释 2 20" xfId="724"/>
    <cellStyle name="注释 2 21" xfId="730"/>
    <cellStyle name="注释 2 22" xfId="736"/>
    <cellStyle name="注释 2 23" xfId="742"/>
    <cellStyle name="注释 2 24" xfId="749"/>
    <cellStyle name="注释 2 25" xfId="754"/>
    <cellStyle name="注释 2 26" xfId="759"/>
    <cellStyle name="注释 2 27" xfId="764"/>
    <cellStyle name="注释 2 28" xfId="769"/>
    <cellStyle name="注释 2 29" xfId="3670"/>
    <cellStyle name="注释 2 30" xfId="755"/>
    <cellStyle name="注释 2 31" xfId="760"/>
    <cellStyle name="注释 2 32" xfId="765"/>
    <cellStyle name="注释 2 33" xfId="770"/>
    <cellStyle name="注释 2 34" xfId="3671"/>
    <cellStyle name="注释 2 35" xfId="3674"/>
    <cellStyle name="注释 2 36" xfId="3678"/>
    <cellStyle name="注释 2 37" xfId="3682"/>
    <cellStyle name="注释 2 38" xfId="3686"/>
    <cellStyle name="注释 2 39" xfId="3690"/>
    <cellStyle name="注释 2 40" xfId="3675"/>
    <cellStyle name="注释 2 41" xfId="3679"/>
    <cellStyle name="注释 2 42" xfId="3683"/>
    <cellStyle name="注释 2 43" xfId="3687"/>
    <cellStyle name="注释 2 44" xfId="3691"/>
    <cellStyle name="注释 2 45" xfId="3694"/>
    <cellStyle name="注释 2 46" xfId="3698"/>
    <cellStyle name="注释 2 47" xfId="3702"/>
    <cellStyle name="注释 2 48" xfId="3706"/>
    <cellStyle name="注释 2 49" xfId="3710"/>
    <cellStyle name="注释 2 50" xfId="3695"/>
    <cellStyle name="注释 2 51" xfId="3699"/>
    <cellStyle name="注释 2 52" xfId="3703"/>
    <cellStyle name="注释 2 53" xfId="3707"/>
    <cellStyle name="注释 2 54" xfId="3711"/>
    <cellStyle name="注释 2 55" xfId="3714"/>
    <cellStyle name="注释 2 56" xfId="3717"/>
    <cellStyle name="注释 2 57" xfId="3720"/>
    <cellStyle name="注释 2 58" xfId="3723"/>
    <cellStyle name="注释 2 59" xfId="3726"/>
    <cellStyle name="注释 2 60" xfId="3715"/>
    <cellStyle name="注释 2 61" xfId="3718"/>
    <cellStyle name="注释 2 62" xfId="3721"/>
    <cellStyle name="注释 2 63" xfId="3724"/>
    <cellStyle name="注释 2 64" xfId="3727"/>
    <cellStyle name="注释 2 65" xfId="3729"/>
    <cellStyle name="注释 2 70" xfId="3730"/>
    <cellStyle name="注释 3 10" xfId="4014"/>
    <cellStyle name="注释 4 45" xfId="80"/>
    <cellStyle name="注释 4 50" xfId="7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7"/>
  <sheetViews>
    <sheetView tabSelected="1" topLeftCell="A134" zoomScaleSheetLayoutView="100" workbookViewId="0">
      <selection activeCell="E154" sqref="E154"/>
    </sheetView>
  </sheetViews>
  <sheetFormatPr defaultColWidth="9" defaultRowHeight="14.25"/>
  <cols>
    <col min="1" max="1" width="42.375" customWidth="1"/>
    <col min="2" max="2" width="18.5" customWidth="1"/>
  </cols>
  <sheetData>
    <row r="1" spans="1:2" ht="18" customHeight="1">
      <c r="A1" s="19" t="s">
        <v>0</v>
      </c>
      <c r="B1" s="19"/>
    </row>
    <row r="2" spans="1:2" ht="20.25">
      <c r="A2" s="23" t="s">
        <v>1</v>
      </c>
      <c r="B2" s="23"/>
    </row>
    <row r="3" spans="1:2" ht="15" customHeight="1">
      <c r="B3" t="s">
        <v>2</v>
      </c>
    </row>
    <row r="4" spans="1:2" ht="31.5" customHeight="1">
      <c r="A4" s="20" t="s">
        <v>3</v>
      </c>
      <c r="B4" s="16" t="s">
        <v>4</v>
      </c>
    </row>
    <row r="5" spans="1:2" ht="20.100000000000001" customHeight="1">
      <c r="A5" s="21" t="s">
        <v>5</v>
      </c>
      <c r="B5" s="21">
        <f>B6+B18</f>
        <v>0</v>
      </c>
    </row>
    <row r="6" spans="1:2" ht="20.100000000000001" customHeight="1">
      <c r="A6" s="10" t="s">
        <v>6</v>
      </c>
      <c r="B6" s="22">
        <f>SUM(B7:B17)</f>
        <v>0</v>
      </c>
    </row>
    <row r="7" spans="1:2" ht="20.100000000000001" customHeight="1">
      <c r="A7" s="10" t="s">
        <v>7</v>
      </c>
      <c r="B7" s="10"/>
    </row>
    <row r="8" spans="1:2" ht="20.100000000000001" customHeight="1">
      <c r="A8" s="10" t="s">
        <v>8</v>
      </c>
      <c r="B8" s="10"/>
    </row>
    <row r="9" spans="1:2" ht="20.100000000000001" customHeight="1">
      <c r="A9" s="10" t="s">
        <v>9</v>
      </c>
      <c r="B9" s="10"/>
    </row>
    <row r="10" spans="1:2" ht="20.100000000000001" customHeight="1">
      <c r="A10" s="10" t="s">
        <v>10</v>
      </c>
      <c r="B10" s="10"/>
    </row>
    <row r="11" spans="1:2" ht="20.100000000000001" customHeight="1">
      <c r="A11" s="10" t="s">
        <v>11</v>
      </c>
      <c r="B11" s="10"/>
    </row>
    <row r="12" spans="1:2" ht="20.100000000000001" customHeight="1">
      <c r="A12" s="10" t="s">
        <v>12</v>
      </c>
      <c r="B12" s="10"/>
    </row>
    <row r="13" spans="1:2" ht="20.100000000000001" customHeight="1">
      <c r="A13" s="10" t="s">
        <v>13</v>
      </c>
      <c r="B13" s="10"/>
    </row>
    <row r="14" spans="1:2" ht="20.100000000000001" customHeight="1">
      <c r="A14" s="10" t="s">
        <v>14</v>
      </c>
      <c r="B14" s="10"/>
    </row>
    <row r="15" spans="1:2" ht="20.100000000000001" customHeight="1">
      <c r="A15" s="10" t="s">
        <v>15</v>
      </c>
      <c r="B15" s="10"/>
    </row>
    <row r="16" spans="1:2" ht="20.100000000000001" customHeight="1">
      <c r="A16" s="10" t="s">
        <v>16</v>
      </c>
      <c r="B16" s="10"/>
    </row>
    <row r="17" spans="1:2" ht="20.100000000000001" customHeight="1">
      <c r="A17" s="10" t="s">
        <v>17</v>
      </c>
      <c r="B17" s="10"/>
    </row>
    <row r="18" spans="1:2" ht="20.100000000000001" customHeight="1">
      <c r="A18" s="10" t="s">
        <v>18</v>
      </c>
      <c r="B18" s="22">
        <f>SUM(B19:B26)</f>
        <v>0</v>
      </c>
    </row>
    <row r="19" spans="1:2" ht="20.100000000000001" customHeight="1">
      <c r="A19" s="10" t="s">
        <v>7</v>
      </c>
      <c r="B19" s="10"/>
    </row>
    <row r="20" spans="1:2" ht="20.100000000000001" customHeight="1">
      <c r="A20" s="10" t="s">
        <v>8</v>
      </c>
      <c r="B20" s="10"/>
    </row>
    <row r="21" spans="1:2" ht="20.100000000000001" customHeight="1">
      <c r="A21" s="10" t="s">
        <v>9</v>
      </c>
      <c r="B21" s="10"/>
    </row>
    <row r="22" spans="1:2" ht="20.100000000000001" customHeight="1">
      <c r="A22" s="10" t="s">
        <v>19</v>
      </c>
      <c r="B22" s="10"/>
    </row>
    <row r="23" spans="1:2" ht="20.100000000000001" customHeight="1">
      <c r="A23" s="10" t="s">
        <v>20</v>
      </c>
      <c r="B23" s="10"/>
    </row>
    <row r="24" spans="1:2" ht="20.100000000000001" customHeight="1">
      <c r="A24" s="10" t="s">
        <v>21</v>
      </c>
      <c r="B24" s="10"/>
    </row>
    <row r="25" spans="1:2" ht="20.100000000000001" customHeight="1">
      <c r="A25" s="10" t="s">
        <v>16</v>
      </c>
      <c r="B25" s="10"/>
    </row>
    <row r="26" spans="1:2" ht="20.100000000000001" customHeight="1">
      <c r="A26" s="10" t="s">
        <v>22</v>
      </c>
      <c r="B26" s="10"/>
    </row>
    <row r="27" spans="1:2" ht="20.100000000000001" customHeight="1">
      <c r="A27" s="21" t="s">
        <v>24</v>
      </c>
      <c r="B27" s="21">
        <f>B28+B42+B53+B61+B67+B71+B109+B117+B123+B82+B90+B95+B100+B103+B106+B130+B133+B136</f>
        <v>116.22709999999999</v>
      </c>
    </row>
    <row r="28" spans="1:2" ht="20.100000000000001" customHeight="1">
      <c r="A28" s="10" t="s">
        <v>25</v>
      </c>
      <c r="B28" s="22">
        <f>SUM(B29:B41)</f>
        <v>0</v>
      </c>
    </row>
    <row r="29" spans="1:2" ht="20.100000000000001" customHeight="1">
      <c r="A29" s="10" t="s">
        <v>7</v>
      </c>
      <c r="B29" s="10"/>
    </row>
    <row r="30" spans="1:2" ht="20.100000000000001" customHeight="1">
      <c r="A30" s="10" t="s">
        <v>8</v>
      </c>
      <c r="B30" s="10"/>
    </row>
    <row r="31" spans="1:2" ht="20.100000000000001" customHeight="1">
      <c r="A31" s="10" t="s">
        <v>9</v>
      </c>
      <c r="B31" s="10"/>
    </row>
    <row r="32" spans="1:2" ht="20.100000000000001" customHeight="1">
      <c r="A32" s="10" t="s">
        <v>26</v>
      </c>
      <c r="B32" s="10"/>
    </row>
    <row r="33" spans="1:2" ht="20.100000000000001" customHeight="1">
      <c r="A33" s="10" t="s">
        <v>27</v>
      </c>
      <c r="B33" s="10"/>
    </row>
    <row r="34" spans="1:2" ht="20.100000000000001" customHeight="1">
      <c r="A34" s="10" t="s">
        <v>28</v>
      </c>
      <c r="B34" s="10"/>
    </row>
    <row r="35" spans="1:2" ht="20.100000000000001" customHeight="1">
      <c r="A35" s="10" t="s">
        <v>29</v>
      </c>
      <c r="B35" s="10"/>
    </row>
    <row r="36" spans="1:2" ht="20.100000000000001" customHeight="1">
      <c r="A36" s="10" t="s">
        <v>23</v>
      </c>
      <c r="B36" s="10"/>
    </row>
    <row r="37" spans="1:2" ht="20.100000000000001" customHeight="1">
      <c r="A37" s="10" t="s">
        <v>30</v>
      </c>
      <c r="B37" s="10"/>
    </row>
    <row r="38" spans="1:2" ht="20.100000000000001" customHeight="1">
      <c r="A38" s="10" t="s">
        <v>31</v>
      </c>
      <c r="B38" s="10"/>
    </row>
    <row r="39" spans="1:2" ht="20.100000000000001" customHeight="1">
      <c r="A39" s="10" t="s">
        <v>32</v>
      </c>
      <c r="B39" s="10"/>
    </row>
    <row r="40" spans="1:2" ht="20.100000000000001" customHeight="1">
      <c r="A40" s="10" t="s">
        <v>33</v>
      </c>
      <c r="B40" s="10"/>
    </row>
    <row r="41" spans="1:2" ht="20.100000000000001" customHeight="1">
      <c r="A41" s="10" t="s">
        <v>34</v>
      </c>
      <c r="B41" s="10"/>
    </row>
    <row r="42" spans="1:2" ht="20.100000000000001" customHeight="1">
      <c r="A42" s="10" t="s">
        <v>35</v>
      </c>
      <c r="B42" s="22">
        <f>SUM(B43:B48)+SUM(B49:B52)</f>
        <v>0</v>
      </c>
    </row>
    <row r="43" spans="1:2" ht="20.100000000000001" customHeight="1">
      <c r="A43" s="10" t="s">
        <v>7</v>
      </c>
      <c r="B43" s="10"/>
    </row>
    <row r="44" spans="1:2" ht="20.100000000000001" customHeight="1">
      <c r="A44" s="10" t="s">
        <v>8</v>
      </c>
      <c r="B44" s="10"/>
    </row>
    <row r="45" spans="1:2" ht="20.100000000000001" customHeight="1">
      <c r="A45" s="10" t="s">
        <v>9</v>
      </c>
      <c r="B45" s="10"/>
    </row>
    <row r="46" spans="1:2" ht="20.100000000000001" customHeight="1">
      <c r="A46" s="10" t="s">
        <v>36</v>
      </c>
      <c r="B46" s="10"/>
    </row>
    <row r="47" spans="1:2" ht="20.100000000000001" customHeight="1">
      <c r="A47" s="10" t="s">
        <v>37</v>
      </c>
      <c r="B47" s="10"/>
    </row>
    <row r="48" spans="1:2" ht="20.100000000000001" customHeight="1">
      <c r="A48" s="10" t="s">
        <v>38</v>
      </c>
      <c r="B48" s="10"/>
    </row>
    <row r="49" spans="1:2" ht="20.100000000000001" customHeight="1">
      <c r="A49" s="10" t="s">
        <v>39</v>
      </c>
      <c r="B49" s="10"/>
    </row>
    <row r="50" spans="1:2" ht="20.100000000000001" customHeight="1">
      <c r="A50" s="10" t="s">
        <v>40</v>
      </c>
      <c r="B50" s="10"/>
    </row>
    <row r="51" spans="1:2" ht="20.100000000000001" customHeight="1">
      <c r="A51" s="10" t="s">
        <v>41</v>
      </c>
      <c r="B51" s="10"/>
    </row>
    <row r="52" spans="1:2" ht="20.100000000000001" customHeight="1">
      <c r="A52" s="10" t="s">
        <v>42</v>
      </c>
      <c r="B52" s="10"/>
    </row>
    <row r="53" spans="1:2" ht="20.100000000000001" customHeight="1">
      <c r="A53" s="10" t="s">
        <v>43</v>
      </c>
      <c r="B53" s="22">
        <f>SUM(B54:B60)</f>
        <v>0</v>
      </c>
    </row>
    <row r="54" spans="1:2" ht="20.100000000000001" customHeight="1">
      <c r="A54" s="10" t="s">
        <v>44</v>
      </c>
      <c r="B54" s="10"/>
    </row>
    <row r="55" spans="1:2" ht="20.100000000000001" customHeight="1">
      <c r="A55" s="10" t="s">
        <v>45</v>
      </c>
      <c r="B55" s="10"/>
    </row>
    <row r="56" spans="1:2" ht="20.100000000000001" customHeight="1">
      <c r="A56" s="10" t="s">
        <v>46</v>
      </c>
      <c r="B56" s="10"/>
    </row>
    <row r="57" spans="1:2" ht="20.100000000000001" customHeight="1">
      <c r="A57" s="10" t="s">
        <v>47</v>
      </c>
      <c r="B57" s="10"/>
    </row>
    <row r="58" spans="1:2" ht="20.100000000000001" customHeight="1">
      <c r="A58" s="10" t="s">
        <v>48</v>
      </c>
      <c r="B58" s="10"/>
    </row>
    <row r="59" spans="1:2" ht="20.100000000000001" customHeight="1">
      <c r="A59" s="10" t="s">
        <v>49</v>
      </c>
      <c r="B59" s="10"/>
    </row>
    <row r="60" spans="1:2" ht="20.100000000000001" customHeight="1">
      <c r="A60" s="10" t="s">
        <v>50</v>
      </c>
      <c r="B60" s="10"/>
    </row>
    <row r="61" spans="1:2" ht="20.100000000000001" customHeight="1">
      <c r="A61" s="10" t="s">
        <v>51</v>
      </c>
      <c r="B61" s="22">
        <f>SUM(B62:B66)</f>
        <v>4.0571999999999999</v>
      </c>
    </row>
    <row r="62" spans="1:2" ht="20.100000000000001" customHeight="1">
      <c r="A62" s="10" t="s">
        <v>52</v>
      </c>
      <c r="B62" s="10">
        <v>4.0571999999999999</v>
      </c>
    </row>
    <row r="63" spans="1:2" ht="20.100000000000001" customHeight="1">
      <c r="A63" s="10" t="s">
        <v>53</v>
      </c>
      <c r="B63" s="10"/>
    </row>
    <row r="64" spans="1:2" ht="20.100000000000001" customHeight="1">
      <c r="A64" s="10" t="s">
        <v>54</v>
      </c>
      <c r="B64" s="10"/>
    </row>
    <row r="65" spans="1:2" ht="20.100000000000001" customHeight="1">
      <c r="A65" s="10" t="s">
        <v>55</v>
      </c>
      <c r="B65" s="10"/>
    </row>
    <row r="66" spans="1:2" ht="20.100000000000001" customHeight="1">
      <c r="A66" s="10" t="s">
        <v>56</v>
      </c>
      <c r="B66" s="10"/>
    </row>
    <row r="67" spans="1:2" ht="20.100000000000001" customHeight="1">
      <c r="A67" s="10" t="s">
        <v>57</v>
      </c>
      <c r="B67" s="22">
        <f>SUM(B68:B70)</f>
        <v>0</v>
      </c>
    </row>
    <row r="68" spans="1:2" ht="20.100000000000001" customHeight="1">
      <c r="A68" s="10" t="s">
        <v>58</v>
      </c>
      <c r="B68" s="10"/>
    </row>
    <row r="69" spans="1:2" ht="20.100000000000001" customHeight="1">
      <c r="A69" s="10" t="s">
        <v>59</v>
      </c>
      <c r="B69" s="10"/>
    </row>
    <row r="70" spans="1:2" ht="20.100000000000001" customHeight="1">
      <c r="A70" s="10" t="s">
        <v>60</v>
      </c>
      <c r="B70" s="10"/>
    </row>
    <row r="71" spans="1:2" ht="20.100000000000001" customHeight="1">
      <c r="A71" s="10" t="s">
        <v>61</v>
      </c>
      <c r="B71" s="22">
        <f>SUM(B72:B75)+SUM(B76:B81)</f>
        <v>0</v>
      </c>
    </row>
    <row r="72" spans="1:2" ht="20.100000000000001" customHeight="1">
      <c r="A72" s="10" t="s">
        <v>62</v>
      </c>
      <c r="B72" s="10"/>
    </row>
    <row r="73" spans="1:2" ht="20.100000000000001" customHeight="1">
      <c r="A73" s="10" t="s">
        <v>63</v>
      </c>
      <c r="B73" s="10"/>
    </row>
    <row r="74" spans="1:2" ht="20.100000000000001" customHeight="1">
      <c r="A74" s="10" t="s">
        <v>64</v>
      </c>
      <c r="B74" s="10"/>
    </row>
    <row r="75" spans="1:2" ht="20.100000000000001" customHeight="1">
      <c r="A75" s="10" t="s">
        <v>65</v>
      </c>
      <c r="B75" s="10"/>
    </row>
    <row r="76" spans="1:2" ht="20.100000000000001" customHeight="1">
      <c r="A76" s="10" t="s">
        <v>66</v>
      </c>
      <c r="B76" s="10"/>
    </row>
    <row r="77" spans="1:2" ht="20.100000000000001" customHeight="1">
      <c r="A77" s="10" t="s">
        <v>67</v>
      </c>
      <c r="B77" s="10"/>
    </row>
    <row r="78" spans="1:2" ht="20.100000000000001" customHeight="1">
      <c r="A78" s="10" t="s">
        <v>68</v>
      </c>
      <c r="B78" s="10"/>
    </row>
    <row r="79" spans="1:2" ht="20.100000000000001" customHeight="1">
      <c r="A79" s="10" t="s">
        <v>69</v>
      </c>
      <c r="B79" s="10"/>
    </row>
    <row r="80" spans="1:2" ht="20.100000000000001" customHeight="1">
      <c r="A80" s="10" t="s">
        <v>70</v>
      </c>
      <c r="B80" s="10"/>
    </row>
    <row r="81" spans="1:2" ht="20.100000000000001" customHeight="1">
      <c r="A81" s="10" t="s">
        <v>71</v>
      </c>
      <c r="B81" s="10"/>
    </row>
    <row r="82" spans="1:2" ht="20.100000000000001" customHeight="1">
      <c r="A82" s="10" t="s">
        <v>72</v>
      </c>
      <c r="B82" s="22">
        <f>SUM(B83:B89)</f>
        <v>112.1699</v>
      </c>
    </row>
    <row r="83" spans="1:2" ht="20.100000000000001" customHeight="1">
      <c r="A83" s="10" t="s">
        <v>7</v>
      </c>
      <c r="B83" s="10">
        <v>97.369900000000001</v>
      </c>
    </row>
    <row r="84" spans="1:2" ht="20.100000000000001" customHeight="1">
      <c r="A84" s="10" t="s">
        <v>8</v>
      </c>
      <c r="B84" s="10"/>
    </row>
    <row r="85" spans="1:2" ht="20.100000000000001" customHeight="1">
      <c r="A85" s="10" t="s">
        <v>9</v>
      </c>
      <c r="B85" s="10"/>
    </row>
    <row r="86" spans="1:2" ht="20.100000000000001" customHeight="1">
      <c r="A86" s="10" t="s">
        <v>73</v>
      </c>
      <c r="B86" s="10">
        <v>10</v>
      </c>
    </row>
    <row r="87" spans="1:2" ht="20.100000000000001" customHeight="1">
      <c r="A87" s="10" t="s">
        <v>74</v>
      </c>
      <c r="B87" s="10"/>
    </row>
    <row r="88" spans="1:2" ht="20.100000000000001" customHeight="1">
      <c r="A88" s="10" t="s">
        <v>75</v>
      </c>
      <c r="B88" s="10"/>
    </row>
    <row r="89" spans="1:2" ht="20.100000000000001" customHeight="1">
      <c r="A89" s="10" t="s">
        <v>76</v>
      </c>
      <c r="B89" s="10">
        <v>4.8</v>
      </c>
    </row>
    <row r="90" spans="1:2" ht="20.100000000000001" customHeight="1">
      <c r="A90" s="10" t="s">
        <v>77</v>
      </c>
      <c r="B90" s="22">
        <f>SUM(B91:B94)</f>
        <v>0</v>
      </c>
    </row>
    <row r="91" spans="1:2" ht="20.100000000000001" customHeight="1">
      <c r="A91" s="10" t="s">
        <v>78</v>
      </c>
      <c r="B91" s="10"/>
    </row>
    <row r="92" spans="1:2" ht="20.100000000000001" customHeight="1">
      <c r="A92" s="10" t="s">
        <v>79</v>
      </c>
      <c r="B92" s="10"/>
    </row>
    <row r="93" spans="1:2" ht="20.100000000000001" customHeight="1">
      <c r="A93" s="10" t="s">
        <v>80</v>
      </c>
      <c r="B93" s="10"/>
    </row>
    <row r="94" spans="1:2" ht="20.100000000000001" customHeight="1">
      <c r="A94" s="10" t="s">
        <v>81</v>
      </c>
      <c r="B94" s="10"/>
    </row>
    <row r="95" spans="1:2" ht="20.100000000000001" customHeight="1">
      <c r="A95" s="10" t="s">
        <v>82</v>
      </c>
      <c r="B95" s="22">
        <f>SUM(B96:B99)</f>
        <v>0</v>
      </c>
    </row>
    <row r="96" spans="1:2" ht="20.100000000000001" customHeight="1">
      <c r="A96" s="10" t="s">
        <v>7</v>
      </c>
      <c r="B96" s="10"/>
    </row>
    <row r="97" spans="1:2" ht="20.100000000000001" customHeight="1">
      <c r="A97" s="10" t="s">
        <v>8</v>
      </c>
      <c r="B97" s="10"/>
    </row>
    <row r="98" spans="1:2" ht="20.100000000000001" customHeight="1">
      <c r="A98" s="10" t="s">
        <v>9</v>
      </c>
      <c r="B98" s="10"/>
    </row>
    <row r="99" spans="1:2" ht="20.100000000000001" customHeight="1">
      <c r="A99" s="10" t="s">
        <v>83</v>
      </c>
      <c r="B99" s="10"/>
    </row>
    <row r="100" spans="1:2" ht="20.100000000000001" customHeight="1">
      <c r="A100" s="10" t="s">
        <v>84</v>
      </c>
      <c r="B100" s="22">
        <f>SUM(B101:B102)</f>
        <v>0</v>
      </c>
    </row>
    <row r="101" spans="1:2" ht="20.100000000000001" customHeight="1">
      <c r="A101" s="10" t="s">
        <v>85</v>
      </c>
      <c r="B101" s="10"/>
    </row>
    <row r="102" spans="1:2" ht="20.100000000000001" customHeight="1">
      <c r="A102" s="10" t="s">
        <v>86</v>
      </c>
      <c r="B102" s="10"/>
    </row>
    <row r="103" spans="1:2" ht="20.100000000000001" customHeight="1">
      <c r="A103" s="10" t="s">
        <v>87</v>
      </c>
      <c r="B103" s="22">
        <f>SUM(B104:B105)</f>
        <v>0</v>
      </c>
    </row>
    <row r="104" spans="1:2" ht="20.100000000000001" customHeight="1">
      <c r="A104" s="10" t="s">
        <v>88</v>
      </c>
      <c r="B104" s="10"/>
    </row>
    <row r="105" spans="1:2" ht="20.100000000000001" customHeight="1">
      <c r="A105" s="10" t="s">
        <v>89</v>
      </c>
      <c r="B105" s="10"/>
    </row>
    <row r="106" spans="1:2" ht="20.100000000000001" customHeight="1">
      <c r="A106" s="10" t="s">
        <v>90</v>
      </c>
      <c r="B106" s="22">
        <f>SUM(B107:B108)</f>
        <v>0</v>
      </c>
    </row>
    <row r="107" spans="1:2" ht="20.100000000000001" customHeight="1">
      <c r="A107" s="10" t="s">
        <v>91</v>
      </c>
      <c r="B107" s="10"/>
    </row>
    <row r="108" spans="1:2" ht="20.100000000000001" customHeight="1">
      <c r="A108" s="10" t="s">
        <v>92</v>
      </c>
      <c r="B108" s="10"/>
    </row>
    <row r="109" spans="1:2" ht="20.100000000000001" customHeight="1">
      <c r="A109" s="10" t="s">
        <v>93</v>
      </c>
      <c r="B109" s="22">
        <f>SUM(B110:B116)</f>
        <v>0</v>
      </c>
    </row>
    <row r="110" spans="1:2" ht="20.100000000000001" customHeight="1">
      <c r="A110" s="10" t="s">
        <v>94</v>
      </c>
      <c r="B110" s="10"/>
    </row>
    <row r="111" spans="1:2" ht="20.100000000000001" customHeight="1">
      <c r="A111" s="10" t="s">
        <v>95</v>
      </c>
      <c r="B111" s="10"/>
    </row>
    <row r="112" spans="1:2" ht="20.100000000000001" customHeight="1">
      <c r="A112" s="10" t="s">
        <v>96</v>
      </c>
      <c r="B112" s="10"/>
    </row>
    <row r="113" spans="1:2" ht="20.100000000000001" customHeight="1">
      <c r="A113" s="10" t="s">
        <v>97</v>
      </c>
      <c r="B113" s="10"/>
    </row>
    <row r="114" spans="1:2" ht="20.100000000000001" customHeight="1">
      <c r="A114" s="10" t="s">
        <v>98</v>
      </c>
      <c r="B114" s="10"/>
    </row>
    <row r="115" spans="1:2" ht="20.100000000000001" customHeight="1">
      <c r="A115" s="10" t="s">
        <v>99</v>
      </c>
      <c r="B115" s="10"/>
    </row>
    <row r="116" spans="1:2" ht="20.100000000000001" customHeight="1">
      <c r="A116" s="10" t="s">
        <v>100</v>
      </c>
      <c r="B116" s="10"/>
    </row>
    <row r="117" spans="1:2" ht="20.100000000000001" customHeight="1">
      <c r="A117" s="10" t="s">
        <v>101</v>
      </c>
      <c r="B117" s="22">
        <f>SUM(B118:B122)</f>
        <v>0</v>
      </c>
    </row>
    <row r="118" spans="1:2" ht="20.100000000000001" customHeight="1">
      <c r="A118" s="10" t="s">
        <v>102</v>
      </c>
      <c r="B118" s="10"/>
    </row>
    <row r="119" spans="1:2" ht="20.100000000000001" customHeight="1">
      <c r="A119" s="10" t="s">
        <v>103</v>
      </c>
      <c r="B119" s="10"/>
    </row>
    <row r="120" spans="1:2" ht="20.100000000000001" customHeight="1">
      <c r="A120" s="10" t="s">
        <v>104</v>
      </c>
      <c r="B120" s="10"/>
    </row>
    <row r="121" spans="1:2" ht="20.100000000000001" customHeight="1">
      <c r="A121" s="10" t="s">
        <v>105</v>
      </c>
      <c r="B121" s="10"/>
    </row>
    <row r="122" spans="1:2" ht="20.100000000000001" customHeight="1">
      <c r="A122" s="10" t="s">
        <v>106</v>
      </c>
      <c r="B122" s="10"/>
    </row>
    <row r="123" spans="1:2" ht="20.100000000000001" customHeight="1">
      <c r="A123" s="10" t="s">
        <v>107</v>
      </c>
      <c r="B123" s="22">
        <f>SUM(B124:B129)</f>
        <v>0</v>
      </c>
    </row>
    <row r="124" spans="1:2" ht="20.100000000000001" customHeight="1">
      <c r="A124" s="10" t="s">
        <v>108</v>
      </c>
      <c r="B124" s="10"/>
    </row>
    <row r="125" spans="1:2" ht="20.100000000000001" customHeight="1">
      <c r="A125" s="10" t="s">
        <v>109</v>
      </c>
      <c r="B125" s="10"/>
    </row>
    <row r="126" spans="1:2" ht="20.100000000000001" customHeight="1">
      <c r="A126" s="10" t="s">
        <v>110</v>
      </c>
      <c r="B126" s="10"/>
    </row>
    <row r="127" spans="1:2" ht="20.100000000000001" customHeight="1">
      <c r="A127" s="10" t="s">
        <v>111</v>
      </c>
      <c r="B127" s="10"/>
    </row>
    <row r="128" spans="1:2" ht="20.100000000000001" customHeight="1">
      <c r="A128" s="10" t="s">
        <v>112</v>
      </c>
      <c r="B128" s="10"/>
    </row>
    <row r="129" spans="1:2" ht="20.100000000000001" customHeight="1">
      <c r="A129" s="10" t="s">
        <v>113</v>
      </c>
      <c r="B129" s="10"/>
    </row>
    <row r="130" spans="1:2" ht="20.100000000000001" customHeight="1">
      <c r="A130" s="10" t="s">
        <v>114</v>
      </c>
      <c r="B130" s="22">
        <f>SUM(B131:B132)</f>
        <v>0</v>
      </c>
    </row>
    <row r="131" spans="1:2" ht="20.100000000000001" customHeight="1">
      <c r="A131" s="10" t="s">
        <v>115</v>
      </c>
      <c r="B131" s="10"/>
    </row>
    <row r="132" spans="1:2" ht="20.100000000000001" customHeight="1">
      <c r="A132" s="10" t="s">
        <v>116</v>
      </c>
      <c r="B132" s="10"/>
    </row>
    <row r="133" spans="1:2" ht="20.100000000000001" customHeight="1">
      <c r="A133" s="10" t="s">
        <v>117</v>
      </c>
      <c r="B133" s="22">
        <f>SUM(B134:B135)</f>
        <v>0</v>
      </c>
    </row>
    <row r="134" spans="1:2" ht="20.100000000000001" customHeight="1">
      <c r="A134" s="10" t="s">
        <v>118</v>
      </c>
      <c r="B134" s="10"/>
    </row>
    <row r="135" spans="1:2" ht="20.100000000000001" customHeight="1">
      <c r="A135" s="10" t="s">
        <v>119</v>
      </c>
      <c r="B135" s="10"/>
    </row>
    <row r="136" spans="1:2" ht="20.100000000000001" customHeight="1">
      <c r="A136" s="10" t="s">
        <v>120</v>
      </c>
      <c r="B136" s="22">
        <f>SUM(B137)</f>
        <v>0</v>
      </c>
    </row>
    <row r="137" spans="1:2" ht="20.100000000000001" customHeight="1">
      <c r="A137" s="10" t="s">
        <v>121</v>
      </c>
      <c r="B137" s="10"/>
    </row>
    <row r="138" spans="1:2" ht="20.100000000000001" customHeight="1">
      <c r="A138" s="21" t="s">
        <v>122</v>
      </c>
      <c r="B138" s="21">
        <f>B139+B148+B152</f>
        <v>6.6715999999999998</v>
      </c>
    </row>
    <row r="139" spans="1:2" ht="20.100000000000001" customHeight="1">
      <c r="A139" s="10" t="s">
        <v>123</v>
      </c>
      <c r="B139" s="22">
        <f>SUM(B140:B147)</f>
        <v>0</v>
      </c>
    </row>
    <row r="140" spans="1:2" ht="20.100000000000001" customHeight="1">
      <c r="A140" s="10" t="s">
        <v>124</v>
      </c>
      <c r="B140" s="10"/>
    </row>
    <row r="141" spans="1:2" ht="20.100000000000001" customHeight="1">
      <c r="A141" s="10" t="s">
        <v>125</v>
      </c>
      <c r="B141" s="10"/>
    </row>
    <row r="142" spans="1:2" ht="20.100000000000001" customHeight="1">
      <c r="A142" s="10" t="s">
        <v>126</v>
      </c>
      <c r="B142" s="10"/>
    </row>
    <row r="143" spans="1:2" ht="20.100000000000001" customHeight="1">
      <c r="A143" s="10" t="s">
        <v>127</v>
      </c>
      <c r="B143" s="10"/>
    </row>
    <row r="144" spans="1:2" ht="20.100000000000001" customHeight="1">
      <c r="A144" s="10" t="s">
        <v>128</v>
      </c>
      <c r="B144" s="10"/>
    </row>
    <row r="145" spans="1:2" ht="20.100000000000001" customHeight="1">
      <c r="A145" s="10" t="s">
        <v>129</v>
      </c>
      <c r="B145" s="10"/>
    </row>
    <row r="146" spans="1:2" ht="20.100000000000001" customHeight="1">
      <c r="A146" s="10" t="s">
        <v>130</v>
      </c>
      <c r="B146" s="10"/>
    </row>
    <row r="147" spans="1:2" ht="20.100000000000001" customHeight="1">
      <c r="A147" s="10" t="s">
        <v>131</v>
      </c>
      <c r="B147" s="10"/>
    </row>
    <row r="148" spans="1:2" ht="20.100000000000001" customHeight="1">
      <c r="A148" s="10" t="s">
        <v>132</v>
      </c>
      <c r="B148" s="22">
        <f>SUM(B149:B151)</f>
        <v>6.6715999999999998</v>
      </c>
    </row>
    <row r="149" spans="1:2" ht="20.100000000000001" customHeight="1">
      <c r="A149" s="10" t="s">
        <v>133</v>
      </c>
      <c r="B149" s="10">
        <v>6.6715999999999998</v>
      </c>
    </row>
    <row r="150" spans="1:2" ht="20.100000000000001" customHeight="1">
      <c r="A150" s="10" t="s">
        <v>134</v>
      </c>
      <c r="B150" s="10"/>
    </row>
    <row r="151" spans="1:2" ht="20.100000000000001" customHeight="1">
      <c r="A151" s="10" t="s">
        <v>135</v>
      </c>
      <c r="B151" s="10"/>
    </row>
    <row r="152" spans="1:2" ht="20.100000000000001" customHeight="1">
      <c r="A152" s="10" t="s">
        <v>136</v>
      </c>
      <c r="B152" s="22">
        <f>SUM(B153:B155)</f>
        <v>0</v>
      </c>
    </row>
    <row r="153" spans="1:2" ht="20.100000000000001" customHeight="1">
      <c r="A153" s="10" t="s">
        <v>137</v>
      </c>
      <c r="B153" s="10"/>
    </row>
    <row r="154" spans="1:2" ht="20.100000000000001" customHeight="1">
      <c r="A154" s="10" t="s">
        <v>138</v>
      </c>
      <c r="B154" s="10"/>
    </row>
    <row r="155" spans="1:2" ht="20.100000000000001" customHeight="1">
      <c r="A155" s="10" t="s">
        <v>139</v>
      </c>
      <c r="B155" s="10"/>
    </row>
    <row r="156" spans="1:2" ht="20.100000000000001" customHeight="1">
      <c r="A156" s="10"/>
      <c r="B156" s="10"/>
    </row>
    <row r="157" spans="1:2" ht="20.100000000000001" customHeight="1">
      <c r="A157" s="21" t="s">
        <v>140</v>
      </c>
      <c r="B157" s="21">
        <f>B138+B27+B5</f>
        <v>122.89869999999999</v>
      </c>
    </row>
  </sheetData>
  <mergeCells count="1">
    <mergeCell ref="A2:B2"/>
  </mergeCells>
  <phoneticPr fontId="16" type="noConversion"/>
  <pageMargins left="0.75" right="0.75" top="1" bottom="1" header="0.51" footer="0.51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C17"/>
  <sheetViews>
    <sheetView showGridLines="0" showZeros="0" zoomScaleSheetLayoutView="100" workbookViewId="0">
      <pane xSplit="1" ySplit="4" topLeftCell="B11" activePane="bottomRight" state="frozen"/>
      <selection pane="topRight"/>
      <selection pane="bottomLeft"/>
      <selection pane="bottomRight" activeCell="E11" sqref="E11"/>
    </sheetView>
  </sheetViews>
  <sheetFormatPr defaultColWidth="9" defaultRowHeight="14.25"/>
  <cols>
    <col min="1" max="1" width="26.25" customWidth="1"/>
    <col min="2" max="2" width="74.75" customWidth="1"/>
    <col min="3" max="3" width="30" style="12" customWidth="1"/>
  </cols>
  <sheetData>
    <row r="1" spans="1:3" ht="20.25">
      <c r="A1" s="13" t="s">
        <v>141</v>
      </c>
      <c r="B1" s="13"/>
      <c r="C1" s="14"/>
    </row>
    <row r="2" spans="1:3" ht="21" customHeight="1">
      <c r="A2" s="23" t="s">
        <v>142</v>
      </c>
      <c r="B2" s="23"/>
      <c r="C2" s="23"/>
    </row>
    <row r="3" spans="1:3" ht="20.25" customHeight="1">
      <c r="C3" s="15" t="s">
        <v>143</v>
      </c>
    </row>
    <row r="4" spans="1:3" ht="39" customHeight="1">
      <c r="A4" s="16" t="s">
        <v>144</v>
      </c>
      <c r="B4" s="16" t="s">
        <v>145</v>
      </c>
      <c r="C4" s="17" t="s">
        <v>146</v>
      </c>
    </row>
    <row r="5" spans="1:3" ht="39" customHeight="1">
      <c r="A5" s="24" t="s">
        <v>147</v>
      </c>
      <c r="B5" s="10" t="s">
        <v>148</v>
      </c>
      <c r="C5" s="18">
        <v>32.258400000000002</v>
      </c>
    </row>
    <row r="6" spans="1:3" ht="39" customHeight="1">
      <c r="A6" s="25"/>
      <c r="B6" s="10" t="s">
        <v>149</v>
      </c>
      <c r="C6" s="18">
        <v>31.831199999999999</v>
      </c>
    </row>
    <row r="7" spans="1:3" ht="39" customHeight="1">
      <c r="A7" s="25"/>
      <c r="B7" s="10" t="s">
        <v>150</v>
      </c>
      <c r="C7" s="18">
        <v>2.6882000000000001</v>
      </c>
    </row>
    <row r="8" spans="1:3" ht="39" customHeight="1">
      <c r="A8" s="25"/>
      <c r="B8" s="10" t="s">
        <v>151</v>
      </c>
      <c r="C8" s="18"/>
    </row>
    <row r="9" spans="1:3" ht="39" customHeight="1">
      <c r="A9" s="26"/>
      <c r="B9" s="10" t="s">
        <v>152</v>
      </c>
      <c r="C9" s="18">
        <v>30.592099999999999</v>
      </c>
    </row>
    <row r="10" spans="1:3" ht="39" customHeight="1">
      <c r="A10" s="10" t="s">
        <v>153</v>
      </c>
      <c r="B10" s="10" t="s">
        <v>154</v>
      </c>
      <c r="C10" s="18">
        <v>4.8</v>
      </c>
    </row>
    <row r="11" spans="1:3" ht="39" customHeight="1">
      <c r="A11" s="24" t="s">
        <v>155</v>
      </c>
      <c r="B11" s="10" t="s">
        <v>156</v>
      </c>
      <c r="C11" s="18"/>
    </row>
    <row r="12" spans="1:3" ht="39" customHeight="1">
      <c r="A12" s="25"/>
      <c r="B12" s="10" t="s">
        <v>157</v>
      </c>
      <c r="C12" s="18">
        <v>4.0571999999999999</v>
      </c>
    </row>
    <row r="13" spans="1:3" ht="39" customHeight="1">
      <c r="A13" s="25"/>
      <c r="B13" s="10" t="s">
        <v>158</v>
      </c>
      <c r="C13" s="18"/>
    </row>
    <row r="14" spans="1:3" ht="39" customHeight="1">
      <c r="A14" s="26"/>
      <c r="B14" s="10" t="s">
        <v>159</v>
      </c>
      <c r="C14" s="18">
        <v>6.6715999999999998</v>
      </c>
    </row>
    <row r="15" spans="1:3" ht="39" customHeight="1">
      <c r="A15" s="10" t="s">
        <v>160</v>
      </c>
      <c r="B15" s="10" t="s">
        <v>161</v>
      </c>
      <c r="C15" s="18">
        <v>10</v>
      </c>
    </row>
    <row r="16" spans="1:3" ht="39" customHeight="1">
      <c r="A16" s="10"/>
      <c r="B16" s="10" t="s">
        <v>162</v>
      </c>
      <c r="C16" s="18"/>
    </row>
    <row r="17" spans="1:3" ht="39" customHeight="1">
      <c r="A17" s="10" t="s">
        <v>163</v>
      </c>
      <c r="B17" s="10"/>
      <c r="C17" s="18">
        <f>SUM(C5:C16)</f>
        <v>122.89869999999999</v>
      </c>
    </row>
  </sheetData>
  <mergeCells count="3">
    <mergeCell ref="A2:C2"/>
    <mergeCell ref="A5:A9"/>
    <mergeCell ref="A11:A14"/>
  </mergeCells>
  <phoneticPr fontId="16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D197"/>
  <sheetViews>
    <sheetView showGridLines="0" showZeros="0" zoomScaleSheetLayoutView="100" workbookViewId="0">
      <pane ySplit="5" topLeftCell="A178" activePane="bottomLeft" state="frozen"/>
      <selection pane="bottomLeft" activeCell="H10" sqref="H10"/>
    </sheetView>
  </sheetViews>
  <sheetFormatPr defaultColWidth="9" defaultRowHeight="14.25"/>
  <cols>
    <col min="1" max="1" width="51" customWidth="1"/>
    <col min="2" max="2" width="13.75" customWidth="1"/>
    <col min="3" max="3" width="59.5" customWidth="1"/>
    <col min="4" max="4" width="15.625" customWidth="1"/>
  </cols>
  <sheetData>
    <row r="1" spans="1:4">
      <c r="A1" s="1" t="s">
        <v>164</v>
      </c>
    </row>
    <row r="2" spans="1:4" ht="18" customHeight="1">
      <c r="A2" s="23" t="s">
        <v>165</v>
      </c>
      <c r="B2" s="23"/>
      <c r="C2" s="23"/>
      <c r="D2" s="23"/>
    </row>
    <row r="3" spans="1:4" ht="14.25" customHeight="1">
      <c r="D3" t="s">
        <v>143</v>
      </c>
    </row>
    <row r="4" spans="1:4" ht="31.5" customHeight="1">
      <c r="A4" s="27" t="s">
        <v>166</v>
      </c>
      <c r="B4" s="27"/>
      <c r="C4" s="27" t="s">
        <v>167</v>
      </c>
      <c r="D4" s="27"/>
    </row>
    <row r="5" spans="1:4" ht="19.5" customHeight="1">
      <c r="A5" s="9" t="s">
        <v>3</v>
      </c>
      <c r="B5" s="9" t="s">
        <v>4</v>
      </c>
      <c r="C5" s="9" t="s">
        <v>3</v>
      </c>
      <c r="D5" s="9" t="s">
        <v>4</v>
      </c>
    </row>
    <row r="6" spans="1:4" ht="20.100000000000001" customHeight="1">
      <c r="A6" s="10" t="s">
        <v>168</v>
      </c>
      <c r="B6" s="10"/>
      <c r="C6" s="10" t="s">
        <v>169</v>
      </c>
      <c r="D6" s="10">
        <f>D7</f>
        <v>0</v>
      </c>
    </row>
    <row r="7" spans="1:4" ht="20.100000000000001" customHeight="1">
      <c r="A7" s="10" t="s">
        <v>170</v>
      </c>
      <c r="B7" s="10"/>
      <c r="C7" s="10" t="s">
        <v>171</v>
      </c>
      <c r="D7" s="10">
        <f>SUM(D8:D11)</f>
        <v>0</v>
      </c>
    </row>
    <row r="8" spans="1:4" ht="20.100000000000001" customHeight="1">
      <c r="A8" s="10" t="s">
        <v>172</v>
      </c>
      <c r="B8" s="10"/>
      <c r="C8" s="10" t="s">
        <v>173</v>
      </c>
      <c r="D8" s="10"/>
    </row>
    <row r="9" spans="1:4" ht="20.100000000000001" customHeight="1">
      <c r="A9" s="10" t="s">
        <v>174</v>
      </c>
      <c r="B9" s="10"/>
      <c r="C9" s="10" t="s">
        <v>175</v>
      </c>
      <c r="D9" s="10"/>
    </row>
    <row r="10" spans="1:4" ht="20.100000000000001" customHeight="1">
      <c r="A10" s="10" t="s">
        <v>176</v>
      </c>
      <c r="B10" s="10"/>
      <c r="C10" s="10" t="s">
        <v>177</v>
      </c>
      <c r="D10" s="10"/>
    </row>
    <row r="11" spans="1:4" ht="20.100000000000001" customHeight="1">
      <c r="A11" s="10" t="s">
        <v>178</v>
      </c>
      <c r="B11" s="10"/>
      <c r="C11" s="10" t="s">
        <v>179</v>
      </c>
      <c r="D11" s="10"/>
    </row>
    <row r="12" spans="1:4" ht="20.100000000000001" customHeight="1">
      <c r="A12" s="10" t="s">
        <v>180</v>
      </c>
      <c r="B12" s="10"/>
      <c r="C12" s="10" t="s">
        <v>181</v>
      </c>
      <c r="D12" s="10">
        <f>D13+D17</f>
        <v>0</v>
      </c>
    </row>
    <row r="13" spans="1:4" ht="20.100000000000001" customHeight="1">
      <c r="A13" s="10" t="s">
        <v>182</v>
      </c>
      <c r="B13" s="10"/>
      <c r="C13" s="10" t="s">
        <v>183</v>
      </c>
      <c r="D13" s="10">
        <f>SUM(D14:D16)</f>
        <v>0</v>
      </c>
    </row>
    <row r="14" spans="1:4" ht="20.100000000000001" customHeight="1">
      <c r="A14" s="10" t="s">
        <v>184</v>
      </c>
      <c r="B14" s="10"/>
      <c r="C14" s="10" t="s">
        <v>185</v>
      </c>
      <c r="D14" s="10"/>
    </row>
    <row r="15" spans="1:4" ht="20.100000000000001" customHeight="1">
      <c r="A15" s="10" t="s">
        <v>186</v>
      </c>
      <c r="B15" s="10"/>
      <c r="C15" s="10" t="s">
        <v>187</v>
      </c>
      <c r="D15" s="10"/>
    </row>
    <row r="16" spans="1:4" ht="20.100000000000001" customHeight="1">
      <c r="A16" s="10" t="s">
        <v>188</v>
      </c>
      <c r="B16" s="10"/>
      <c r="C16" s="10" t="s">
        <v>189</v>
      </c>
      <c r="D16" s="10"/>
    </row>
    <row r="17" spans="1:4" ht="20.100000000000001" customHeight="1">
      <c r="A17" s="10" t="s">
        <v>190</v>
      </c>
      <c r="B17" s="10"/>
      <c r="C17" s="10" t="s">
        <v>191</v>
      </c>
      <c r="D17" s="10">
        <f>SUM(D18:D20)</f>
        <v>0</v>
      </c>
    </row>
    <row r="18" spans="1:4" ht="20.100000000000001" customHeight="1">
      <c r="A18" s="10" t="s">
        <v>192</v>
      </c>
      <c r="B18" s="10"/>
      <c r="C18" s="10" t="s">
        <v>185</v>
      </c>
      <c r="D18" s="10"/>
    </row>
    <row r="19" spans="1:4" ht="20.100000000000001" customHeight="1">
      <c r="A19" s="10" t="s">
        <v>193</v>
      </c>
      <c r="B19" s="10"/>
      <c r="C19" s="10" t="s">
        <v>187</v>
      </c>
      <c r="D19" s="10"/>
    </row>
    <row r="20" spans="1:4" ht="20.100000000000001" customHeight="1">
      <c r="A20" s="10" t="s">
        <v>194</v>
      </c>
      <c r="B20" s="10"/>
      <c r="C20" s="10" t="s">
        <v>195</v>
      </c>
      <c r="D20" s="10"/>
    </row>
    <row r="21" spans="1:4" ht="20.100000000000001" customHeight="1">
      <c r="A21" s="10" t="s">
        <v>196</v>
      </c>
      <c r="B21" s="10"/>
      <c r="C21" s="10" t="s">
        <v>197</v>
      </c>
      <c r="D21" s="10">
        <f>SUM(D22:D23)</f>
        <v>0</v>
      </c>
    </row>
    <row r="22" spans="1:4" ht="20.100000000000001" customHeight="1">
      <c r="A22" s="10" t="s">
        <v>198</v>
      </c>
      <c r="B22" s="10"/>
      <c r="C22" s="10" t="s">
        <v>199</v>
      </c>
      <c r="D22" s="10"/>
    </row>
    <row r="23" spans="1:4" ht="20.100000000000001" customHeight="1">
      <c r="A23" s="10" t="s">
        <v>200</v>
      </c>
      <c r="B23" s="10"/>
      <c r="C23" s="10" t="s">
        <v>201</v>
      </c>
      <c r="D23" s="10">
        <f>SUM(D24:D27)</f>
        <v>0</v>
      </c>
    </row>
    <row r="24" spans="1:4" ht="20.100000000000001" customHeight="1">
      <c r="A24" s="10" t="s">
        <v>202</v>
      </c>
      <c r="B24" s="10">
        <f>SUM(B25:B26)</f>
        <v>0</v>
      </c>
      <c r="C24" s="10" t="s">
        <v>203</v>
      </c>
      <c r="D24" s="10"/>
    </row>
    <row r="25" spans="1:4" ht="20.100000000000001" customHeight="1">
      <c r="A25" s="10" t="s">
        <v>204</v>
      </c>
      <c r="B25" s="10"/>
      <c r="C25" s="10" t="s">
        <v>205</v>
      </c>
      <c r="D25" s="10"/>
    </row>
    <row r="26" spans="1:4" ht="20.100000000000001" customHeight="1">
      <c r="A26" s="10" t="s">
        <v>206</v>
      </c>
      <c r="B26" s="10"/>
      <c r="C26" s="10" t="s">
        <v>207</v>
      </c>
      <c r="D26" s="10"/>
    </row>
    <row r="27" spans="1:4" ht="20.100000000000001" customHeight="1">
      <c r="A27" s="10" t="s">
        <v>208</v>
      </c>
      <c r="B27" s="10"/>
      <c r="C27" s="10" t="s">
        <v>209</v>
      </c>
      <c r="D27" s="10"/>
    </row>
    <row r="28" spans="1:4" ht="20.100000000000001" customHeight="1">
      <c r="A28" s="10" t="s">
        <v>210</v>
      </c>
      <c r="B28" s="10"/>
      <c r="C28" s="10" t="s">
        <v>211</v>
      </c>
      <c r="D28" s="10">
        <f>D29+D42+D48+D52+D53+D59+D65</f>
        <v>0</v>
      </c>
    </row>
    <row r="29" spans="1:4" ht="20.100000000000001" customHeight="1">
      <c r="A29" s="10" t="s">
        <v>212</v>
      </c>
      <c r="B29" s="10">
        <f>SUM(B30:B32)</f>
        <v>0</v>
      </c>
      <c r="C29" s="10" t="s">
        <v>213</v>
      </c>
      <c r="D29" s="10">
        <f>SUM(D30:D41)</f>
        <v>0</v>
      </c>
    </row>
    <row r="30" spans="1:4" ht="20.100000000000001" customHeight="1">
      <c r="A30" s="10" t="s">
        <v>214</v>
      </c>
      <c r="B30" s="10"/>
      <c r="C30" s="10" t="s">
        <v>215</v>
      </c>
      <c r="D30" s="10"/>
    </row>
    <row r="31" spans="1:4" ht="20.100000000000001" customHeight="1">
      <c r="A31" s="10" t="s">
        <v>216</v>
      </c>
      <c r="B31" s="10"/>
      <c r="C31" s="10" t="s">
        <v>217</v>
      </c>
      <c r="D31" s="10"/>
    </row>
    <row r="32" spans="1:4" ht="20.100000000000001" customHeight="1">
      <c r="A32" s="10" t="s">
        <v>218</v>
      </c>
      <c r="B32" s="10"/>
      <c r="C32" s="10" t="s">
        <v>219</v>
      </c>
      <c r="D32" s="10"/>
    </row>
    <row r="33" spans="1:4" ht="20.100000000000001" customHeight="1">
      <c r="A33" s="10" t="s">
        <v>220</v>
      </c>
      <c r="B33" s="10"/>
      <c r="C33" s="10" t="s">
        <v>221</v>
      </c>
      <c r="D33" s="10"/>
    </row>
    <row r="34" spans="1:4" ht="20.100000000000001" customHeight="1">
      <c r="A34" s="10" t="s">
        <v>222</v>
      </c>
      <c r="B34" s="10"/>
      <c r="C34" s="10" t="s">
        <v>223</v>
      </c>
      <c r="D34" s="10"/>
    </row>
    <row r="35" spans="1:4" ht="20.100000000000001" customHeight="1">
      <c r="A35" s="10" t="s">
        <v>224</v>
      </c>
      <c r="B35" s="10"/>
      <c r="C35" s="10" t="s">
        <v>225</v>
      </c>
      <c r="D35" s="10"/>
    </row>
    <row r="36" spans="1:4" ht="20.100000000000001" customHeight="1">
      <c r="A36" s="10" t="s">
        <v>226</v>
      </c>
      <c r="B36" s="10"/>
      <c r="C36" s="10" t="s">
        <v>227</v>
      </c>
      <c r="D36" s="10"/>
    </row>
    <row r="37" spans="1:4" ht="20.100000000000001" customHeight="1">
      <c r="A37" s="10"/>
      <c r="B37" s="10"/>
      <c r="C37" s="10" t="s">
        <v>228</v>
      </c>
      <c r="D37" s="10"/>
    </row>
    <row r="38" spans="1:4" ht="20.100000000000001" customHeight="1">
      <c r="A38" s="10"/>
      <c r="B38" s="10"/>
      <c r="C38" s="10" t="s">
        <v>229</v>
      </c>
      <c r="D38" s="10"/>
    </row>
    <row r="39" spans="1:4" ht="20.100000000000001" customHeight="1">
      <c r="A39" s="10"/>
      <c r="B39" s="10"/>
      <c r="C39" s="10" t="s">
        <v>230</v>
      </c>
      <c r="D39" s="10"/>
    </row>
    <row r="40" spans="1:4" ht="20.100000000000001" customHeight="1">
      <c r="A40" s="10"/>
      <c r="B40" s="10"/>
      <c r="C40" s="10" t="s">
        <v>231</v>
      </c>
      <c r="D40" s="10"/>
    </row>
    <row r="41" spans="1:4" ht="20.100000000000001" customHeight="1">
      <c r="A41" s="10"/>
      <c r="B41" s="10"/>
      <c r="C41" s="10" t="s">
        <v>232</v>
      </c>
      <c r="D41" s="10"/>
    </row>
    <row r="42" spans="1:4" ht="20.100000000000001" customHeight="1">
      <c r="A42" s="10"/>
      <c r="B42" s="10"/>
      <c r="C42" s="10" t="s">
        <v>233</v>
      </c>
      <c r="D42" s="10">
        <f>SUM(D43:D47)</f>
        <v>0</v>
      </c>
    </row>
    <row r="43" spans="1:4" ht="20.100000000000001" customHeight="1">
      <c r="A43" s="10"/>
      <c r="B43" s="10"/>
      <c r="C43" s="10" t="s">
        <v>234</v>
      </c>
      <c r="D43" s="10"/>
    </row>
    <row r="44" spans="1:4" ht="20.100000000000001" customHeight="1">
      <c r="A44" s="10"/>
      <c r="B44" s="10"/>
      <c r="C44" s="10" t="s">
        <v>235</v>
      </c>
      <c r="D44" s="10"/>
    </row>
    <row r="45" spans="1:4" ht="20.100000000000001" customHeight="1">
      <c r="A45" s="10"/>
      <c r="B45" s="10"/>
      <c r="C45" s="10" t="s">
        <v>236</v>
      </c>
      <c r="D45" s="10"/>
    </row>
    <row r="46" spans="1:4" ht="20.100000000000001" customHeight="1">
      <c r="A46" s="10"/>
      <c r="B46" s="10"/>
      <c r="C46" s="10" t="s">
        <v>237</v>
      </c>
      <c r="D46" s="10"/>
    </row>
    <row r="47" spans="1:4" ht="20.100000000000001" customHeight="1">
      <c r="A47" s="10"/>
      <c r="B47" s="10"/>
      <c r="C47" s="10" t="s">
        <v>238</v>
      </c>
      <c r="D47" s="10"/>
    </row>
    <row r="48" spans="1:4" ht="20.100000000000001" customHeight="1">
      <c r="A48" s="10"/>
      <c r="B48" s="10"/>
      <c r="C48" s="10" t="s">
        <v>239</v>
      </c>
      <c r="D48" s="10">
        <f>SUM(D49:D51)</f>
        <v>0</v>
      </c>
    </row>
    <row r="49" spans="1:4" ht="20.100000000000001" customHeight="1">
      <c r="A49" s="10"/>
      <c r="B49" s="10"/>
      <c r="C49" s="10" t="s">
        <v>215</v>
      </c>
      <c r="D49" s="10"/>
    </row>
    <row r="50" spans="1:4" ht="20.100000000000001" customHeight="1">
      <c r="A50" s="10"/>
      <c r="B50" s="10"/>
      <c r="C50" s="10" t="s">
        <v>217</v>
      </c>
      <c r="D50" s="10"/>
    </row>
    <row r="51" spans="1:4" ht="20.100000000000001" customHeight="1">
      <c r="A51" s="10"/>
      <c r="B51" s="10"/>
      <c r="C51" s="10" t="s">
        <v>240</v>
      </c>
      <c r="D51" s="10"/>
    </row>
    <row r="52" spans="1:4" ht="20.100000000000001" customHeight="1">
      <c r="A52" s="10"/>
      <c r="B52" s="10"/>
      <c r="C52" s="10" t="s">
        <v>241</v>
      </c>
      <c r="D52" s="10"/>
    </row>
    <row r="53" spans="1:4" ht="20.100000000000001" customHeight="1">
      <c r="A53" s="10"/>
      <c r="B53" s="10"/>
      <c r="C53" s="10" t="s">
        <v>242</v>
      </c>
      <c r="D53" s="10">
        <f>SUM(D54:D58)</f>
        <v>0</v>
      </c>
    </row>
    <row r="54" spans="1:4" ht="20.100000000000001" customHeight="1">
      <c r="A54" s="10"/>
      <c r="B54" s="10"/>
      <c r="C54" s="10" t="s">
        <v>243</v>
      </c>
      <c r="D54" s="10"/>
    </row>
    <row r="55" spans="1:4" ht="20.100000000000001" customHeight="1">
      <c r="A55" s="10"/>
      <c r="B55" s="10"/>
      <c r="C55" s="10" t="s">
        <v>244</v>
      </c>
      <c r="D55" s="10"/>
    </row>
    <row r="56" spans="1:4" ht="20.100000000000001" customHeight="1">
      <c r="A56" s="10"/>
      <c r="B56" s="10"/>
      <c r="C56" s="10" t="s">
        <v>245</v>
      </c>
      <c r="D56" s="10"/>
    </row>
    <row r="57" spans="1:4" ht="20.100000000000001" customHeight="1">
      <c r="A57" s="10"/>
      <c r="B57" s="10"/>
      <c r="C57" s="10" t="s">
        <v>246</v>
      </c>
      <c r="D57" s="10"/>
    </row>
    <row r="58" spans="1:4" ht="20.100000000000001" customHeight="1">
      <c r="A58" s="10"/>
      <c r="B58" s="10"/>
      <c r="C58" s="10" t="s">
        <v>247</v>
      </c>
      <c r="D58" s="10"/>
    </row>
    <row r="59" spans="1:4" ht="20.100000000000001" customHeight="1">
      <c r="A59" s="10"/>
      <c r="B59" s="10"/>
      <c r="C59" s="10" t="s">
        <v>248</v>
      </c>
      <c r="D59" s="10">
        <f>SUM(D60:D64)</f>
        <v>0</v>
      </c>
    </row>
    <row r="60" spans="1:4" ht="20.100000000000001" customHeight="1">
      <c r="A60" s="10"/>
      <c r="B60" s="10"/>
      <c r="C60" s="10" t="s">
        <v>234</v>
      </c>
      <c r="D60" s="10"/>
    </row>
    <row r="61" spans="1:4" ht="20.100000000000001" customHeight="1">
      <c r="A61" s="10"/>
      <c r="B61" s="10"/>
      <c r="C61" s="10" t="s">
        <v>235</v>
      </c>
      <c r="D61" s="10"/>
    </row>
    <row r="62" spans="1:4" ht="20.100000000000001" customHeight="1">
      <c r="A62" s="10"/>
      <c r="B62" s="10"/>
      <c r="C62" s="10" t="s">
        <v>236</v>
      </c>
      <c r="D62" s="10"/>
    </row>
    <row r="63" spans="1:4" ht="20.100000000000001" customHeight="1">
      <c r="A63" s="10"/>
      <c r="B63" s="10"/>
      <c r="C63" s="10" t="s">
        <v>237</v>
      </c>
      <c r="D63" s="10"/>
    </row>
    <row r="64" spans="1:4" ht="20.100000000000001" customHeight="1">
      <c r="A64" s="10"/>
      <c r="B64" s="10"/>
      <c r="C64" s="10" t="s">
        <v>249</v>
      </c>
      <c r="D64" s="10"/>
    </row>
    <row r="65" spans="1:4" ht="20.100000000000001" customHeight="1">
      <c r="A65" s="10"/>
      <c r="B65" s="10"/>
      <c r="C65" s="10" t="s">
        <v>250</v>
      </c>
      <c r="D65" s="10"/>
    </row>
    <row r="66" spans="1:4" ht="20.100000000000001" customHeight="1">
      <c r="A66" s="10"/>
      <c r="B66" s="10"/>
      <c r="C66" s="10" t="s">
        <v>251</v>
      </c>
      <c r="D66" s="10">
        <f>D67+D73+D78+D83+D86</f>
        <v>0</v>
      </c>
    </row>
    <row r="67" spans="1:4" ht="20.100000000000001" customHeight="1">
      <c r="A67" s="10"/>
      <c r="B67" s="10"/>
      <c r="C67" s="10" t="s">
        <v>252</v>
      </c>
      <c r="D67" s="10">
        <f>SUM(D68:D72)</f>
        <v>0</v>
      </c>
    </row>
    <row r="68" spans="1:4" ht="20.100000000000001" customHeight="1">
      <c r="A68" s="10"/>
      <c r="B68" s="10"/>
      <c r="C68" s="10" t="s">
        <v>253</v>
      </c>
      <c r="D68" s="10"/>
    </row>
    <row r="69" spans="1:4" ht="20.100000000000001" customHeight="1">
      <c r="A69" s="10"/>
      <c r="B69" s="10"/>
      <c r="C69" s="10" t="s">
        <v>254</v>
      </c>
      <c r="D69" s="10"/>
    </row>
    <row r="70" spans="1:4" ht="20.100000000000001" customHeight="1">
      <c r="A70" s="10"/>
      <c r="B70" s="10"/>
      <c r="C70" s="10" t="s">
        <v>255</v>
      </c>
      <c r="D70" s="10"/>
    </row>
    <row r="71" spans="1:4" ht="20.100000000000001" customHeight="1">
      <c r="A71" s="10"/>
      <c r="B71" s="10"/>
      <c r="C71" s="10" t="s">
        <v>256</v>
      </c>
      <c r="D71" s="10"/>
    </row>
    <row r="72" spans="1:4" ht="20.100000000000001" customHeight="1">
      <c r="A72" s="10"/>
      <c r="B72" s="10"/>
      <c r="C72" s="10" t="s">
        <v>257</v>
      </c>
      <c r="D72" s="10"/>
    </row>
    <row r="73" spans="1:4" ht="20.100000000000001" customHeight="1">
      <c r="A73" s="10"/>
      <c r="B73" s="10"/>
      <c r="C73" s="10" t="s">
        <v>258</v>
      </c>
      <c r="D73" s="10">
        <f>SUM(D74:D77)</f>
        <v>0</v>
      </c>
    </row>
    <row r="74" spans="1:4" ht="20.100000000000001" customHeight="1">
      <c r="A74" s="10"/>
      <c r="B74" s="10"/>
      <c r="C74" s="10" t="s">
        <v>187</v>
      </c>
      <c r="D74" s="10"/>
    </row>
    <row r="75" spans="1:4" ht="20.100000000000001" customHeight="1">
      <c r="A75" s="10"/>
      <c r="B75" s="10"/>
      <c r="C75" s="10" t="s">
        <v>259</v>
      </c>
      <c r="D75" s="10"/>
    </row>
    <row r="76" spans="1:4" ht="20.100000000000001" customHeight="1">
      <c r="A76" s="10"/>
      <c r="B76" s="10"/>
      <c r="C76" s="10" t="s">
        <v>260</v>
      </c>
      <c r="D76" s="10"/>
    </row>
    <row r="77" spans="1:4" ht="20.100000000000001" customHeight="1">
      <c r="A77" s="10"/>
      <c r="B77" s="10"/>
      <c r="C77" s="10" t="s">
        <v>261</v>
      </c>
      <c r="D77" s="10"/>
    </row>
    <row r="78" spans="1:4" ht="20.100000000000001" customHeight="1">
      <c r="A78" s="10"/>
      <c r="B78" s="10"/>
      <c r="C78" s="10" t="s">
        <v>262</v>
      </c>
      <c r="D78" s="10">
        <f>SUM(D79:D82)</f>
        <v>0</v>
      </c>
    </row>
    <row r="79" spans="1:4" ht="20.100000000000001" customHeight="1">
      <c r="A79" s="10"/>
      <c r="B79" s="10"/>
      <c r="C79" s="10" t="s">
        <v>187</v>
      </c>
      <c r="D79" s="10"/>
    </row>
    <row r="80" spans="1:4" ht="20.100000000000001" customHeight="1">
      <c r="A80" s="10"/>
      <c r="B80" s="10"/>
      <c r="C80" s="10" t="s">
        <v>259</v>
      </c>
      <c r="D80" s="10"/>
    </row>
    <row r="81" spans="1:4" ht="20.100000000000001" customHeight="1">
      <c r="A81" s="10"/>
      <c r="B81" s="10"/>
      <c r="C81" s="10" t="s">
        <v>263</v>
      </c>
      <c r="D81" s="10"/>
    </row>
    <row r="82" spans="1:4" ht="20.100000000000001" customHeight="1">
      <c r="A82" s="10"/>
      <c r="B82" s="10"/>
      <c r="C82" s="10" t="s">
        <v>264</v>
      </c>
      <c r="D82" s="10"/>
    </row>
    <row r="83" spans="1:4" ht="20.100000000000001" customHeight="1">
      <c r="A83" s="10"/>
      <c r="B83" s="10"/>
      <c r="C83" s="10" t="s">
        <v>265</v>
      </c>
      <c r="D83" s="10">
        <f>SUM(D84:D85)</f>
        <v>0</v>
      </c>
    </row>
    <row r="84" spans="1:4" ht="20.100000000000001" customHeight="1">
      <c r="A84" s="10"/>
      <c r="B84" s="10"/>
      <c r="C84" s="10" t="s">
        <v>266</v>
      </c>
      <c r="D84" s="10"/>
    </row>
    <row r="85" spans="1:4" ht="20.100000000000001" customHeight="1">
      <c r="A85" s="10"/>
      <c r="B85" s="10"/>
      <c r="C85" s="10" t="s">
        <v>267</v>
      </c>
      <c r="D85" s="10"/>
    </row>
    <row r="86" spans="1:4" ht="20.100000000000001" customHeight="1">
      <c r="A86" s="10"/>
      <c r="B86" s="10"/>
      <c r="C86" s="10" t="s">
        <v>268</v>
      </c>
      <c r="D86" s="10">
        <f>SUM(D87:D90)</f>
        <v>0</v>
      </c>
    </row>
    <row r="87" spans="1:4" ht="20.100000000000001" customHeight="1">
      <c r="A87" s="10"/>
      <c r="B87" s="10"/>
      <c r="C87" s="10" t="s">
        <v>266</v>
      </c>
      <c r="D87" s="10"/>
    </row>
    <row r="88" spans="1:4" ht="20.100000000000001" customHeight="1">
      <c r="A88" s="10"/>
      <c r="B88" s="10"/>
      <c r="C88" s="10" t="s">
        <v>269</v>
      </c>
      <c r="D88" s="10"/>
    </row>
    <row r="89" spans="1:4" ht="20.100000000000001" customHeight="1">
      <c r="A89" s="10"/>
      <c r="B89" s="10"/>
      <c r="C89" s="10" t="s">
        <v>270</v>
      </c>
      <c r="D89" s="10"/>
    </row>
    <row r="90" spans="1:4" ht="20.100000000000001" customHeight="1">
      <c r="A90" s="10"/>
      <c r="B90" s="10"/>
      <c r="C90" s="10" t="s">
        <v>271</v>
      </c>
      <c r="D90" s="10"/>
    </row>
    <row r="91" spans="1:4" ht="20.100000000000001" customHeight="1">
      <c r="A91" s="10"/>
      <c r="B91" s="10"/>
      <c r="C91" s="10" t="s">
        <v>272</v>
      </c>
      <c r="D91" s="10">
        <f>D92+D94+D99+D104+D109+D118+D125</f>
        <v>0</v>
      </c>
    </row>
    <row r="92" spans="1:4" ht="20.100000000000001" customHeight="1">
      <c r="A92" s="10"/>
      <c r="B92" s="10"/>
      <c r="C92" s="10" t="s">
        <v>273</v>
      </c>
      <c r="D92" s="10">
        <f>SUM(D93)</f>
        <v>0</v>
      </c>
    </row>
    <row r="93" spans="1:4" ht="20.100000000000001" customHeight="1">
      <c r="A93" s="10"/>
      <c r="B93" s="10"/>
      <c r="C93" s="10" t="s">
        <v>274</v>
      </c>
      <c r="D93" s="10"/>
    </row>
    <row r="94" spans="1:4" ht="20.100000000000001" customHeight="1">
      <c r="A94" s="10"/>
      <c r="B94" s="10"/>
      <c r="C94" s="10" t="s">
        <v>275</v>
      </c>
      <c r="D94" s="10">
        <f>SUM(D95:D98)</f>
        <v>0</v>
      </c>
    </row>
    <row r="95" spans="1:4" ht="20.100000000000001" customHeight="1">
      <c r="A95" s="10"/>
      <c r="B95" s="10"/>
      <c r="C95" s="10" t="s">
        <v>276</v>
      </c>
      <c r="D95" s="10"/>
    </row>
    <row r="96" spans="1:4" ht="20.100000000000001" customHeight="1">
      <c r="A96" s="10"/>
      <c r="B96" s="10"/>
      <c r="C96" s="10" t="s">
        <v>277</v>
      </c>
      <c r="D96" s="10"/>
    </row>
    <row r="97" spans="1:4" ht="20.100000000000001" customHeight="1">
      <c r="A97" s="10"/>
      <c r="B97" s="10"/>
      <c r="C97" s="10" t="s">
        <v>278</v>
      </c>
      <c r="D97" s="10"/>
    </row>
    <row r="98" spans="1:4" ht="20.100000000000001" customHeight="1">
      <c r="A98" s="10"/>
      <c r="B98" s="10"/>
      <c r="C98" s="10" t="s">
        <v>279</v>
      </c>
      <c r="D98" s="10"/>
    </row>
    <row r="99" spans="1:4" ht="20.100000000000001" customHeight="1">
      <c r="A99" s="10"/>
      <c r="B99" s="10"/>
      <c r="C99" s="10" t="s">
        <v>280</v>
      </c>
      <c r="D99" s="10">
        <f>SUM(D100:D103)</f>
        <v>0</v>
      </c>
    </row>
    <row r="100" spans="1:4" ht="20.100000000000001" customHeight="1">
      <c r="A100" s="10"/>
      <c r="B100" s="10"/>
      <c r="C100" s="10" t="s">
        <v>278</v>
      </c>
      <c r="D100" s="10"/>
    </row>
    <row r="101" spans="1:4" ht="20.100000000000001" customHeight="1">
      <c r="A101" s="10"/>
      <c r="B101" s="10"/>
      <c r="C101" s="10" t="s">
        <v>281</v>
      </c>
      <c r="D101" s="10"/>
    </row>
    <row r="102" spans="1:4" ht="20.100000000000001" customHeight="1">
      <c r="A102" s="10"/>
      <c r="B102" s="10"/>
      <c r="C102" s="10" t="s">
        <v>282</v>
      </c>
      <c r="D102" s="10"/>
    </row>
    <row r="103" spans="1:4" ht="20.100000000000001" customHeight="1">
      <c r="A103" s="10"/>
      <c r="B103" s="10"/>
      <c r="C103" s="10" t="s">
        <v>283</v>
      </c>
      <c r="D103" s="10"/>
    </row>
    <row r="104" spans="1:4" ht="20.100000000000001" customHeight="1">
      <c r="A104" s="10"/>
      <c r="B104" s="10"/>
      <c r="C104" s="10" t="s">
        <v>284</v>
      </c>
      <c r="D104" s="10">
        <f>SUM(D105:D108)</f>
        <v>0</v>
      </c>
    </row>
    <row r="105" spans="1:4" ht="20.100000000000001" customHeight="1">
      <c r="A105" s="10"/>
      <c r="B105" s="10"/>
      <c r="C105" s="10" t="s">
        <v>285</v>
      </c>
      <c r="D105" s="10"/>
    </row>
    <row r="106" spans="1:4" ht="20.100000000000001" customHeight="1">
      <c r="A106" s="10"/>
      <c r="B106" s="10"/>
      <c r="C106" s="10" t="s">
        <v>286</v>
      </c>
      <c r="D106" s="10"/>
    </row>
    <row r="107" spans="1:4" ht="20.100000000000001" customHeight="1">
      <c r="A107" s="10"/>
      <c r="B107" s="10"/>
      <c r="C107" s="10" t="s">
        <v>287</v>
      </c>
      <c r="D107" s="10"/>
    </row>
    <row r="108" spans="1:4" ht="20.100000000000001" customHeight="1">
      <c r="A108" s="10"/>
      <c r="B108" s="10"/>
      <c r="C108" s="10" t="s">
        <v>288</v>
      </c>
      <c r="D108" s="10"/>
    </row>
    <row r="109" spans="1:4" ht="20.100000000000001" customHeight="1">
      <c r="A109" s="10"/>
      <c r="B109" s="10"/>
      <c r="C109" s="10" t="s">
        <v>289</v>
      </c>
      <c r="D109" s="10">
        <f>SUM(D110:D117)</f>
        <v>0</v>
      </c>
    </row>
    <row r="110" spans="1:4" ht="20.100000000000001" customHeight="1">
      <c r="A110" s="10"/>
      <c r="B110" s="10"/>
      <c r="C110" s="10" t="s">
        <v>290</v>
      </c>
      <c r="D110" s="10"/>
    </row>
    <row r="111" spans="1:4" ht="20.100000000000001" customHeight="1">
      <c r="A111" s="10"/>
      <c r="B111" s="10"/>
      <c r="C111" s="10" t="s">
        <v>291</v>
      </c>
      <c r="D111" s="10"/>
    </row>
    <row r="112" spans="1:4" ht="20.100000000000001" customHeight="1">
      <c r="A112" s="10"/>
      <c r="B112" s="10"/>
      <c r="C112" s="10" t="s">
        <v>292</v>
      </c>
      <c r="D112" s="10"/>
    </row>
    <row r="113" spans="1:4" ht="20.100000000000001" customHeight="1">
      <c r="A113" s="10"/>
      <c r="B113" s="10"/>
      <c r="C113" s="10" t="s">
        <v>293</v>
      </c>
      <c r="D113" s="10"/>
    </row>
    <row r="114" spans="1:4" ht="20.100000000000001" customHeight="1">
      <c r="A114" s="10"/>
      <c r="B114" s="10"/>
      <c r="C114" s="10" t="s">
        <v>294</v>
      </c>
      <c r="D114" s="10"/>
    </row>
    <row r="115" spans="1:4" ht="20.100000000000001" customHeight="1">
      <c r="A115" s="10"/>
      <c r="B115" s="10"/>
      <c r="C115" s="10" t="s">
        <v>295</v>
      </c>
      <c r="D115" s="10"/>
    </row>
    <row r="116" spans="1:4" ht="20.100000000000001" customHeight="1">
      <c r="A116" s="10"/>
      <c r="B116" s="10"/>
      <c r="C116" s="10" t="s">
        <v>296</v>
      </c>
      <c r="D116" s="10"/>
    </row>
    <row r="117" spans="1:4" ht="20.100000000000001" customHeight="1">
      <c r="A117" s="10"/>
      <c r="B117" s="10"/>
      <c r="C117" s="10" t="s">
        <v>297</v>
      </c>
      <c r="D117" s="10"/>
    </row>
    <row r="118" spans="1:4" ht="20.100000000000001" customHeight="1">
      <c r="A118" s="10"/>
      <c r="B118" s="10"/>
      <c r="C118" s="10" t="s">
        <v>298</v>
      </c>
      <c r="D118" s="10">
        <f>SUM(D119:D124)</f>
        <v>0</v>
      </c>
    </row>
    <row r="119" spans="1:4" ht="20.100000000000001" customHeight="1">
      <c r="A119" s="10"/>
      <c r="B119" s="10"/>
      <c r="C119" s="10" t="s">
        <v>299</v>
      </c>
      <c r="D119" s="10"/>
    </row>
    <row r="120" spans="1:4" ht="20.100000000000001" customHeight="1">
      <c r="A120" s="10"/>
      <c r="B120" s="10"/>
      <c r="C120" s="10" t="s">
        <v>300</v>
      </c>
      <c r="D120" s="10"/>
    </row>
    <row r="121" spans="1:4" ht="20.100000000000001" customHeight="1">
      <c r="A121" s="10"/>
      <c r="B121" s="10"/>
      <c r="C121" s="10" t="s">
        <v>301</v>
      </c>
      <c r="D121" s="10"/>
    </row>
    <row r="122" spans="1:4" ht="20.100000000000001" customHeight="1">
      <c r="A122" s="10"/>
      <c r="B122" s="10"/>
      <c r="C122" s="10" t="s">
        <v>302</v>
      </c>
      <c r="D122" s="10"/>
    </row>
    <row r="123" spans="1:4" ht="20.100000000000001" customHeight="1">
      <c r="A123" s="10"/>
      <c r="B123" s="10"/>
      <c r="C123" s="10" t="s">
        <v>303</v>
      </c>
      <c r="D123" s="10"/>
    </row>
    <row r="124" spans="1:4" ht="20.100000000000001" customHeight="1">
      <c r="A124" s="10"/>
      <c r="B124" s="10"/>
      <c r="C124" s="10" t="s">
        <v>304</v>
      </c>
      <c r="D124" s="10"/>
    </row>
    <row r="125" spans="1:4" ht="20.100000000000001" customHeight="1">
      <c r="A125" s="10"/>
      <c r="B125" s="10"/>
      <c r="C125" s="10" t="s">
        <v>305</v>
      </c>
      <c r="D125" s="10">
        <f>SUM(D126:D133)</f>
        <v>0</v>
      </c>
    </row>
    <row r="126" spans="1:4" ht="20.100000000000001" customHeight="1">
      <c r="A126" s="10"/>
      <c r="B126" s="10"/>
      <c r="C126" s="10" t="s">
        <v>306</v>
      </c>
      <c r="D126" s="10"/>
    </row>
    <row r="127" spans="1:4" ht="20.100000000000001" customHeight="1">
      <c r="A127" s="10"/>
      <c r="B127" s="10"/>
      <c r="C127" s="10" t="s">
        <v>307</v>
      </c>
      <c r="D127" s="10"/>
    </row>
    <row r="128" spans="1:4" ht="20.100000000000001" customHeight="1">
      <c r="A128" s="10"/>
      <c r="B128" s="10"/>
      <c r="C128" s="10" t="s">
        <v>308</v>
      </c>
      <c r="D128" s="10"/>
    </row>
    <row r="129" spans="1:4" ht="20.100000000000001" customHeight="1">
      <c r="A129" s="10"/>
      <c r="B129" s="10"/>
      <c r="C129" s="10" t="s">
        <v>309</v>
      </c>
      <c r="D129" s="10"/>
    </row>
    <row r="130" spans="1:4" ht="20.100000000000001" customHeight="1">
      <c r="A130" s="10"/>
      <c r="B130" s="10"/>
      <c r="C130" s="10" t="s">
        <v>310</v>
      </c>
      <c r="D130" s="10"/>
    </row>
    <row r="131" spans="1:4" ht="20.100000000000001" customHeight="1">
      <c r="A131" s="10"/>
      <c r="B131" s="10"/>
      <c r="C131" s="10" t="s">
        <v>311</v>
      </c>
      <c r="D131" s="10"/>
    </row>
    <row r="132" spans="1:4" ht="20.100000000000001" customHeight="1">
      <c r="A132" s="10"/>
      <c r="B132" s="10"/>
      <c r="C132" s="10" t="s">
        <v>312</v>
      </c>
      <c r="D132" s="10"/>
    </row>
    <row r="133" spans="1:4" ht="20.100000000000001" customHeight="1">
      <c r="A133" s="10"/>
      <c r="B133" s="10"/>
      <c r="C133" s="10" t="s">
        <v>313</v>
      </c>
      <c r="D133" s="10"/>
    </row>
    <row r="134" spans="1:4" ht="20.100000000000001" customHeight="1">
      <c r="A134" s="10"/>
      <c r="B134" s="10"/>
      <c r="C134" s="10" t="s">
        <v>314</v>
      </c>
      <c r="D134" s="10">
        <f>D135+D142+D148</f>
        <v>0</v>
      </c>
    </row>
    <row r="135" spans="1:4" ht="20.100000000000001" customHeight="1">
      <c r="A135" s="10"/>
      <c r="B135" s="10"/>
      <c r="C135" s="10" t="s">
        <v>315</v>
      </c>
      <c r="D135" s="10">
        <f>SUM(D136:D141)</f>
        <v>0</v>
      </c>
    </row>
    <row r="136" spans="1:4" ht="20.100000000000001" customHeight="1">
      <c r="A136" s="10"/>
      <c r="B136" s="10"/>
      <c r="C136" s="10" t="s">
        <v>316</v>
      </c>
      <c r="D136" s="10"/>
    </row>
    <row r="137" spans="1:4" ht="20.100000000000001" customHeight="1">
      <c r="A137" s="10"/>
      <c r="B137" s="10"/>
      <c r="C137" s="10" t="s">
        <v>317</v>
      </c>
      <c r="D137" s="10"/>
    </row>
    <row r="138" spans="1:4" ht="20.100000000000001" customHeight="1">
      <c r="A138" s="10"/>
      <c r="B138" s="10"/>
      <c r="C138" s="10" t="s">
        <v>318</v>
      </c>
      <c r="D138" s="10"/>
    </row>
    <row r="139" spans="1:4" ht="20.100000000000001" customHeight="1">
      <c r="A139" s="10"/>
      <c r="B139" s="10"/>
      <c r="C139" s="10" t="s">
        <v>319</v>
      </c>
      <c r="D139" s="10"/>
    </row>
    <row r="140" spans="1:4" ht="20.100000000000001" customHeight="1">
      <c r="A140" s="10"/>
      <c r="B140" s="10"/>
      <c r="C140" s="10" t="s">
        <v>320</v>
      </c>
      <c r="D140" s="10"/>
    </row>
    <row r="141" spans="1:4" ht="20.100000000000001" customHeight="1">
      <c r="A141" s="10"/>
      <c r="B141" s="10"/>
      <c r="C141" s="10" t="s">
        <v>321</v>
      </c>
      <c r="D141" s="10"/>
    </row>
    <row r="142" spans="1:4" ht="20.100000000000001" customHeight="1">
      <c r="A142" s="10"/>
      <c r="B142" s="10"/>
      <c r="C142" s="10" t="s">
        <v>322</v>
      </c>
      <c r="D142" s="10">
        <f>SUM(D143:D147)</f>
        <v>0</v>
      </c>
    </row>
    <row r="143" spans="1:4" ht="20.100000000000001" customHeight="1">
      <c r="A143" s="10"/>
      <c r="B143" s="10"/>
      <c r="C143" s="10" t="s">
        <v>323</v>
      </c>
      <c r="D143" s="10"/>
    </row>
    <row r="144" spans="1:4" ht="20.100000000000001" customHeight="1">
      <c r="A144" s="10"/>
      <c r="B144" s="10"/>
      <c r="C144" s="10" t="s">
        <v>324</v>
      </c>
      <c r="D144" s="10"/>
    </row>
    <row r="145" spans="1:4" ht="20.100000000000001" customHeight="1">
      <c r="A145" s="10"/>
      <c r="B145" s="10"/>
      <c r="C145" s="10" t="s">
        <v>325</v>
      </c>
      <c r="D145" s="10"/>
    </row>
    <row r="146" spans="1:4" ht="20.100000000000001" customHeight="1">
      <c r="A146" s="10"/>
      <c r="B146" s="10"/>
      <c r="C146" s="10" t="s">
        <v>326</v>
      </c>
      <c r="D146" s="10"/>
    </row>
    <row r="147" spans="1:4" ht="20.100000000000001" customHeight="1">
      <c r="A147" s="10"/>
      <c r="B147" s="10"/>
      <c r="C147" s="10" t="s">
        <v>327</v>
      </c>
      <c r="D147" s="10"/>
    </row>
    <row r="148" spans="1:4" ht="20.100000000000001" customHeight="1">
      <c r="A148" s="10"/>
      <c r="B148" s="10"/>
      <c r="C148" s="10" t="s">
        <v>328</v>
      </c>
      <c r="D148" s="10">
        <f>SUM(D149:D150)</f>
        <v>0</v>
      </c>
    </row>
    <row r="149" spans="1:4" ht="20.100000000000001" customHeight="1">
      <c r="A149" s="10"/>
      <c r="B149" s="10"/>
      <c r="C149" s="10" t="s">
        <v>329</v>
      </c>
      <c r="D149" s="10"/>
    </row>
    <row r="150" spans="1:4" ht="20.100000000000001" customHeight="1">
      <c r="A150" s="10"/>
      <c r="B150" s="10"/>
      <c r="C150" s="10" t="s">
        <v>330</v>
      </c>
      <c r="D150" s="10"/>
    </row>
    <row r="151" spans="1:4" ht="20.100000000000001" customHeight="1">
      <c r="A151" s="10"/>
      <c r="B151" s="10"/>
      <c r="C151" s="10" t="s">
        <v>331</v>
      </c>
      <c r="D151" s="10">
        <f>SUM(D152)</f>
        <v>0</v>
      </c>
    </row>
    <row r="152" spans="1:4" ht="20.100000000000001" customHeight="1">
      <c r="A152" s="10"/>
      <c r="B152" s="10"/>
      <c r="C152" s="10" t="s">
        <v>332</v>
      </c>
      <c r="D152" s="10">
        <f>SUM(D153:D157)</f>
        <v>0</v>
      </c>
    </row>
    <row r="153" spans="1:4" ht="20.100000000000001" customHeight="1">
      <c r="A153" s="10"/>
      <c r="B153" s="10"/>
      <c r="C153" s="10" t="s">
        <v>333</v>
      </c>
      <c r="D153" s="10"/>
    </row>
    <row r="154" spans="1:4" ht="20.100000000000001" customHeight="1">
      <c r="A154" s="10"/>
      <c r="B154" s="10"/>
      <c r="C154" s="10" t="s">
        <v>334</v>
      </c>
      <c r="D154" s="10"/>
    </row>
    <row r="155" spans="1:4" ht="20.100000000000001" customHeight="1">
      <c r="A155" s="10"/>
      <c r="B155" s="10"/>
      <c r="C155" s="10" t="s">
        <v>335</v>
      </c>
      <c r="D155" s="10"/>
    </row>
    <row r="156" spans="1:4" ht="20.100000000000001" customHeight="1">
      <c r="A156" s="10"/>
      <c r="B156" s="10"/>
      <c r="C156" s="10" t="s">
        <v>336</v>
      </c>
      <c r="D156" s="10"/>
    </row>
    <row r="157" spans="1:4" ht="20.100000000000001" customHeight="1">
      <c r="A157" s="10"/>
      <c r="B157" s="10"/>
      <c r="C157" s="10" t="s">
        <v>337</v>
      </c>
      <c r="D157" s="10"/>
    </row>
    <row r="158" spans="1:4" ht="20.100000000000001" customHeight="1">
      <c r="A158" s="10"/>
      <c r="B158" s="10"/>
      <c r="C158" s="10" t="s">
        <v>338</v>
      </c>
      <c r="D158" s="10">
        <f>D159+D160+D169</f>
        <v>0</v>
      </c>
    </row>
    <row r="159" spans="1:4" ht="20.100000000000001" customHeight="1">
      <c r="A159" s="10"/>
      <c r="B159" s="10"/>
      <c r="C159" s="10" t="s">
        <v>339</v>
      </c>
      <c r="D159" s="10"/>
    </row>
    <row r="160" spans="1:4" ht="20.100000000000001" customHeight="1">
      <c r="A160" s="10"/>
      <c r="B160" s="10"/>
      <c r="C160" s="10" t="s">
        <v>340</v>
      </c>
      <c r="D160" s="10">
        <f>SUM(D161:D168)</f>
        <v>0</v>
      </c>
    </row>
    <row r="161" spans="1:4" ht="20.100000000000001" customHeight="1">
      <c r="A161" s="10"/>
      <c r="B161" s="10"/>
      <c r="C161" s="10" t="s">
        <v>341</v>
      </c>
      <c r="D161" s="10"/>
    </row>
    <row r="162" spans="1:4" ht="20.100000000000001" customHeight="1">
      <c r="A162" s="10"/>
      <c r="B162" s="10"/>
      <c r="C162" s="10" t="s">
        <v>342</v>
      </c>
      <c r="D162" s="10"/>
    </row>
    <row r="163" spans="1:4" ht="20.100000000000001" customHeight="1">
      <c r="A163" s="10"/>
      <c r="B163" s="10"/>
      <c r="C163" s="10" t="s">
        <v>343</v>
      </c>
      <c r="D163" s="10"/>
    </row>
    <row r="164" spans="1:4" ht="20.100000000000001" customHeight="1">
      <c r="A164" s="10"/>
      <c r="B164" s="10"/>
      <c r="C164" s="10" t="s">
        <v>344</v>
      </c>
      <c r="D164" s="10"/>
    </row>
    <row r="165" spans="1:4" ht="20.100000000000001" customHeight="1">
      <c r="A165" s="10"/>
      <c r="B165" s="10"/>
      <c r="C165" s="10" t="s">
        <v>345</v>
      </c>
      <c r="D165" s="10"/>
    </row>
    <row r="166" spans="1:4" ht="20.100000000000001" customHeight="1">
      <c r="A166" s="10"/>
      <c r="B166" s="10"/>
      <c r="C166" s="10" t="s">
        <v>346</v>
      </c>
      <c r="D166" s="10"/>
    </row>
    <row r="167" spans="1:4" ht="20.100000000000001" customHeight="1">
      <c r="A167" s="10"/>
      <c r="B167" s="10"/>
      <c r="C167" s="10" t="s">
        <v>347</v>
      </c>
      <c r="D167" s="10"/>
    </row>
    <row r="168" spans="1:4" ht="20.100000000000001" customHeight="1">
      <c r="A168" s="10"/>
      <c r="B168" s="10"/>
      <c r="C168" s="10" t="s">
        <v>348</v>
      </c>
      <c r="D168" s="10"/>
    </row>
    <row r="169" spans="1:4" ht="20.100000000000001" customHeight="1">
      <c r="A169" s="10"/>
      <c r="B169" s="10"/>
      <c r="C169" s="10" t="s">
        <v>349</v>
      </c>
      <c r="D169" s="10">
        <f>SUM(D170:D179)</f>
        <v>0</v>
      </c>
    </row>
    <row r="170" spans="1:4" ht="20.100000000000001" customHeight="1">
      <c r="A170" s="10"/>
      <c r="B170" s="10"/>
      <c r="C170" s="10" t="s">
        <v>350</v>
      </c>
      <c r="D170" s="10"/>
    </row>
    <row r="171" spans="1:4" ht="20.100000000000001" customHeight="1">
      <c r="A171" s="10"/>
      <c r="B171" s="10"/>
      <c r="C171" s="10" t="s">
        <v>351</v>
      </c>
      <c r="D171" s="10"/>
    </row>
    <row r="172" spans="1:4" ht="20.100000000000001" customHeight="1">
      <c r="A172" s="10"/>
      <c r="B172" s="10"/>
      <c r="C172" s="10" t="s">
        <v>352</v>
      </c>
      <c r="D172" s="10"/>
    </row>
    <row r="173" spans="1:4" ht="20.100000000000001" customHeight="1">
      <c r="A173" s="10"/>
      <c r="B173" s="10"/>
      <c r="C173" s="10" t="s">
        <v>353</v>
      </c>
      <c r="D173" s="10"/>
    </row>
    <row r="174" spans="1:4" ht="20.100000000000001" customHeight="1">
      <c r="A174" s="10"/>
      <c r="B174" s="10"/>
      <c r="C174" s="10" t="s">
        <v>354</v>
      </c>
      <c r="D174" s="10"/>
    </row>
    <row r="175" spans="1:4" ht="20.100000000000001" customHeight="1">
      <c r="A175" s="10"/>
      <c r="B175" s="10"/>
      <c r="C175" s="10" t="s">
        <v>355</v>
      </c>
      <c r="D175" s="10"/>
    </row>
    <row r="176" spans="1:4" ht="20.100000000000001" customHeight="1">
      <c r="A176" s="10"/>
      <c r="B176" s="10"/>
      <c r="C176" s="10" t="s">
        <v>356</v>
      </c>
      <c r="D176" s="10"/>
    </row>
    <row r="177" spans="1:4" ht="20.100000000000001" customHeight="1">
      <c r="A177" s="10"/>
      <c r="B177" s="10"/>
      <c r="C177" s="10" t="s">
        <v>357</v>
      </c>
      <c r="D177" s="10"/>
    </row>
    <row r="178" spans="1:4" ht="20.100000000000001" customHeight="1">
      <c r="A178" s="10"/>
      <c r="B178" s="10"/>
      <c r="C178" s="10" t="s">
        <v>358</v>
      </c>
      <c r="D178" s="10"/>
    </row>
    <row r="179" spans="1:4" ht="20.100000000000001" customHeight="1">
      <c r="A179" s="10"/>
      <c r="B179" s="10"/>
      <c r="C179" s="10" t="s">
        <v>359</v>
      </c>
      <c r="D179" s="10"/>
    </row>
    <row r="180" spans="1:4" ht="20.100000000000001" customHeight="1">
      <c r="A180" s="10"/>
      <c r="B180" s="10"/>
      <c r="C180" s="10" t="s">
        <v>360</v>
      </c>
      <c r="D180" s="10"/>
    </row>
    <row r="181" spans="1:4" ht="20.100000000000001" customHeight="1">
      <c r="A181" s="10"/>
      <c r="B181" s="10"/>
      <c r="C181" s="10"/>
      <c r="D181" s="10"/>
    </row>
    <row r="182" spans="1:4" ht="20.100000000000001" customHeight="1">
      <c r="A182" s="10"/>
      <c r="B182" s="10"/>
      <c r="C182" s="10"/>
      <c r="D182" s="10"/>
    </row>
    <row r="183" spans="1:4" ht="20.100000000000001" customHeight="1">
      <c r="A183" s="10"/>
      <c r="B183" s="10"/>
      <c r="C183" s="10"/>
      <c r="D183" s="10"/>
    </row>
    <row r="184" spans="1:4" ht="20.100000000000001" customHeight="1">
      <c r="A184" s="10"/>
      <c r="B184" s="10"/>
      <c r="C184" s="10" t="s">
        <v>361</v>
      </c>
      <c r="D184" s="10"/>
    </row>
    <row r="185" spans="1:4" ht="20.100000000000001" customHeight="1">
      <c r="A185" s="10"/>
      <c r="B185" s="10"/>
      <c r="C185" s="10"/>
      <c r="D185" s="10"/>
    </row>
    <row r="186" spans="1:4" ht="20.100000000000001" customHeight="1">
      <c r="A186" s="10"/>
      <c r="B186" s="10"/>
      <c r="C186" s="10"/>
      <c r="D186" s="10"/>
    </row>
    <row r="187" spans="1:4" ht="20.100000000000001" customHeight="1">
      <c r="A187" s="9" t="s">
        <v>362</v>
      </c>
      <c r="B187" s="11">
        <f>B6+B7+B8+B9+B10+B11+B12+B13+B14+B15+B16+B17+B23+B24+B27+B28+B29+B33+B34+B35+B36</f>
        <v>0</v>
      </c>
      <c r="C187" s="9" t="s">
        <v>140</v>
      </c>
      <c r="D187" s="11">
        <f>D184+D180+D158+D151+D134+D91+D66+D28+D21+D12+D6</f>
        <v>0</v>
      </c>
    </row>
    <row r="188" spans="1:4" ht="20.100000000000001" customHeight="1">
      <c r="A188" s="11" t="s">
        <v>363</v>
      </c>
      <c r="B188" s="11">
        <f>B189+B192+B193+B195+B196</f>
        <v>0</v>
      </c>
      <c r="C188" s="11" t="s">
        <v>364</v>
      </c>
      <c r="D188" s="11">
        <f>D189+D192+D193+D194</f>
        <v>0</v>
      </c>
    </row>
    <row r="189" spans="1:4" ht="20.100000000000001" customHeight="1">
      <c r="A189" s="10" t="s">
        <v>365</v>
      </c>
      <c r="B189" s="10">
        <f>SUM(B190:B191)</f>
        <v>0</v>
      </c>
      <c r="C189" s="10" t="s">
        <v>366</v>
      </c>
      <c r="D189" s="10"/>
    </row>
    <row r="190" spans="1:4" ht="20.100000000000001" customHeight="1">
      <c r="A190" s="10" t="s">
        <v>367</v>
      </c>
      <c r="B190" s="10"/>
      <c r="C190" s="10" t="s">
        <v>368</v>
      </c>
      <c r="D190" s="10"/>
    </row>
    <row r="191" spans="1:4" ht="20.100000000000001" customHeight="1">
      <c r="A191" s="10" t="s">
        <v>369</v>
      </c>
      <c r="B191" s="10"/>
      <c r="C191" s="10" t="s">
        <v>370</v>
      </c>
      <c r="D191" s="10"/>
    </row>
    <row r="192" spans="1:4" ht="20.100000000000001" customHeight="1">
      <c r="A192" s="10" t="s">
        <v>371</v>
      </c>
      <c r="B192" s="10"/>
      <c r="C192" s="10" t="s">
        <v>372</v>
      </c>
      <c r="D192" s="10"/>
    </row>
    <row r="193" spans="1:4" ht="20.100000000000001" customHeight="1">
      <c r="A193" s="10" t="s">
        <v>373</v>
      </c>
      <c r="B193" s="10"/>
      <c r="C193" s="10" t="s">
        <v>374</v>
      </c>
      <c r="D193" s="10"/>
    </row>
    <row r="194" spans="1:4" ht="20.100000000000001" customHeight="1">
      <c r="A194" s="10" t="s">
        <v>375</v>
      </c>
      <c r="B194" s="10"/>
      <c r="C194" s="10" t="s">
        <v>376</v>
      </c>
      <c r="D194" s="10"/>
    </row>
    <row r="195" spans="1:4" ht="20.100000000000001" customHeight="1">
      <c r="A195" s="10" t="s">
        <v>377</v>
      </c>
      <c r="B195" s="10"/>
      <c r="C195" s="10"/>
      <c r="D195" s="10"/>
    </row>
    <row r="196" spans="1:4" ht="20.100000000000001" customHeight="1">
      <c r="A196" s="10" t="s">
        <v>378</v>
      </c>
      <c r="B196" s="10"/>
      <c r="C196" s="10"/>
      <c r="D196" s="10"/>
    </row>
    <row r="197" spans="1:4" ht="20.100000000000001" customHeight="1">
      <c r="A197" s="9" t="s">
        <v>379</v>
      </c>
      <c r="B197" s="10">
        <f>B187+B188</f>
        <v>0</v>
      </c>
      <c r="C197" s="9" t="s">
        <v>380</v>
      </c>
      <c r="D197" s="10">
        <f>D187+D188</f>
        <v>0</v>
      </c>
    </row>
  </sheetData>
  <mergeCells count="3">
    <mergeCell ref="A2:D2"/>
    <mergeCell ref="A4:B4"/>
    <mergeCell ref="C4:D4"/>
  </mergeCells>
  <phoneticPr fontId="16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0"/>
  <sheetViews>
    <sheetView topLeftCell="A3" zoomScaleSheetLayoutView="100" workbookViewId="0">
      <selection activeCell="Q4" sqref="Q4"/>
    </sheetView>
  </sheetViews>
  <sheetFormatPr defaultColWidth="9" defaultRowHeight="14.25"/>
  <cols>
    <col min="1" max="1" width="29.75" customWidth="1"/>
    <col min="2" max="2" width="4.75" customWidth="1"/>
    <col min="3" max="8" width="7.625" customWidth="1"/>
    <col min="9" max="9" width="29.25" customWidth="1"/>
    <col min="10" max="10" width="4.75" customWidth="1"/>
    <col min="11" max="16" width="7.625" customWidth="1"/>
  </cols>
  <sheetData>
    <row r="1" spans="1:16" ht="24" customHeight="1">
      <c r="A1" s="6" t="s">
        <v>381</v>
      </c>
    </row>
    <row r="2" spans="1:16" ht="24.95" customHeight="1">
      <c r="A2" s="23" t="s">
        <v>382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4.95" customHeight="1"/>
    <row r="4" spans="1:16" ht="24" customHeight="1">
      <c r="A4" t="s">
        <v>383</v>
      </c>
      <c r="O4" t="s">
        <v>384</v>
      </c>
    </row>
    <row r="5" spans="1:16" ht="31.5" customHeight="1">
      <c r="A5" s="28" t="s">
        <v>385</v>
      </c>
      <c r="B5" s="28"/>
      <c r="C5" s="28"/>
      <c r="D5" s="28"/>
      <c r="E5" s="28"/>
      <c r="F5" s="28"/>
      <c r="G5" s="28"/>
      <c r="H5" s="28"/>
      <c r="I5" s="28" t="s">
        <v>386</v>
      </c>
      <c r="J5" s="28"/>
      <c r="K5" s="28"/>
      <c r="L5" s="28"/>
      <c r="M5" s="28"/>
      <c r="N5" s="28"/>
      <c r="O5" s="28"/>
      <c r="P5" s="28"/>
    </row>
    <row r="6" spans="1:16" ht="27" customHeight="1">
      <c r="A6" s="28" t="s">
        <v>387</v>
      </c>
      <c r="B6" s="28" t="s">
        <v>388</v>
      </c>
      <c r="C6" s="28" t="s">
        <v>389</v>
      </c>
      <c r="D6" s="28"/>
      <c r="E6" s="28"/>
      <c r="F6" s="28" t="s">
        <v>390</v>
      </c>
      <c r="G6" s="28"/>
      <c r="H6" s="28"/>
      <c r="I6" s="28" t="s">
        <v>387</v>
      </c>
      <c r="J6" s="28" t="s">
        <v>388</v>
      </c>
      <c r="K6" s="28" t="s">
        <v>389</v>
      </c>
      <c r="L6" s="28"/>
      <c r="M6" s="28"/>
      <c r="N6" s="28" t="s">
        <v>390</v>
      </c>
      <c r="O6" s="28"/>
      <c r="P6" s="28"/>
    </row>
    <row r="7" spans="1:16" ht="36.75" customHeight="1">
      <c r="A7" s="28"/>
      <c r="B7" s="28"/>
      <c r="C7" s="7" t="s">
        <v>391</v>
      </c>
      <c r="D7" s="7" t="s">
        <v>392</v>
      </c>
      <c r="E7" s="8" t="s">
        <v>393</v>
      </c>
      <c r="F7" s="8" t="s">
        <v>391</v>
      </c>
      <c r="G7" s="8" t="s">
        <v>392</v>
      </c>
      <c r="H7" s="8" t="s">
        <v>393</v>
      </c>
      <c r="I7" s="28"/>
      <c r="J7" s="28"/>
      <c r="K7" s="7" t="s">
        <v>391</v>
      </c>
      <c r="L7" s="7" t="s">
        <v>392</v>
      </c>
      <c r="M7" s="8" t="s">
        <v>393</v>
      </c>
      <c r="N7" s="8" t="s">
        <v>391</v>
      </c>
      <c r="O7" s="8" t="s">
        <v>392</v>
      </c>
      <c r="P7" s="8" t="s">
        <v>393</v>
      </c>
    </row>
    <row r="8" spans="1:16" ht="27" customHeight="1">
      <c r="A8" s="7" t="s">
        <v>394</v>
      </c>
      <c r="B8" s="7"/>
      <c r="C8" s="7">
        <v>1</v>
      </c>
      <c r="D8" s="7">
        <v>2</v>
      </c>
      <c r="E8" s="7">
        <v>3</v>
      </c>
      <c r="F8" s="7">
        <v>4</v>
      </c>
      <c r="G8" s="7">
        <v>5</v>
      </c>
      <c r="H8" s="7">
        <v>6</v>
      </c>
      <c r="I8" s="7" t="s">
        <v>394</v>
      </c>
      <c r="J8" s="7"/>
      <c r="K8" s="7">
        <v>7</v>
      </c>
      <c r="L8" s="7">
        <v>8</v>
      </c>
      <c r="M8" s="7">
        <v>9</v>
      </c>
      <c r="N8" s="7">
        <v>10</v>
      </c>
      <c r="O8" s="7">
        <v>11</v>
      </c>
      <c r="P8" s="7">
        <v>12</v>
      </c>
    </row>
    <row r="9" spans="1:16" ht="27" customHeight="1">
      <c r="A9" s="7" t="s">
        <v>395</v>
      </c>
      <c r="B9" s="7">
        <v>1</v>
      </c>
      <c r="C9" s="7"/>
      <c r="D9" s="7"/>
      <c r="E9" s="7"/>
      <c r="F9" s="7"/>
      <c r="G9" s="7"/>
      <c r="H9" s="7"/>
      <c r="I9" s="7" t="s">
        <v>396</v>
      </c>
      <c r="J9" s="7">
        <v>12</v>
      </c>
      <c r="K9" s="7"/>
      <c r="L9" s="7"/>
      <c r="M9" s="7"/>
      <c r="N9" s="7"/>
      <c r="O9" s="7"/>
      <c r="P9" s="7"/>
    </row>
    <row r="10" spans="1:16" ht="27" customHeight="1">
      <c r="A10" s="7" t="s">
        <v>397</v>
      </c>
      <c r="B10" s="7">
        <v>2</v>
      </c>
      <c r="C10" s="7"/>
      <c r="D10" s="7"/>
      <c r="E10" s="7"/>
      <c r="F10" s="7"/>
      <c r="G10" s="7"/>
      <c r="H10" s="7"/>
      <c r="I10" s="7" t="s">
        <v>398</v>
      </c>
      <c r="J10" s="7">
        <v>13</v>
      </c>
      <c r="K10" s="7"/>
      <c r="L10" s="7"/>
      <c r="M10" s="7"/>
      <c r="N10" s="7"/>
      <c r="O10" s="7"/>
      <c r="P10" s="7"/>
    </row>
    <row r="11" spans="1:16" ht="27" customHeight="1">
      <c r="A11" s="7" t="s">
        <v>399</v>
      </c>
      <c r="B11" s="7">
        <v>3</v>
      </c>
      <c r="C11" s="7"/>
      <c r="D11" s="7"/>
      <c r="E11" s="7"/>
      <c r="F11" s="7"/>
      <c r="G11" s="7"/>
      <c r="H11" s="7"/>
      <c r="I11" s="7" t="s">
        <v>400</v>
      </c>
      <c r="J11" s="7">
        <v>14</v>
      </c>
      <c r="K11" s="7"/>
      <c r="L11" s="7"/>
      <c r="M11" s="7"/>
      <c r="N11" s="7"/>
      <c r="O11" s="7"/>
      <c r="P11" s="7"/>
    </row>
    <row r="12" spans="1:16" ht="27" customHeight="1">
      <c r="A12" s="7" t="s">
        <v>401</v>
      </c>
      <c r="B12" s="7">
        <v>4</v>
      </c>
      <c r="C12" s="7"/>
      <c r="D12" s="7"/>
      <c r="E12" s="7"/>
      <c r="F12" s="7"/>
      <c r="G12" s="7"/>
      <c r="H12" s="7"/>
      <c r="I12" s="7" t="s">
        <v>402</v>
      </c>
      <c r="J12" s="7">
        <v>15</v>
      </c>
      <c r="K12" s="7"/>
      <c r="L12" s="7"/>
      <c r="M12" s="7"/>
      <c r="N12" s="7"/>
      <c r="O12" s="7"/>
      <c r="P12" s="7"/>
    </row>
    <row r="13" spans="1:16" ht="27" customHeight="1">
      <c r="A13" s="7" t="s">
        <v>403</v>
      </c>
      <c r="B13" s="7">
        <v>5</v>
      </c>
      <c r="C13" s="7"/>
      <c r="D13" s="7"/>
      <c r="E13" s="7"/>
      <c r="F13" s="7"/>
      <c r="G13" s="7"/>
      <c r="H13" s="7"/>
      <c r="I13" s="7" t="s">
        <v>404</v>
      </c>
      <c r="J13" s="7">
        <v>16</v>
      </c>
      <c r="K13" s="7"/>
      <c r="L13" s="7"/>
      <c r="M13" s="7"/>
      <c r="N13" s="7"/>
      <c r="O13" s="7"/>
      <c r="P13" s="7"/>
    </row>
    <row r="14" spans="1:16" ht="27" customHeight="1">
      <c r="A14" s="7" t="s">
        <v>405</v>
      </c>
      <c r="B14" s="7">
        <v>6</v>
      </c>
      <c r="C14" s="7"/>
      <c r="D14" s="7"/>
      <c r="E14" s="7"/>
      <c r="F14" s="7"/>
      <c r="G14" s="7"/>
      <c r="H14" s="7"/>
      <c r="I14" s="7" t="s">
        <v>406</v>
      </c>
      <c r="J14" s="7">
        <v>17</v>
      </c>
      <c r="K14" s="7"/>
      <c r="L14" s="7"/>
      <c r="M14" s="7" t="s">
        <v>407</v>
      </c>
      <c r="N14" s="7"/>
      <c r="O14" s="7"/>
      <c r="P14" s="7" t="s">
        <v>407</v>
      </c>
    </row>
    <row r="15" spans="1:16" ht="27" customHeight="1">
      <c r="A15" s="7"/>
      <c r="B15" s="7">
        <v>7</v>
      </c>
      <c r="C15" s="7"/>
      <c r="D15" s="7"/>
      <c r="E15" s="7"/>
      <c r="F15" s="7"/>
      <c r="G15" s="7"/>
      <c r="H15" s="7"/>
      <c r="I15" s="7" t="s">
        <v>408</v>
      </c>
      <c r="J15" s="7">
        <v>18</v>
      </c>
      <c r="K15" s="7"/>
      <c r="L15" s="7"/>
      <c r="M15" s="7"/>
      <c r="N15" s="7"/>
      <c r="O15" s="7"/>
      <c r="P15" s="7"/>
    </row>
    <row r="16" spans="1:16" ht="11.25" customHeight="1">
      <c r="A16" s="7"/>
      <c r="B16" s="7">
        <v>8</v>
      </c>
      <c r="C16" s="7"/>
      <c r="D16" s="7"/>
      <c r="E16" s="7"/>
      <c r="F16" s="7"/>
      <c r="G16" s="7"/>
      <c r="H16" s="7"/>
      <c r="I16" s="7"/>
      <c r="J16" s="7">
        <v>19</v>
      </c>
      <c r="K16" s="7"/>
      <c r="L16" s="7"/>
      <c r="M16" s="7"/>
      <c r="N16" s="7"/>
      <c r="O16" s="7"/>
      <c r="P16" s="7"/>
    </row>
    <row r="17" spans="1:16" ht="27" customHeight="1">
      <c r="A17" s="7" t="s">
        <v>409</v>
      </c>
      <c r="B17" s="7">
        <v>9</v>
      </c>
      <c r="C17" s="7"/>
      <c r="D17" s="7"/>
      <c r="E17" s="7"/>
      <c r="F17" s="7"/>
      <c r="G17" s="7"/>
      <c r="H17" s="7"/>
      <c r="I17" s="7" t="s">
        <v>410</v>
      </c>
      <c r="J17" s="7">
        <v>20</v>
      </c>
      <c r="K17" s="7"/>
      <c r="L17" s="7"/>
      <c r="M17" s="7"/>
      <c r="N17" s="7"/>
      <c r="O17" s="7"/>
      <c r="P17" s="7"/>
    </row>
    <row r="18" spans="1:16" ht="27" customHeight="1">
      <c r="A18" s="7" t="s">
        <v>411</v>
      </c>
      <c r="B18" s="7">
        <v>10</v>
      </c>
      <c r="C18" s="7"/>
      <c r="D18" s="7"/>
      <c r="E18" s="7"/>
      <c r="F18" s="7"/>
      <c r="G18" s="7"/>
      <c r="H18" s="7"/>
      <c r="I18" s="7" t="s">
        <v>412</v>
      </c>
      <c r="J18" s="7">
        <v>21</v>
      </c>
      <c r="K18" s="7"/>
      <c r="L18" s="7"/>
      <c r="M18" s="7"/>
      <c r="N18" s="7"/>
      <c r="O18" s="7"/>
      <c r="P18" s="7"/>
    </row>
    <row r="19" spans="1:16" ht="27" customHeight="1">
      <c r="A19" s="7" t="s">
        <v>413</v>
      </c>
      <c r="B19" s="7">
        <v>11</v>
      </c>
      <c r="C19" s="7"/>
      <c r="D19" s="7"/>
      <c r="E19" s="7"/>
      <c r="F19" s="7"/>
      <c r="G19" s="7"/>
      <c r="H19" s="7"/>
      <c r="I19" s="7" t="s">
        <v>414</v>
      </c>
      <c r="J19" s="7">
        <v>22</v>
      </c>
      <c r="K19" s="7"/>
      <c r="L19" s="7"/>
      <c r="M19" s="7"/>
      <c r="N19" s="7"/>
      <c r="O19" s="7"/>
      <c r="P19" s="7"/>
    </row>
    <row r="20" spans="1:16">
      <c r="A20" s="7" t="s">
        <v>415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11">
    <mergeCell ref="J6:J7"/>
    <mergeCell ref="A2:P2"/>
    <mergeCell ref="A5:H5"/>
    <mergeCell ref="I5:P5"/>
    <mergeCell ref="C6:E6"/>
    <mergeCell ref="F6:H6"/>
    <mergeCell ref="K6:M6"/>
    <mergeCell ref="N6:P6"/>
    <mergeCell ref="A6:A7"/>
    <mergeCell ref="B6:B7"/>
    <mergeCell ref="I6:I7"/>
  </mergeCells>
  <phoneticPr fontId="16" type="noConversion"/>
  <printOptions horizontalCentered="1"/>
  <pageMargins left="0.47" right="0.47" top="0.59" bottom="0.47" header="0.31" footer="0.31"/>
  <pageSetup paperSize="9" scale="8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zoomScaleSheetLayoutView="100" workbookViewId="0">
      <selection activeCell="B13" sqref="B13"/>
    </sheetView>
  </sheetViews>
  <sheetFormatPr defaultColWidth="9" defaultRowHeight="14.25"/>
  <cols>
    <col min="1" max="1" width="22" customWidth="1"/>
    <col min="2" max="2" width="19.375" customWidth="1"/>
    <col min="3" max="3" width="16.375" customWidth="1"/>
    <col min="4" max="4" width="19" customWidth="1"/>
    <col min="5" max="5" width="21.125" customWidth="1"/>
  </cols>
  <sheetData>
    <row r="1" spans="1:5">
      <c r="A1" s="1" t="s">
        <v>416</v>
      </c>
    </row>
    <row r="2" spans="1:5" ht="20.25">
      <c r="A2" s="23" t="s">
        <v>417</v>
      </c>
      <c r="B2" s="23"/>
      <c r="C2" s="23"/>
      <c r="D2" s="23"/>
      <c r="E2" s="23"/>
    </row>
    <row r="4" spans="1:5">
      <c r="D4" s="29" t="s">
        <v>143</v>
      </c>
      <c r="E4" s="29"/>
    </row>
    <row r="5" spans="1:5" ht="62.25" customHeight="1">
      <c r="A5" s="2" t="s">
        <v>418</v>
      </c>
      <c r="B5" s="3" t="s">
        <v>391</v>
      </c>
      <c r="C5" s="3" t="s">
        <v>419</v>
      </c>
      <c r="D5" s="3" t="s">
        <v>420</v>
      </c>
      <c r="E5" s="3" t="s">
        <v>421</v>
      </c>
    </row>
    <row r="6" spans="1:5" ht="62.25" customHeight="1">
      <c r="A6" s="2" t="s">
        <v>390</v>
      </c>
      <c r="B6" s="2">
        <f>C6+D6</f>
        <v>1.56</v>
      </c>
      <c r="C6" s="2">
        <v>1.01</v>
      </c>
      <c r="D6" s="2">
        <v>0.55000000000000004</v>
      </c>
      <c r="E6" s="2"/>
    </row>
    <row r="7" spans="1:5" ht="62.25" customHeight="1">
      <c r="A7" s="2" t="s">
        <v>422</v>
      </c>
      <c r="B7" s="4">
        <f>C7+D7</f>
        <v>1.8371</v>
      </c>
      <c r="C7" s="4">
        <v>1.19</v>
      </c>
      <c r="D7" s="4">
        <v>0.64710000000000001</v>
      </c>
      <c r="E7" s="2"/>
    </row>
    <row r="8" spans="1:5" ht="62.25" customHeight="1">
      <c r="A8" s="2" t="s">
        <v>423</v>
      </c>
      <c r="B8" s="5">
        <f>(B6-B7)/B7</f>
        <v>-0.1508355560394099</v>
      </c>
      <c r="C8" s="5">
        <f>(C6-C7)/C7</f>
        <v>-0.15126050420168063</v>
      </c>
      <c r="D8" s="5">
        <f>(D6-D7)/D7</f>
        <v>-0.15005408746716112</v>
      </c>
      <c r="E8" s="2"/>
    </row>
  </sheetData>
  <mergeCells count="2">
    <mergeCell ref="A2:E2"/>
    <mergeCell ref="D4:E4"/>
  </mergeCells>
  <phoneticPr fontId="16" type="noConversion"/>
  <printOptions horizontalCentered="1"/>
  <pageMargins left="0.71" right="0.71" top="0.75" bottom="0.75" header="0.31" footer="0.31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表一</vt:lpstr>
      <vt:lpstr>表二</vt:lpstr>
      <vt:lpstr>表三</vt:lpstr>
      <vt:lpstr>表四</vt:lpstr>
      <vt:lpstr>表五</vt:lpstr>
      <vt:lpstr>表二!Print_Titles</vt:lpstr>
      <vt:lpstr>表三!Print_Titles</vt:lpstr>
    </vt:vector>
  </TitlesOfParts>
  <Manager/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SYSTEM</dc:creator>
  <cp:keywords/>
  <dc:description/>
  <cp:lastModifiedBy>user</cp:lastModifiedBy>
  <cp:revision>1</cp:revision>
  <cp:lastPrinted>2016-05-23T06:35:00Z</cp:lastPrinted>
  <dcterms:created xsi:type="dcterms:W3CDTF">2006-02-13T05:15:00Z</dcterms:created>
  <dcterms:modified xsi:type="dcterms:W3CDTF">2016-12-20T08:20:01Z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