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rFont val="宋体"/>
            <charset val="134"/>
          </rPr>
          <t xml:space="preserve">lduser1:
</t>
        </r>
        <r>
          <rPr>
            <sz val="9"/>
            <rFont val="宋体"/>
            <charset val="134"/>
          </rPr>
          <t>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<sst xmlns="http://schemas.openxmlformats.org/spreadsheetml/2006/main" count="287">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</sst>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3" fillId="7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3" fillId="7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1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1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7" borderId="7" applyNumberFormat="0" applyAlignment="0" applyProtection="0">
      <alignment vertical="center"/>
    </xf>
    <xf numFmtId="0" fontId="0" fillId="0" borderId="0"/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10" applyNumberFormat="0" applyAlignment="0" applyProtection="0">
      <alignment vertical="center"/>
    </xf>
    <xf numFmtId="0" fontId="0" fillId="0" borderId="0"/>
    <xf numFmtId="0" fontId="17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10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0" fillId="0" borderId="0"/>
    <xf numFmtId="0" fontId="17" fillId="22" borderId="10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10" applyNumberFormat="0" applyAlignment="0" applyProtection="0">
      <alignment vertical="center"/>
    </xf>
    <xf numFmtId="0" fontId="0" fillId="0" borderId="0"/>
    <xf numFmtId="0" fontId="17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1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0" fillId="0" borderId="0"/>
    <xf numFmtId="0" fontId="14" fillId="17" borderId="9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0" fillId="0" borderId="0"/>
    <xf numFmtId="0" fontId="14" fillId="17" borderId="9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0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06" xfId="7"/>
    <cellStyle name="20% - 强调文字颜色 1 3 111" xfId="8"/>
    <cellStyle name="20% - 强调文字颜色 4 29" xfId="9"/>
    <cellStyle name="20% - 强调文字颜色 4 34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15" xfId="17"/>
    <cellStyle name="20% - 强调文字颜色 6 3 20" xfId="18"/>
    <cellStyle name="好 119" xfId="19"/>
    <cellStyle name="好 124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9" workbookViewId="0">
      <selection activeCell="B403" sqref="B40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7" t="s">
        <v>0</v>
      </c>
      <c r="B1" s="17"/>
    </row>
    <row r="2" ht="20.25" spans="1:2">
      <c r="A2" s="2" t="s">
        <v>1</v>
      </c>
      <c r="B2" s="2"/>
    </row>
    <row r="3" ht="15" customHeight="1"/>
    <row r="4" ht="31.5" customHeight="1" spans="1:2">
      <c r="A4" s="18" t="s">
        <v>2</v>
      </c>
      <c r="B4" s="10" t="s">
        <v>3</v>
      </c>
    </row>
    <row r="5" ht="20.1" customHeight="1" spans="1:2">
      <c r="A5" s="19" t="s">
        <v>4</v>
      </c>
      <c r="B5" s="19">
        <f>B6+B18+B27+B39+B51+B62+B73+B82+B91+B102+B114+B124+B137+B144+B151+B160+B166+B173+B181+B188+B194+B200+B206+B212+B218</f>
        <v>0</v>
      </c>
    </row>
    <row r="6" ht="20.1" customHeight="1" spans="1:2">
      <c r="A6" s="13" t="s">
        <v>5</v>
      </c>
      <c r="B6" s="20">
        <f>SUM(B7:B17)</f>
        <v>0</v>
      </c>
    </row>
    <row r="7" ht="20.1" customHeight="1" spans="1:2">
      <c r="A7" s="13" t="s">
        <v>6</v>
      </c>
      <c r="B7" s="13"/>
    </row>
    <row r="8" ht="20.1" customHeight="1" spans="1:2">
      <c r="A8" s="13" t="s">
        <v>7</v>
      </c>
      <c r="B8" s="13"/>
    </row>
    <row r="9" ht="20.1" customHeight="1" spans="1:2">
      <c r="A9" s="13" t="s">
        <v>8</v>
      </c>
      <c r="B9" s="13"/>
    </row>
    <row r="10" ht="20.1" customHeight="1" spans="1:2">
      <c r="A10" s="13" t="s">
        <v>9</v>
      </c>
      <c r="B10" s="13"/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13" t="s">
        <v>13</v>
      </c>
      <c r="B14" s="13"/>
    </row>
    <row r="15" ht="20.1" customHeight="1" spans="1:2">
      <c r="A15" s="13" t="s">
        <v>14</v>
      </c>
      <c r="B15" s="13"/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/>
    </row>
    <row r="18" ht="20.1" customHeight="1" spans="1:2">
      <c r="A18" s="13" t="s">
        <v>17</v>
      </c>
      <c r="B18" s="20">
        <f>SUM(B19:B26)</f>
        <v>0</v>
      </c>
    </row>
    <row r="19" ht="20.1" customHeight="1" spans="1:2">
      <c r="A19" s="13" t="s">
        <v>6</v>
      </c>
      <c r="B19" s="13"/>
    </row>
    <row r="20" ht="20.1" customHeight="1" spans="1:2">
      <c r="A20" s="13" t="s">
        <v>7</v>
      </c>
      <c r="B20" s="13"/>
    </row>
    <row r="21" ht="20.1" customHeight="1" spans="1:2">
      <c r="A21" s="13" t="s">
        <v>8</v>
      </c>
      <c r="B21" s="13"/>
    </row>
    <row r="22" ht="20.1" customHeight="1" spans="1:2">
      <c r="A22" s="13" t="s">
        <v>18</v>
      </c>
      <c r="B22" s="13"/>
    </row>
    <row r="23" ht="20.1" customHeight="1" spans="1:2">
      <c r="A23" s="13" t="s">
        <v>19</v>
      </c>
      <c r="B23" s="13"/>
    </row>
    <row r="24" ht="20.1" customHeight="1" spans="1:2">
      <c r="A24" s="13" t="s">
        <v>20</v>
      </c>
      <c r="B24" s="13"/>
    </row>
    <row r="25" ht="20.1" customHeight="1" spans="1:2">
      <c r="A25" s="13" t="s">
        <v>15</v>
      </c>
      <c r="B25" s="13"/>
    </row>
    <row r="26" ht="20.1" customHeight="1" spans="1:2">
      <c r="A26" s="13" t="s">
        <v>21</v>
      </c>
      <c r="B26" s="13"/>
    </row>
    <row r="27" ht="20.1" customHeight="1" spans="1:2">
      <c r="A27" s="13" t="s">
        <v>22</v>
      </c>
      <c r="B27" s="20">
        <f>SUM(B28:B31)+SUM(B32:B38)</f>
        <v>0</v>
      </c>
    </row>
    <row r="28" ht="20.1" customHeight="1" spans="1:2">
      <c r="A28" s="13" t="s">
        <v>6</v>
      </c>
      <c r="B28" s="13"/>
    </row>
    <row r="29" ht="20.1" customHeight="1" spans="1:2">
      <c r="A29" s="13" t="s">
        <v>7</v>
      </c>
      <c r="B29" s="13"/>
    </row>
    <row r="30" ht="20.1" customHeight="1" spans="1:2">
      <c r="A30" s="13" t="s">
        <v>8</v>
      </c>
      <c r="B30" s="13"/>
    </row>
    <row r="31" ht="20.1" customHeight="1" spans="1:2">
      <c r="A31" s="13" t="s">
        <v>23</v>
      </c>
      <c r="B31" s="13"/>
    </row>
    <row r="32" ht="20.1" customHeight="1" spans="1:2">
      <c r="A32" s="13" t="s">
        <v>24</v>
      </c>
      <c r="B32" s="13"/>
    </row>
    <row r="33" ht="20.1" customHeight="1" spans="1:2">
      <c r="A33" s="13" t="s">
        <v>25</v>
      </c>
      <c r="B33" s="13"/>
    </row>
    <row r="34" ht="20.1" customHeight="1" spans="1:2">
      <c r="A34" s="13" t="s">
        <v>26</v>
      </c>
      <c r="B34" s="13"/>
    </row>
    <row r="35" ht="20.1" customHeight="1" spans="1:2">
      <c r="A35" s="13" t="s">
        <v>27</v>
      </c>
      <c r="B35" s="13"/>
    </row>
    <row r="36" ht="20.1" customHeight="1" spans="1:2">
      <c r="A36" s="13" t="s">
        <v>28</v>
      </c>
      <c r="B36" s="13"/>
    </row>
    <row r="37" ht="20.1" customHeight="1" spans="1:2">
      <c r="A37" s="13" t="s">
        <v>15</v>
      </c>
      <c r="B37" s="13"/>
    </row>
    <row r="38" ht="20.1" customHeight="1" spans="1:2">
      <c r="A38" s="13" t="s">
        <v>29</v>
      </c>
      <c r="B38" s="13"/>
    </row>
    <row r="39" ht="20.1" customHeight="1" spans="1:2">
      <c r="A39" s="13" t="s">
        <v>30</v>
      </c>
      <c r="B39" s="20">
        <f>SUM(B40:B50)</f>
        <v>0</v>
      </c>
    </row>
    <row r="40" ht="20.1" customHeight="1" spans="1:2">
      <c r="A40" s="13" t="s">
        <v>6</v>
      </c>
      <c r="B40" s="13"/>
    </row>
    <row r="41" ht="20.1" customHeight="1" spans="1:2">
      <c r="A41" s="13" t="s">
        <v>7</v>
      </c>
      <c r="B41" s="13"/>
    </row>
    <row r="42" ht="20.1" customHeight="1" spans="1:2">
      <c r="A42" s="13" t="s">
        <v>8</v>
      </c>
      <c r="B42" s="13"/>
    </row>
    <row r="43" ht="20.1" customHeight="1" spans="1:2">
      <c r="A43" s="13" t="s">
        <v>31</v>
      </c>
      <c r="B43" s="13"/>
    </row>
    <row r="44" ht="20.1" customHeight="1" spans="1:2">
      <c r="A44" s="13" t="s">
        <v>32</v>
      </c>
      <c r="B44" s="13"/>
    </row>
    <row r="45" ht="20.1" customHeight="1" spans="1:2">
      <c r="A45" s="13" t="s">
        <v>33</v>
      </c>
      <c r="B45" s="13"/>
    </row>
    <row r="46" ht="20.1" customHeight="1" spans="1:2">
      <c r="A46" s="13" t="s">
        <v>34</v>
      </c>
      <c r="B46" s="13"/>
    </row>
    <row r="47" ht="20.1" customHeight="1" spans="1:2">
      <c r="A47" s="13" t="s">
        <v>35</v>
      </c>
      <c r="B47" s="13"/>
    </row>
    <row r="48" ht="20.1" customHeight="1" spans="1:2">
      <c r="A48" s="13" t="s">
        <v>36</v>
      </c>
      <c r="B48" s="13"/>
    </row>
    <row r="49" ht="20.1" customHeight="1" spans="1:2">
      <c r="A49" s="13" t="s">
        <v>15</v>
      </c>
      <c r="B49" s="13"/>
    </row>
    <row r="50" ht="20.1" customHeight="1" spans="1:2">
      <c r="A50" s="13" t="s">
        <v>37</v>
      </c>
      <c r="B50" s="13"/>
    </row>
    <row r="51" ht="20.1" customHeight="1" spans="1:2">
      <c r="A51" s="13" t="s">
        <v>38</v>
      </c>
      <c r="B51" s="20">
        <f>SUM(B52:B58)+SUM(B59:B61)</f>
        <v>0</v>
      </c>
    </row>
    <row r="52" ht="20.1" customHeight="1" spans="1:2">
      <c r="A52" s="13" t="s">
        <v>6</v>
      </c>
      <c r="B52" s="13"/>
    </row>
    <row r="53" ht="20.1" customHeight="1" spans="1:2">
      <c r="A53" s="13" t="s">
        <v>7</v>
      </c>
      <c r="B53" s="13"/>
    </row>
    <row r="54" ht="20.1" customHeight="1" spans="1:2">
      <c r="A54" s="13" t="s">
        <v>8</v>
      </c>
      <c r="B54" s="13"/>
    </row>
    <row r="55" ht="20.1" customHeight="1" spans="1:2">
      <c r="A55" s="13" t="s">
        <v>39</v>
      </c>
      <c r="B55" s="13"/>
    </row>
    <row r="56" ht="20.1" customHeight="1" spans="1:2">
      <c r="A56" s="13" t="s">
        <v>40</v>
      </c>
      <c r="B56" s="13"/>
    </row>
    <row r="57" ht="20.1" customHeight="1" spans="1:2">
      <c r="A57" s="13" t="s">
        <v>41</v>
      </c>
      <c r="B57" s="13"/>
    </row>
    <row r="58" ht="20.1" customHeight="1" spans="1:2">
      <c r="A58" s="13" t="s">
        <v>42</v>
      </c>
      <c r="B58" s="13"/>
    </row>
    <row r="59" ht="20.1" customHeight="1" spans="1:2">
      <c r="A59" s="13" t="s">
        <v>43</v>
      </c>
      <c r="B59" s="13"/>
    </row>
    <row r="60" ht="20.1" customHeight="1" spans="1:2">
      <c r="A60" s="13" t="s">
        <v>15</v>
      </c>
      <c r="B60" s="13"/>
    </row>
    <row r="61" ht="20.1" customHeight="1" spans="1:2">
      <c r="A61" s="13" t="s">
        <v>44</v>
      </c>
      <c r="B61" s="13"/>
    </row>
    <row r="62" ht="20.1" customHeight="1" spans="1:2">
      <c r="A62" s="13" t="s">
        <v>45</v>
      </c>
      <c r="B62" s="20">
        <f>SUM(B63:B72)</f>
        <v>0</v>
      </c>
    </row>
    <row r="63" ht="20.1" customHeight="1" spans="1:2">
      <c r="A63" s="13" t="s">
        <v>6</v>
      </c>
      <c r="B63" s="13"/>
    </row>
    <row r="64" ht="20.1" customHeight="1" spans="1:2">
      <c r="A64" s="13" t="s">
        <v>7</v>
      </c>
      <c r="B64" s="13"/>
    </row>
    <row r="65" ht="20.1" customHeight="1" spans="1:2">
      <c r="A65" s="13" t="s">
        <v>8</v>
      </c>
      <c r="B65" s="13"/>
    </row>
    <row r="66" ht="20.1" customHeight="1" spans="1:2">
      <c r="A66" s="13" t="s">
        <v>46</v>
      </c>
      <c r="B66" s="13"/>
    </row>
    <row r="67" ht="20.1" customHeight="1" spans="1:2">
      <c r="A67" s="13" t="s">
        <v>47</v>
      </c>
      <c r="B67" s="13"/>
    </row>
    <row r="68" ht="20.1" customHeight="1" spans="1:2">
      <c r="A68" s="13" t="s">
        <v>48</v>
      </c>
      <c r="B68" s="13"/>
    </row>
    <row r="69" ht="20.1" customHeight="1" spans="1:2">
      <c r="A69" s="13" t="s">
        <v>49</v>
      </c>
      <c r="B69" s="13"/>
    </row>
    <row r="70" ht="20.1" customHeight="1" spans="1:2">
      <c r="A70" s="13" t="s">
        <v>50</v>
      </c>
      <c r="B70" s="13"/>
    </row>
    <row r="71" ht="20.1" customHeight="1" spans="1:2">
      <c r="A71" s="13" t="s">
        <v>15</v>
      </c>
      <c r="B71" s="13"/>
    </row>
    <row r="72" ht="20.1" customHeight="1" spans="1:2">
      <c r="A72" s="13" t="s">
        <v>51</v>
      </c>
      <c r="B72" s="13"/>
    </row>
    <row r="73" ht="20.1" customHeight="1" spans="1:2">
      <c r="A73" s="13" t="s">
        <v>52</v>
      </c>
      <c r="B73" s="20">
        <f>SUM(B74:B81)</f>
        <v>0</v>
      </c>
    </row>
    <row r="74" ht="20.1" customHeight="1" spans="1:2">
      <c r="A74" s="13" t="s">
        <v>6</v>
      </c>
      <c r="B74" s="13"/>
    </row>
    <row r="75" ht="20.1" customHeight="1" spans="1:2">
      <c r="A75" s="13" t="s">
        <v>7</v>
      </c>
      <c r="B75" s="13"/>
    </row>
    <row r="76" ht="20.1" customHeight="1" spans="1:2">
      <c r="A76" s="13" t="s">
        <v>8</v>
      </c>
      <c r="B76" s="13"/>
    </row>
    <row r="77" ht="20.1" customHeight="1" spans="1:2">
      <c r="A77" s="13" t="s">
        <v>53</v>
      </c>
      <c r="B77" s="13"/>
    </row>
    <row r="78" ht="20.1" customHeight="1" spans="1:2">
      <c r="A78" s="13" t="s">
        <v>54</v>
      </c>
      <c r="B78" s="13"/>
    </row>
    <row r="79" ht="20.1" customHeight="1" spans="1:2">
      <c r="A79" s="13" t="s">
        <v>49</v>
      </c>
      <c r="B79" s="13"/>
    </row>
    <row r="80" ht="20.1" customHeight="1" spans="1:2">
      <c r="A80" s="13" t="s">
        <v>15</v>
      </c>
      <c r="B80" s="13"/>
    </row>
    <row r="81" ht="20.1" customHeight="1" spans="1:2">
      <c r="A81" s="13" t="s">
        <v>55</v>
      </c>
      <c r="B81" s="13"/>
    </row>
    <row r="82" ht="20.1" customHeight="1" spans="1:2">
      <c r="A82" s="13" t="s">
        <v>56</v>
      </c>
      <c r="B82" s="20">
        <f>SUM(B83:B90)</f>
        <v>0</v>
      </c>
    </row>
    <row r="83" ht="20.1" customHeight="1" spans="1:2">
      <c r="A83" s="13" t="s">
        <v>6</v>
      </c>
      <c r="B83" s="13"/>
    </row>
    <row r="84" ht="20.1" customHeight="1" spans="1:2">
      <c r="A84" s="13" t="s">
        <v>7</v>
      </c>
      <c r="B84" s="13"/>
    </row>
    <row r="85" ht="20.1" customHeight="1" spans="1:2">
      <c r="A85" s="13" t="s">
        <v>8</v>
      </c>
      <c r="B85" s="13"/>
    </row>
    <row r="86" ht="20.1" customHeight="1" spans="1:2">
      <c r="A86" s="13" t="s">
        <v>57</v>
      </c>
      <c r="B86" s="13"/>
    </row>
    <row r="87" ht="20.1" customHeight="1" spans="1:2">
      <c r="A87" s="13" t="s">
        <v>58</v>
      </c>
      <c r="B87" s="13"/>
    </row>
    <row r="88" ht="20.1" customHeight="1" spans="1:2">
      <c r="A88" s="13" t="s">
        <v>59</v>
      </c>
      <c r="B88" s="13"/>
    </row>
    <row r="89" ht="20.1" customHeight="1" spans="1:2">
      <c r="A89" s="13" t="s">
        <v>15</v>
      </c>
      <c r="B89" s="13"/>
    </row>
    <row r="90" ht="20.1" customHeight="1" spans="1:2">
      <c r="A90" s="13" t="s">
        <v>60</v>
      </c>
      <c r="B90" s="13"/>
    </row>
    <row r="91" ht="20.1" customHeight="1" spans="1:2">
      <c r="A91" s="13" t="s">
        <v>61</v>
      </c>
      <c r="B91" s="20">
        <f>SUM(B92:B101)</f>
        <v>0</v>
      </c>
    </row>
    <row r="92" ht="20.1" customHeight="1" spans="1:2">
      <c r="A92" s="13" t="s">
        <v>6</v>
      </c>
      <c r="B92" s="13"/>
    </row>
    <row r="93" ht="20.1" customHeight="1" spans="1:2">
      <c r="A93" s="13" t="s">
        <v>7</v>
      </c>
      <c r="B93" s="13"/>
    </row>
    <row r="94" ht="20.1" customHeight="1" spans="1:2">
      <c r="A94" s="13" t="s">
        <v>8</v>
      </c>
      <c r="B94" s="13"/>
    </row>
    <row r="95" ht="20.1" customHeight="1" spans="1:2">
      <c r="A95" s="13" t="s">
        <v>62</v>
      </c>
      <c r="B95" s="13"/>
    </row>
    <row r="96" ht="20.1" customHeight="1" spans="1:2">
      <c r="A96" s="13" t="s">
        <v>63</v>
      </c>
      <c r="B96" s="13"/>
    </row>
    <row r="97" ht="20.1" customHeight="1" spans="1:2">
      <c r="A97" s="13" t="s">
        <v>64</v>
      </c>
      <c r="B97" s="13"/>
    </row>
    <row r="98" ht="20.1" customHeight="1" spans="1:2">
      <c r="A98" s="13" t="s">
        <v>65</v>
      </c>
      <c r="B98" s="13"/>
    </row>
    <row r="99" ht="20.1" customHeight="1" spans="1:2">
      <c r="A99" s="13" t="s">
        <v>66</v>
      </c>
      <c r="B99" s="13"/>
    </row>
    <row r="100" ht="20.1" customHeight="1" spans="1:2">
      <c r="A100" s="13" t="s">
        <v>15</v>
      </c>
      <c r="B100" s="13"/>
    </row>
    <row r="101" ht="20.1" customHeight="1" spans="1:2">
      <c r="A101" s="13" t="s">
        <v>67</v>
      </c>
      <c r="B101" s="13"/>
    </row>
    <row r="102" ht="20.1" customHeight="1" spans="1:2">
      <c r="A102" s="13" t="s">
        <v>68</v>
      </c>
      <c r="B102" s="20">
        <f>SUM(B103:B113)</f>
        <v>0</v>
      </c>
    </row>
    <row r="103" ht="20.1" customHeight="1" spans="1:2">
      <c r="A103" s="13" t="s">
        <v>6</v>
      </c>
      <c r="B103" s="13"/>
    </row>
    <row r="104" ht="20.1" customHeight="1" spans="1:2">
      <c r="A104" s="13" t="s">
        <v>7</v>
      </c>
      <c r="B104" s="13"/>
    </row>
    <row r="105" ht="20.1" customHeight="1" spans="1:2">
      <c r="A105" s="13" t="s">
        <v>8</v>
      </c>
      <c r="B105" s="13"/>
    </row>
    <row r="106" ht="20.1" customHeight="1" spans="1:2">
      <c r="A106" s="13" t="s">
        <v>69</v>
      </c>
      <c r="B106" s="13"/>
    </row>
    <row r="107" ht="20.1" customHeight="1" spans="1:2">
      <c r="A107" s="13" t="s">
        <v>70</v>
      </c>
      <c r="B107" s="13"/>
    </row>
    <row r="108" ht="20.1" customHeight="1" spans="1:2">
      <c r="A108" s="13" t="s">
        <v>71</v>
      </c>
      <c r="B108" s="13"/>
    </row>
    <row r="109" ht="20.1" customHeight="1" spans="1:2">
      <c r="A109" s="13" t="s">
        <v>72</v>
      </c>
      <c r="B109" s="13"/>
    </row>
    <row r="110" ht="20.1" customHeight="1" spans="1:2">
      <c r="A110" s="13" t="s">
        <v>73</v>
      </c>
      <c r="B110" s="13"/>
    </row>
    <row r="111" ht="20.1" customHeight="1" spans="1:2">
      <c r="A111" s="13" t="s">
        <v>74</v>
      </c>
      <c r="B111" s="13"/>
    </row>
    <row r="112" ht="20.1" customHeight="1" spans="1:2">
      <c r="A112" s="13" t="s">
        <v>15</v>
      </c>
      <c r="B112" s="13"/>
    </row>
    <row r="113" ht="20.1" customHeight="1" spans="1:2">
      <c r="A113" s="13" t="s">
        <v>75</v>
      </c>
      <c r="B113" s="13"/>
    </row>
    <row r="114" ht="20.1" customHeight="1" spans="1:2">
      <c r="A114" s="13" t="s">
        <v>76</v>
      </c>
      <c r="B114" s="20">
        <f>SUM(B115:B123)</f>
        <v>0</v>
      </c>
    </row>
    <row r="115" ht="20.1" customHeight="1" spans="1:2">
      <c r="A115" s="13" t="s">
        <v>6</v>
      </c>
      <c r="B115" s="13"/>
    </row>
    <row r="116" ht="20.1" customHeight="1" spans="1:2">
      <c r="A116" s="13" t="s">
        <v>7</v>
      </c>
      <c r="B116" s="13"/>
    </row>
    <row r="117" ht="20.1" customHeight="1" spans="1:2">
      <c r="A117" s="13" t="s">
        <v>8</v>
      </c>
      <c r="B117" s="13"/>
    </row>
    <row r="118" ht="20.1" customHeight="1" spans="1:2">
      <c r="A118" s="13" t="s">
        <v>77</v>
      </c>
      <c r="B118" s="13"/>
    </row>
    <row r="119" ht="20.1" customHeight="1" spans="1:2">
      <c r="A119" s="13" t="s">
        <v>78</v>
      </c>
      <c r="B119" s="13"/>
    </row>
    <row r="120" ht="20.1" customHeight="1" spans="1:2">
      <c r="A120" s="13" t="s">
        <v>79</v>
      </c>
      <c r="B120" s="13"/>
    </row>
    <row r="121" ht="20.1" customHeight="1" spans="1:2">
      <c r="A121" s="13" t="s">
        <v>49</v>
      </c>
      <c r="B121" s="13"/>
    </row>
    <row r="122" ht="20.1" customHeight="1" spans="1:2">
      <c r="A122" s="13" t="s">
        <v>15</v>
      </c>
      <c r="B122" s="13"/>
    </row>
    <row r="123" ht="20.1" customHeight="1" spans="1:2">
      <c r="A123" s="13" t="s">
        <v>80</v>
      </c>
      <c r="B123" s="13"/>
    </row>
    <row r="124" ht="20.1" customHeight="1" spans="1:2">
      <c r="A124" s="13" t="s">
        <v>81</v>
      </c>
      <c r="B124" s="20">
        <f>SUM(B125:B129)+SUM(B130:B136)</f>
        <v>0</v>
      </c>
    </row>
    <row r="125" ht="20.1" customHeight="1" spans="1:2">
      <c r="A125" s="13" t="s">
        <v>6</v>
      </c>
      <c r="B125" s="13"/>
    </row>
    <row r="126" ht="20.1" customHeight="1" spans="1:2">
      <c r="A126" s="13" t="s">
        <v>7</v>
      </c>
      <c r="B126" s="13"/>
    </row>
    <row r="127" ht="20.1" customHeight="1" spans="1:2">
      <c r="A127" s="13" t="s">
        <v>8</v>
      </c>
      <c r="B127" s="13"/>
    </row>
    <row r="128" ht="20.1" customHeight="1" spans="1:2">
      <c r="A128" s="13" t="s">
        <v>82</v>
      </c>
      <c r="B128" s="13"/>
    </row>
    <row r="129" ht="20.1" customHeight="1" spans="1:2">
      <c r="A129" s="13" t="s">
        <v>83</v>
      </c>
      <c r="B129" s="13"/>
    </row>
    <row r="130" ht="20.1" customHeight="1" spans="1:2">
      <c r="A130" s="13" t="s">
        <v>84</v>
      </c>
      <c r="B130" s="13"/>
    </row>
    <row r="131" ht="20.1" customHeight="1" spans="1:2">
      <c r="A131" s="13" t="s">
        <v>85</v>
      </c>
      <c r="B131" s="13"/>
    </row>
    <row r="132" ht="20.1" customHeight="1" spans="1:2">
      <c r="A132" s="13" t="s">
        <v>86</v>
      </c>
      <c r="B132" s="13"/>
    </row>
    <row r="133" ht="20.1" customHeight="1" spans="1:2">
      <c r="A133" s="13" t="s">
        <v>87</v>
      </c>
      <c r="B133" s="13"/>
    </row>
    <row r="134" ht="20.1" customHeight="1" spans="1:2">
      <c r="A134" s="13" t="s">
        <v>49</v>
      </c>
      <c r="B134" s="13"/>
    </row>
    <row r="135" ht="20.1" customHeight="1" spans="1:2">
      <c r="A135" s="13" t="s">
        <v>15</v>
      </c>
      <c r="B135" s="13"/>
    </row>
    <row r="136" ht="20.1" customHeight="1" spans="1:2">
      <c r="A136" s="13" t="s">
        <v>88</v>
      </c>
      <c r="B136" s="13"/>
    </row>
    <row r="137" ht="20.1" customHeight="1" spans="1:2">
      <c r="A137" s="13" t="s">
        <v>89</v>
      </c>
      <c r="B137" s="20">
        <f>SUM(B138:B143)</f>
        <v>0</v>
      </c>
    </row>
    <row r="138" ht="20.1" customHeight="1" spans="1:2">
      <c r="A138" s="13" t="s">
        <v>6</v>
      </c>
      <c r="B138" s="13"/>
    </row>
    <row r="139" ht="20.1" customHeight="1" spans="1:2">
      <c r="A139" s="13" t="s">
        <v>7</v>
      </c>
      <c r="B139" s="13"/>
    </row>
    <row r="140" ht="20.1" customHeight="1" spans="1:2">
      <c r="A140" s="13" t="s">
        <v>8</v>
      </c>
      <c r="B140" s="13"/>
    </row>
    <row r="141" ht="20.1" customHeight="1" spans="1:2">
      <c r="A141" s="13" t="s">
        <v>90</v>
      </c>
      <c r="B141" s="13"/>
    </row>
    <row r="142" ht="20.1" customHeight="1" spans="1:2">
      <c r="A142" s="13" t="s">
        <v>15</v>
      </c>
      <c r="B142" s="13"/>
    </row>
    <row r="143" ht="20.1" customHeight="1" spans="1:2">
      <c r="A143" s="13" t="s">
        <v>91</v>
      </c>
      <c r="B143" s="13"/>
    </row>
    <row r="144" ht="20.1" customHeight="1" spans="1:2">
      <c r="A144" s="13" t="s">
        <v>92</v>
      </c>
      <c r="B144" s="20">
        <f>SUM(B145:B150)</f>
        <v>0</v>
      </c>
    </row>
    <row r="145" ht="20.1" customHeight="1" spans="1:2">
      <c r="A145" s="13" t="s">
        <v>6</v>
      </c>
      <c r="B145" s="13"/>
    </row>
    <row r="146" ht="20.1" customHeight="1" spans="1:2">
      <c r="A146" s="13" t="s">
        <v>7</v>
      </c>
      <c r="B146" s="13"/>
    </row>
    <row r="147" ht="20.1" customHeight="1" spans="1:2">
      <c r="A147" s="13" t="s">
        <v>8</v>
      </c>
      <c r="B147" s="13"/>
    </row>
    <row r="148" ht="20.1" customHeight="1" spans="1:2">
      <c r="A148" s="13" t="s">
        <v>93</v>
      </c>
      <c r="B148" s="13"/>
    </row>
    <row r="149" ht="20.1" customHeight="1" spans="1:2">
      <c r="A149" s="13" t="s">
        <v>15</v>
      </c>
      <c r="B149" s="13"/>
    </row>
    <row r="150" ht="20.1" customHeight="1" spans="1:2">
      <c r="A150" s="13" t="s">
        <v>94</v>
      </c>
      <c r="B150" s="13"/>
    </row>
    <row r="151" ht="20.1" customHeight="1" spans="1:2">
      <c r="A151" s="13" t="s">
        <v>95</v>
      </c>
      <c r="B151" s="20">
        <f>SUM(B152:B156)+SUM(B157:B159)</f>
        <v>0</v>
      </c>
    </row>
    <row r="152" ht="20.1" customHeight="1" spans="1:2">
      <c r="A152" s="13" t="s">
        <v>6</v>
      </c>
      <c r="B152" s="13"/>
    </row>
    <row r="153" ht="20.1" customHeight="1" spans="1:2">
      <c r="A153" s="13" t="s">
        <v>7</v>
      </c>
      <c r="B153" s="13"/>
    </row>
    <row r="154" ht="20.1" customHeight="1" spans="1:2">
      <c r="A154" s="13" t="s">
        <v>8</v>
      </c>
      <c r="B154" s="13"/>
    </row>
    <row r="155" ht="20.1" customHeight="1" spans="1:2">
      <c r="A155" s="13" t="s">
        <v>96</v>
      </c>
      <c r="B155" s="13"/>
    </row>
    <row r="156" ht="20.1" customHeight="1" spans="1:2">
      <c r="A156" s="13" t="s">
        <v>97</v>
      </c>
      <c r="B156" s="13"/>
    </row>
    <row r="157" ht="20.1" customHeight="1" spans="1:2">
      <c r="A157" s="13" t="s">
        <v>98</v>
      </c>
      <c r="B157" s="13"/>
    </row>
    <row r="158" ht="20.1" customHeight="1" spans="1:2">
      <c r="A158" s="13" t="s">
        <v>15</v>
      </c>
      <c r="B158" s="13"/>
    </row>
    <row r="159" ht="20.1" customHeight="1" spans="1:2">
      <c r="A159" s="13" t="s">
        <v>99</v>
      </c>
      <c r="B159" s="13"/>
    </row>
    <row r="160" ht="20.1" customHeight="1" spans="1:2">
      <c r="A160" s="13" t="s">
        <v>100</v>
      </c>
      <c r="B160" s="20">
        <f>SUM(B161:B165)</f>
        <v>0</v>
      </c>
    </row>
    <row r="161" ht="20.1" customHeight="1" spans="1:2">
      <c r="A161" s="13" t="s">
        <v>6</v>
      </c>
      <c r="B161" s="13"/>
    </row>
    <row r="162" ht="20.1" customHeight="1" spans="1:2">
      <c r="A162" s="13" t="s">
        <v>7</v>
      </c>
      <c r="B162" s="13"/>
    </row>
    <row r="163" ht="20.1" customHeight="1" spans="1:2">
      <c r="A163" s="13" t="s">
        <v>8</v>
      </c>
      <c r="B163" s="13"/>
    </row>
    <row r="164" ht="20.1" customHeight="1" spans="1:2">
      <c r="A164" s="13" t="s">
        <v>101</v>
      </c>
      <c r="B164" s="13"/>
    </row>
    <row r="165" ht="20.1" customHeight="1" spans="1:2">
      <c r="A165" s="13" t="s">
        <v>102</v>
      </c>
      <c r="B165" s="13"/>
    </row>
    <row r="166" ht="20.1" customHeight="1" spans="1:2">
      <c r="A166" s="13" t="s">
        <v>103</v>
      </c>
      <c r="B166" s="20">
        <f>SUM(B167:B172)</f>
        <v>0</v>
      </c>
    </row>
    <row r="167" ht="20.1" customHeight="1" spans="1:2">
      <c r="A167" s="13" t="s">
        <v>6</v>
      </c>
      <c r="B167" s="13"/>
    </row>
    <row r="168" ht="20.1" customHeight="1" spans="1:2">
      <c r="A168" s="13" t="s">
        <v>7</v>
      </c>
      <c r="B168" s="13"/>
    </row>
    <row r="169" ht="20.1" customHeight="1" spans="1:2">
      <c r="A169" s="13" t="s">
        <v>8</v>
      </c>
      <c r="B169" s="13"/>
    </row>
    <row r="170" ht="20.1" customHeight="1" spans="1:2">
      <c r="A170" s="13" t="s">
        <v>20</v>
      </c>
      <c r="B170" s="13"/>
    </row>
    <row r="171" ht="20.1" customHeight="1" spans="1:2">
      <c r="A171" s="13" t="s">
        <v>15</v>
      </c>
      <c r="B171" s="13"/>
    </row>
    <row r="172" ht="20.1" customHeight="1" spans="1:2">
      <c r="A172" s="13" t="s">
        <v>104</v>
      </c>
      <c r="B172" s="13"/>
    </row>
    <row r="173" ht="20.1" customHeight="1" spans="1:2">
      <c r="A173" s="13" t="s">
        <v>105</v>
      </c>
      <c r="B173" s="20">
        <f>SUM(B174:B180)</f>
        <v>0</v>
      </c>
    </row>
    <row r="174" ht="20.1" customHeight="1" spans="1:2">
      <c r="A174" s="13" t="s">
        <v>6</v>
      </c>
      <c r="B174" s="13"/>
    </row>
    <row r="175" ht="20.1" customHeight="1" spans="1:2">
      <c r="A175" s="13" t="s">
        <v>7</v>
      </c>
      <c r="B175" s="13"/>
    </row>
    <row r="176" ht="20.1" customHeight="1" spans="1:2">
      <c r="A176" s="13" t="s">
        <v>8</v>
      </c>
      <c r="B176" s="13"/>
    </row>
    <row r="177" ht="20.1" customHeight="1" spans="1:2">
      <c r="A177" s="13" t="s">
        <v>106</v>
      </c>
      <c r="B177" s="13"/>
    </row>
    <row r="178" ht="20.1" customHeight="1" spans="1:2">
      <c r="A178" s="13" t="s">
        <v>107</v>
      </c>
      <c r="B178" s="13"/>
    </row>
    <row r="179" ht="20.1" customHeight="1" spans="1:2">
      <c r="A179" s="13" t="s">
        <v>15</v>
      </c>
      <c r="B179" s="13"/>
    </row>
    <row r="180" ht="20.1" customHeight="1" spans="1:2">
      <c r="A180" s="13" t="s">
        <v>108</v>
      </c>
      <c r="B180" s="13"/>
    </row>
    <row r="181" ht="20.1" customHeight="1" spans="1:2">
      <c r="A181" s="13" t="s">
        <v>109</v>
      </c>
      <c r="B181" s="20">
        <f>B182+B183+B184+B185+B187+B186</f>
        <v>0</v>
      </c>
    </row>
    <row r="182" ht="20.1" customHeight="1" spans="1:2">
      <c r="A182" s="13" t="s">
        <v>6</v>
      </c>
      <c r="B182" s="13"/>
    </row>
    <row r="183" ht="20.1" customHeight="1" spans="1:2">
      <c r="A183" s="13" t="s">
        <v>7</v>
      </c>
      <c r="B183" s="13"/>
    </row>
    <row r="184" ht="20.1" customHeight="1" spans="1:2">
      <c r="A184" s="13" t="s">
        <v>8</v>
      </c>
      <c r="B184" s="13"/>
    </row>
    <row r="185" ht="20.1" customHeight="1" spans="1:2">
      <c r="A185" s="13" t="s">
        <v>110</v>
      </c>
      <c r="B185" s="13"/>
    </row>
    <row r="186" ht="20.1" customHeight="1" spans="1:2">
      <c r="A186" s="13" t="s">
        <v>15</v>
      </c>
      <c r="B186" s="13"/>
    </row>
    <row r="187" ht="20.1" customHeight="1" spans="1:2">
      <c r="A187" s="13" t="s">
        <v>111</v>
      </c>
      <c r="B187" s="13"/>
    </row>
    <row r="188" ht="20.1" customHeight="1" spans="1:2">
      <c r="A188" s="13" t="s">
        <v>112</v>
      </c>
      <c r="B188" s="20">
        <f>SUM(B189:B193)</f>
        <v>0</v>
      </c>
    </row>
    <row r="189" ht="20.1" customHeight="1" spans="1:2">
      <c r="A189" s="13" t="s">
        <v>6</v>
      </c>
      <c r="B189" s="13"/>
    </row>
    <row r="190" ht="20.1" customHeight="1" spans="1:2">
      <c r="A190" s="13" t="s">
        <v>7</v>
      </c>
      <c r="B190" s="13"/>
    </row>
    <row r="191" ht="20.1" customHeight="1" spans="1:2">
      <c r="A191" s="13" t="s">
        <v>8</v>
      </c>
      <c r="B191" s="13"/>
    </row>
    <row r="192" ht="20.1" customHeight="1" spans="1:2">
      <c r="A192" s="13" t="s">
        <v>15</v>
      </c>
      <c r="B192" s="13"/>
    </row>
    <row r="193" ht="20.1" customHeight="1" spans="1:2">
      <c r="A193" s="13" t="s">
        <v>113</v>
      </c>
      <c r="B193" s="13"/>
    </row>
    <row r="194" ht="20.1" customHeight="1" spans="1:2">
      <c r="A194" s="13" t="s">
        <v>114</v>
      </c>
      <c r="B194" s="20">
        <f>SUM(B195:B199)</f>
        <v>0</v>
      </c>
    </row>
    <row r="195" ht="20.1" customHeight="1" spans="1:2">
      <c r="A195" s="13" t="s">
        <v>6</v>
      </c>
      <c r="B195" s="13"/>
    </row>
    <row r="196" ht="20.1" customHeight="1" spans="1:2">
      <c r="A196" s="13" t="s">
        <v>7</v>
      </c>
      <c r="B196" s="13"/>
    </row>
    <row r="197" ht="20.1" customHeight="1" spans="1:2">
      <c r="A197" s="13" t="s">
        <v>8</v>
      </c>
      <c r="B197" s="13"/>
    </row>
    <row r="198" ht="20.1" customHeight="1" spans="1:2">
      <c r="A198" s="13" t="s">
        <v>15</v>
      </c>
      <c r="B198" s="13"/>
    </row>
    <row r="199" ht="20.1" customHeight="1" spans="1:2">
      <c r="A199" s="13" t="s">
        <v>115</v>
      </c>
      <c r="B199" s="13"/>
    </row>
    <row r="200" ht="20.1" customHeight="1" spans="1:2">
      <c r="A200" s="13" t="s">
        <v>116</v>
      </c>
      <c r="B200" s="20">
        <f>SUM(B201:B205)</f>
        <v>0</v>
      </c>
    </row>
    <row r="201" ht="20.1" customHeight="1" spans="1:2">
      <c r="A201" s="13" t="s">
        <v>6</v>
      </c>
      <c r="B201" s="13"/>
    </row>
    <row r="202" ht="20.1" customHeight="1" spans="1:2">
      <c r="A202" s="13" t="s">
        <v>7</v>
      </c>
      <c r="B202" s="13"/>
    </row>
    <row r="203" ht="20.1" customHeight="1" spans="1:2">
      <c r="A203" s="13" t="s">
        <v>8</v>
      </c>
      <c r="B203" s="13"/>
    </row>
    <row r="204" ht="20.1" customHeight="1" spans="1:2">
      <c r="A204" s="13" t="s">
        <v>15</v>
      </c>
      <c r="B204" s="13"/>
    </row>
    <row r="205" ht="20.1" customHeight="1" spans="1:2">
      <c r="A205" s="13" t="s">
        <v>117</v>
      </c>
      <c r="B205" s="13"/>
    </row>
    <row r="206" ht="20.1" customHeight="1" spans="1:2">
      <c r="A206" s="13" t="s">
        <v>118</v>
      </c>
      <c r="B206" s="20">
        <f>SUM(B207:B210)+SUM(B211)</f>
        <v>0</v>
      </c>
    </row>
    <row r="207" ht="20.1" customHeight="1" spans="1:2">
      <c r="A207" s="13" t="s">
        <v>6</v>
      </c>
      <c r="B207" s="13"/>
    </row>
    <row r="208" ht="20.1" customHeight="1" spans="1:2">
      <c r="A208" s="13" t="s">
        <v>7</v>
      </c>
      <c r="B208" s="13"/>
    </row>
    <row r="209" ht="20.1" customHeight="1" spans="1:2">
      <c r="A209" s="13" t="s">
        <v>8</v>
      </c>
      <c r="B209" s="13"/>
    </row>
    <row r="210" ht="20.1" customHeight="1" spans="1:2">
      <c r="A210" s="13" t="s">
        <v>15</v>
      </c>
      <c r="B210" s="13"/>
    </row>
    <row r="211" ht="20.1" customHeight="1" spans="1:2">
      <c r="A211" s="13" t="s">
        <v>119</v>
      </c>
      <c r="B211" s="13"/>
    </row>
    <row r="212" ht="20.1" customHeight="1" spans="1:2">
      <c r="A212" s="13" t="s">
        <v>120</v>
      </c>
      <c r="B212" s="20">
        <f>SUM(B213:B217)</f>
        <v>0</v>
      </c>
    </row>
    <row r="213" ht="20.1" customHeight="1" spans="1:2">
      <c r="A213" s="13" t="s">
        <v>6</v>
      </c>
      <c r="B213" s="13"/>
    </row>
    <row r="214" ht="20.1" customHeight="1" spans="1:2">
      <c r="A214" s="13" t="s">
        <v>7</v>
      </c>
      <c r="B214" s="13"/>
    </row>
    <row r="215" ht="20.1" customHeight="1" spans="1:2">
      <c r="A215" s="13" t="s">
        <v>8</v>
      </c>
      <c r="B215" s="13"/>
    </row>
    <row r="216" ht="20.1" customHeight="1" spans="1:2">
      <c r="A216" s="13" t="s">
        <v>15</v>
      </c>
      <c r="B216" s="13"/>
    </row>
    <row r="217" ht="20.1" customHeight="1" spans="1:2">
      <c r="A217" s="13" t="s">
        <v>121</v>
      </c>
      <c r="B217" s="13"/>
    </row>
    <row r="218" ht="20.1" customHeight="1" spans="1:2">
      <c r="A218" s="13" t="s">
        <v>122</v>
      </c>
      <c r="B218" s="20">
        <f>SUM(B219:B220)</f>
        <v>0</v>
      </c>
    </row>
    <row r="219" ht="20.1" customHeight="1" spans="1:2">
      <c r="A219" s="13" t="s">
        <v>123</v>
      </c>
      <c r="B219" s="13"/>
    </row>
    <row r="220" ht="20.1" customHeight="1" spans="1:2">
      <c r="A220" s="13" t="s">
        <v>124</v>
      </c>
      <c r="B220" s="13"/>
    </row>
    <row r="221" ht="20.1" customHeight="1" spans="1:2">
      <c r="A221" s="19" t="s">
        <v>125</v>
      </c>
      <c r="B221" s="19">
        <f>B222+B231</f>
        <v>0</v>
      </c>
    </row>
    <row r="222" ht="20.1" customHeight="1" spans="1:2">
      <c r="A222" s="13" t="s">
        <v>126</v>
      </c>
      <c r="B222" s="20">
        <f>SUM(B223:B230)</f>
        <v>0</v>
      </c>
    </row>
    <row r="223" ht="20.1" customHeight="1" spans="1:2">
      <c r="A223" s="13" t="s">
        <v>127</v>
      </c>
      <c r="B223" s="13"/>
    </row>
    <row r="224" ht="20.1" customHeight="1" spans="1:2">
      <c r="A224" s="13" t="s">
        <v>128</v>
      </c>
      <c r="B224" s="13"/>
    </row>
    <row r="225" ht="20.1" customHeight="1" spans="1:2">
      <c r="A225" s="13" t="s">
        <v>129</v>
      </c>
      <c r="B225" s="13"/>
    </row>
    <row r="226" ht="20.1" customHeight="1" spans="1:2">
      <c r="A226" s="13" t="s">
        <v>130</v>
      </c>
      <c r="B226" s="13"/>
    </row>
    <row r="227" ht="20.1" customHeight="1" spans="1:2">
      <c r="A227" s="13" t="s">
        <v>131</v>
      </c>
      <c r="B227" s="13"/>
    </row>
    <row r="228" ht="20.1" customHeight="1" spans="1:2">
      <c r="A228" s="13" t="s">
        <v>132</v>
      </c>
      <c r="B228" s="13"/>
    </row>
    <row r="229" ht="20.1" customHeight="1" spans="1:2">
      <c r="A229" s="13" t="s">
        <v>133</v>
      </c>
      <c r="B229" s="13"/>
    </row>
    <row r="230" ht="20.1" customHeight="1" spans="1:2">
      <c r="A230" s="13" t="s">
        <v>134</v>
      </c>
      <c r="B230" s="13"/>
    </row>
    <row r="231" ht="20.1" customHeight="1" spans="1:2">
      <c r="A231" s="13" t="s">
        <v>135</v>
      </c>
      <c r="B231" s="20"/>
    </row>
    <row r="232" ht="20.1" customHeight="1" spans="1:2">
      <c r="A232" s="19" t="s">
        <v>136</v>
      </c>
      <c r="B232" s="19">
        <f>B233+B243+B265+B272+B284+B293+B307+B316+B325+B333+B341+B350</f>
        <v>443.14</v>
      </c>
    </row>
    <row r="233" ht="20.1" customHeight="1" spans="1:2">
      <c r="A233" s="13" t="s">
        <v>137</v>
      </c>
      <c r="B233" s="20">
        <f>SUM(B234)+SUM(B235:B242)</f>
        <v>0</v>
      </c>
    </row>
    <row r="234" ht="20.1" customHeight="1" spans="1:2">
      <c r="A234" s="13" t="s">
        <v>138</v>
      </c>
      <c r="B234" s="13"/>
    </row>
    <row r="235" ht="20.1" customHeight="1" spans="1:2">
      <c r="A235" s="13" t="s">
        <v>139</v>
      </c>
      <c r="B235" s="13"/>
    </row>
    <row r="236" ht="20.1" customHeight="1" spans="1:2">
      <c r="A236" s="13" t="s">
        <v>140</v>
      </c>
      <c r="B236" s="13"/>
    </row>
    <row r="237" ht="20.1" customHeight="1" spans="1:2">
      <c r="A237" s="13" t="s">
        <v>141</v>
      </c>
      <c r="B237" s="13"/>
    </row>
    <row r="238" ht="20.1" customHeight="1" spans="1:2">
      <c r="A238" s="13" t="s">
        <v>142</v>
      </c>
      <c r="B238" s="13"/>
    </row>
    <row r="239" ht="20.1" customHeight="1" spans="1:2">
      <c r="A239" s="13" t="s">
        <v>143</v>
      </c>
      <c r="B239" s="13"/>
    </row>
    <row r="240" ht="20.1" customHeight="1" spans="1:2">
      <c r="A240" s="13" t="s">
        <v>144</v>
      </c>
      <c r="B240" s="13"/>
    </row>
    <row r="241" ht="20.1" customHeight="1" spans="1:2">
      <c r="A241" s="13" t="s">
        <v>145</v>
      </c>
      <c r="B241" s="13"/>
    </row>
    <row r="242" ht="20.1" customHeight="1" spans="1:2">
      <c r="A242" s="13" t="s">
        <v>146</v>
      </c>
      <c r="B242" s="13"/>
    </row>
    <row r="243" ht="20.1" customHeight="1" spans="1:2">
      <c r="A243" s="13" t="s">
        <v>147</v>
      </c>
      <c r="B243" s="20">
        <f>SUM(B244:B261)+SUM(B262:B264)</f>
        <v>443.14</v>
      </c>
    </row>
    <row r="244" ht="20.1" customHeight="1" spans="1:2">
      <c r="A244" s="13" t="s">
        <v>6</v>
      </c>
      <c r="B244" s="13"/>
    </row>
    <row r="245" ht="20.1" customHeight="1" spans="1:2">
      <c r="A245" s="13" t="s">
        <v>7</v>
      </c>
      <c r="B245" s="13"/>
    </row>
    <row r="246" ht="20.1" customHeight="1" spans="1:2">
      <c r="A246" s="13" t="s">
        <v>8</v>
      </c>
      <c r="B246" s="13"/>
    </row>
    <row r="247" ht="20.1" customHeight="1" spans="1:2">
      <c r="A247" s="13" t="s">
        <v>148</v>
      </c>
      <c r="B247" s="13"/>
    </row>
    <row r="248" ht="20.1" customHeight="1" spans="1:2">
      <c r="A248" s="13" t="s">
        <v>149</v>
      </c>
      <c r="B248" s="13"/>
    </row>
    <row r="249" ht="20.1" customHeight="1" spans="1:2">
      <c r="A249" s="13" t="s">
        <v>150</v>
      </c>
      <c r="B249" s="13"/>
    </row>
    <row r="250" ht="20.1" customHeight="1" spans="1:2">
      <c r="A250" s="13" t="s">
        <v>151</v>
      </c>
      <c r="B250" s="13"/>
    </row>
    <row r="251" ht="20.1" customHeight="1" spans="1:2">
      <c r="A251" s="13" t="s">
        <v>152</v>
      </c>
      <c r="B251" s="13"/>
    </row>
    <row r="252" ht="20.1" customHeight="1" spans="1:2">
      <c r="A252" s="13" t="s">
        <v>153</v>
      </c>
      <c r="B252" s="13"/>
    </row>
    <row r="253" ht="20.1" customHeight="1" spans="1:2">
      <c r="A253" s="13" t="s">
        <v>154</v>
      </c>
      <c r="B253" s="13"/>
    </row>
    <row r="254" ht="20.1" customHeight="1" spans="1:2">
      <c r="A254" s="13" t="s">
        <v>155</v>
      </c>
      <c r="B254" s="13"/>
    </row>
    <row r="255" ht="20.1" customHeight="1" spans="1:2">
      <c r="A255" s="13" t="s">
        <v>156</v>
      </c>
      <c r="B255" s="13">
        <v>443.14</v>
      </c>
    </row>
    <row r="256" ht="20.1" customHeight="1" spans="1:2">
      <c r="A256" s="13" t="s">
        <v>157</v>
      </c>
      <c r="B256" s="13"/>
    </row>
    <row r="257" ht="20.1" customHeight="1" spans="1:2">
      <c r="A257" s="13" t="s">
        <v>158</v>
      </c>
      <c r="B257" s="13"/>
    </row>
    <row r="258" ht="20.1" customHeight="1" spans="1:2">
      <c r="A258" s="13" t="s">
        <v>159</v>
      </c>
      <c r="B258" s="13"/>
    </row>
    <row r="259" ht="20.1" customHeight="1" spans="1:2">
      <c r="A259" s="13" t="s">
        <v>160</v>
      </c>
      <c r="B259" s="13"/>
    </row>
    <row r="260" ht="20.1" customHeight="1" spans="1:2">
      <c r="A260" s="13" t="s">
        <v>161</v>
      </c>
      <c r="B260" s="13"/>
    </row>
    <row r="261" ht="20.1" customHeight="1" spans="1:2">
      <c r="A261" s="13" t="s">
        <v>162</v>
      </c>
      <c r="B261" s="13"/>
    </row>
    <row r="262" ht="20.1" customHeight="1" spans="1:2">
      <c r="A262" s="13" t="s">
        <v>49</v>
      </c>
      <c r="B262" s="13"/>
    </row>
    <row r="263" ht="20.1" customHeight="1" spans="1:2">
      <c r="A263" s="13" t="s">
        <v>15</v>
      </c>
      <c r="B263" s="13"/>
    </row>
    <row r="264" ht="20.1" customHeight="1" spans="1:2">
      <c r="A264" s="13" t="s">
        <v>163</v>
      </c>
      <c r="B264" s="13"/>
    </row>
    <row r="265" ht="20.1" customHeight="1" spans="1:2">
      <c r="A265" s="13" t="s">
        <v>164</v>
      </c>
      <c r="B265" s="20">
        <f>SUM(B266:B271)</f>
        <v>0</v>
      </c>
    </row>
    <row r="266" ht="20.1" customHeight="1" spans="1:2">
      <c r="A266" s="13" t="s">
        <v>6</v>
      </c>
      <c r="B266" s="13"/>
    </row>
    <row r="267" ht="20.1" customHeight="1" spans="1:2">
      <c r="A267" s="13" t="s">
        <v>7</v>
      </c>
      <c r="B267" s="13"/>
    </row>
    <row r="268" ht="20.1" customHeight="1" spans="1:2">
      <c r="A268" s="13" t="s">
        <v>8</v>
      </c>
      <c r="B268" s="13"/>
    </row>
    <row r="269" ht="20.1" customHeight="1" spans="1:2">
      <c r="A269" s="13" t="s">
        <v>165</v>
      </c>
      <c r="B269" s="13"/>
    </row>
    <row r="270" ht="20.1" customHeight="1" spans="1:2">
      <c r="A270" s="13" t="s">
        <v>15</v>
      </c>
      <c r="B270" s="13"/>
    </row>
    <row r="271" ht="20.1" customHeight="1" spans="1:2">
      <c r="A271" s="13" t="s">
        <v>166</v>
      </c>
      <c r="B271" s="13"/>
    </row>
    <row r="272" ht="20.1" customHeight="1" spans="1:2">
      <c r="A272" s="13" t="s">
        <v>167</v>
      </c>
      <c r="B272" s="20">
        <f>SUM(B273:B283)</f>
        <v>0</v>
      </c>
    </row>
    <row r="273" ht="20.1" customHeight="1" spans="1:2">
      <c r="A273" s="13" t="s">
        <v>6</v>
      </c>
      <c r="B273" s="13"/>
    </row>
    <row r="274" ht="20.1" customHeight="1" spans="1:2">
      <c r="A274" s="13" t="s">
        <v>7</v>
      </c>
      <c r="B274" s="13"/>
    </row>
    <row r="275" ht="20.1" customHeight="1" spans="1:2">
      <c r="A275" s="13" t="s">
        <v>8</v>
      </c>
      <c r="B275" s="13"/>
    </row>
    <row r="276" ht="20.1" customHeight="1" spans="1:2">
      <c r="A276" s="13" t="s">
        <v>168</v>
      </c>
      <c r="B276" s="13"/>
    </row>
    <row r="277" ht="20.1" customHeight="1" spans="1:2">
      <c r="A277" s="13" t="s">
        <v>169</v>
      </c>
      <c r="B277" s="13"/>
    </row>
    <row r="278" ht="20.1" customHeight="1" spans="1:2">
      <c r="A278" s="13" t="s">
        <v>170</v>
      </c>
      <c r="B278" s="13"/>
    </row>
    <row r="279" ht="20.1" customHeight="1" spans="1:2">
      <c r="A279" s="13" t="s">
        <v>171</v>
      </c>
      <c r="B279" s="13"/>
    </row>
    <row r="280" ht="20.1" customHeight="1" spans="1:2">
      <c r="A280" s="13" t="s">
        <v>172</v>
      </c>
      <c r="B280" s="13"/>
    </row>
    <row r="281" ht="20.1" customHeight="1" spans="1:2">
      <c r="A281" s="13" t="s">
        <v>173</v>
      </c>
      <c r="B281" s="13"/>
    </row>
    <row r="282" ht="20.1" customHeight="1" spans="1:2">
      <c r="A282" s="13" t="s">
        <v>15</v>
      </c>
      <c r="B282" s="13"/>
    </row>
    <row r="283" ht="20.1" customHeight="1" spans="1:2">
      <c r="A283" s="13" t="s">
        <v>174</v>
      </c>
      <c r="B283" s="13"/>
    </row>
    <row r="284" ht="20.1" customHeight="1" spans="1:2">
      <c r="A284" s="13" t="s">
        <v>175</v>
      </c>
      <c r="B284" s="20">
        <f>SUM(B285:B288)+SUM(B289:B292)</f>
        <v>0</v>
      </c>
    </row>
    <row r="285" ht="20.1" customHeight="1" spans="1:2">
      <c r="A285" s="13" t="s">
        <v>6</v>
      </c>
      <c r="B285" s="13"/>
    </row>
    <row r="286" ht="20.1" customHeight="1" spans="1:2">
      <c r="A286" s="13" t="s">
        <v>7</v>
      </c>
      <c r="B286" s="13"/>
    </row>
    <row r="287" ht="20.1" customHeight="1" spans="1:2">
      <c r="A287" s="13" t="s">
        <v>8</v>
      </c>
      <c r="B287" s="13"/>
    </row>
    <row r="288" ht="20.1" customHeight="1" spans="1:2">
      <c r="A288" s="13" t="s">
        <v>176</v>
      </c>
      <c r="B288" s="13"/>
    </row>
    <row r="289" ht="20.1" customHeight="1" spans="1:2">
      <c r="A289" s="13" t="s">
        <v>177</v>
      </c>
      <c r="B289" s="13"/>
    </row>
    <row r="290" ht="20.1" customHeight="1" spans="1:2">
      <c r="A290" s="13" t="s">
        <v>178</v>
      </c>
      <c r="B290" s="13"/>
    </row>
    <row r="291" ht="20.1" customHeight="1" spans="1:2">
      <c r="A291" s="13" t="s">
        <v>15</v>
      </c>
      <c r="B291" s="13"/>
    </row>
    <row r="292" ht="20.1" customHeight="1" spans="1:2">
      <c r="A292" s="13" t="s">
        <v>179</v>
      </c>
      <c r="B292" s="13"/>
    </row>
    <row r="293" ht="20.1" customHeight="1" spans="1:2">
      <c r="A293" s="13" t="s">
        <v>180</v>
      </c>
      <c r="B293" s="20">
        <f>SUM(B294:B306)</f>
        <v>0</v>
      </c>
    </row>
    <row r="294" ht="20.1" customHeight="1" spans="1:2">
      <c r="A294" s="13" t="s">
        <v>6</v>
      </c>
      <c r="B294" s="13"/>
    </row>
    <row r="295" ht="20.1" customHeight="1" spans="1:2">
      <c r="A295" s="13" t="s">
        <v>7</v>
      </c>
      <c r="B295" s="13"/>
    </row>
    <row r="296" ht="20.1" customHeight="1" spans="1:2">
      <c r="A296" s="13" t="s">
        <v>8</v>
      </c>
      <c r="B296" s="13"/>
    </row>
    <row r="297" ht="20.1" customHeight="1" spans="1:2">
      <c r="A297" s="13" t="s">
        <v>181</v>
      </c>
      <c r="B297" s="13"/>
    </row>
    <row r="298" ht="20.1" customHeight="1" spans="1:2">
      <c r="A298" s="13" t="s">
        <v>182</v>
      </c>
      <c r="B298" s="13"/>
    </row>
    <row r="299" ht="20.1" customHeight="1" spans="1:2">
      <c r="A299" s="13" t="s">
        <v>183</v>
      </c>
      <c r="B299" s="13"/>
    </row>
    <row r="300" ht="20.1" customHeight="1" spans="1:2">
      <c r="A300" s="13" t="s">
        <v>184</v>
      </c>
      <c r="B300" s="13"/>
    </row>
    <row r="301" ht="20.1" customHeight="1" spans="1:2">
      <c r="A301" s="13" t="s">
        <v>185</v>
      </c>
      <c r="B301" s="13"/>
    </row>
    <row r="302" ht="20.1" customHeight="1" spans="1:2">
      <c r="A302" s="13" t="s">
        <v>186</v>
      </c>
      <c r="B302" s="13"/>
    </row>
    <row r="303" ht="20.1" customHeight="1" spans="1:2">
      <c r="A303" s="13" t="s">
        <v>187</v>
      </c>
      <c r="B303" s="13"/>
    </row>
    <row r="304" ht="20.1" customHeight="1" spans="1:2">
      <c r="A304" s="13" t="s">
        <v>188</v>
      </c>
      <c r="B304" s="13"/>
    </row>
    <row r="305" ht="20.1" customHeight="1" spans="1:2">
      <c r="A305" s="13" t="s">
        <v>15</v>
      </c>
      <c r="B305" s="13"/>
    </row>
    <row r="306" ht="20.1" customHeight="1" spans="1:2">
      <c r="A306" s="13" t="s">
        <v>189</v>
      </c>
      <c r="B306" s="13"/>
    </row>
    <row r="307" ht="20.1" customHeight="1" spans="1:2">
      <c r="A307" s="13" t="s">
        <v>190</v>
      </c>
      <c r="B307" s="20">
        <f>SUM(B308:B315)</f>
        <v>0</v>
      </c>
    </row>
    <row r="308" ht="20.1" customHeight="1" spans="1:2">
      <c r="A308" s="13" t="s">
        <v>6</v>
      </c>
      <c r="B308" s="13"/>
    </row>
    <row r="309" ht="20.1" customHeight="1" spans="1:2">
      <c r="A309" s="13" t="s">
        <v>7</v>
      </c>
      <c r="B309" s="13"/>
    </row>
    <row r="310" ht="20.1" customHeight="1" spans="1:2">
      <c r="A310" s="13" t="s">
        <v>8</v>
      </c>
      <c r="B310" s="13"/>
    </row>
    <row r="311" ht="20.1" customHeight="1" spans="1:2">
      <c r="A311" s="13" t="s">
        <v>191</v>
      </c>
      <c r="B311" s="13"/>
    </row>
    <row r="312" ht="20.1" customHeight="1" spans="1:2">
      <c r="A312" s="13" t="s">
        <v>192</v>
      </c>
      <c r="B312" s="13"/>
    </row>
    <row r="313" ht="20.1" customHeight="1" spans="1:2">
      <c r="A313" s="13" t="s">
        <v>193</v>
      </c>
      <c r="B313" s="13"/>
    </row>
    <row r="314" ht="20.1" customHeight="1" spans="1:2">
      <c r="A314" s="13" t="s">
        <v>15</v>
      </c>
      <c r="B314" s="13"/>
    </row>
    <row r="315" ht="20.1" customHeight="1" spans="1:2">
      <c r="A315" s="13" t="s">
        <v>194</v>
      </c>
      <c r="B315" s="13"/>
    </row>
    <row r="316" ht="20.1" customHeight="1" spans="1:2">
      <c r="A316" s="13" t="s">
        <v>195</v>
      </c>
      <c r="B316" s="20">
        <f>SUM(B317:B324)</f>
        <v>0</v>
      </c>
    </row>
    <row r="317" ht="20.1" customHeight="1" spans="1:2">
      <c r="A317" s="13" t="s">
        <v>6</v>
      </c>
      <c r="B317" s="13"/>
    </row>
    <row r="318" ht="20.1" customHeight="1" spans="1:2">
      <c r="A318" s="13" t="s">
        <v>7</v>
      </c>
      <c r="B318" s="13"/>
    </row>
    <row r="319" ht="20.1" customHeight="1" spans="1:2">
      <c r="A319" s="13" t="s">
        <v>8</v>
      </c>
      <c r="B319" s="13"/>
    </row>
    <row r="320" ht="20.1" customHeight="1" spans="1:2">
      <c r="A320" s="13" t="s">
        <v>196</v>
      </c>
      <c r="B320" s="13"/>
    </row>
    <row r="321" ht="20.1" customHeight="1" spans="1:2">
      <c r="A321" s="13" t="s">
        <v>197</v>
      </c>
      <c r="B321" s="13"/>
    </row>
    <row r="322" ht="20.1" customHeight="1" spans="1:2">
      <c r="A322" s="13" t="s">
        <v>198</v>
      </c>
      <c r="B322" s="13"/>
    </row>
    <row r="323" ht="20.1" customHeight="1" spans="1:2">
      <c r="A323" s="13" t="s">
        <v>15</v>
      </c>
      <c r="B323" s="13"/>
    </row>
    <row r="324" ht="20.1" customHeight="1" spans="1:2">
      <c r="A324" s="13" t="s">
        <v>199</v>
      </c>
      <c r="B324" s="13"/>
    </row>
    <row r="325" ht="20.1" customHeight="1" spans="1:2">
      <c r="A325" s="13" t="s">
        <v>200</v>
      </c>
      <c r="B325" s="20">
        <f>SUM(B326:B332)</f>
        <v>0</v>
      </c>
    </row>
    <row r="326" ht="20.1" customHeight="1" spans="1:2">
      <c r="A326" s="13" t="s">
        <v>6</v>
      </c>
      <c r="B326" s="13"/>
    </row>
    <row r="327" ht="20.1" customHeight="1" spans="1:2">
      <c r="A327" s="13" t="s">
        <v>7</v>
      </c>
      <c r="B327" s="13"/>
    </row>
    <row r="328" ht="20.1" customHeight="1" spans="1:2">
      <c r="A328" s="13" t="s">
        <v>8</v>
      </c>
      <c r="B328" s="13"/>
    </row>
    <row r="329" ht="20.1" customHeight="1" spans="1:2">
      <c r="A329" s="13" t="s">
        <v>201</v>
      </c>
      <c r="B329" s="13"/>
    </row>
    <row r="330" ht="20.1" customHeight="1" spans="1:2">
      <c r="A330" s="13" t="s">
        <v>202</v>
      </c>
      <c r="B330" s="13"/>
    </row>
    <row r="331" ht="20.1" customHeight="1" spans="1:2">
      <c r="A331" s="13" t="s">
        <v>15</v>
      </c>
      <c r="B331" s="13"/>
    </row>
    <row r="332" ht="20.1" customHeight="1" spans="1:2">
      <c r="A332" s="13" t="s">
        <v>203</v>
      </c>
      <c r="B332" s="13"/>
    </row>
    <row r="333" ht="20.1" customHeight="1" spans="1:2">
      <c r="A333" s="13" t="s">
        <v>204</v>
      </c>
      <c r="B333" s="20">
        <f>SUM(B334:B340)</f>
        <v>0</v>
      </c>
    </row>
    <row r="334" ht="20.1" customHeight="1" spans="1:2">
      <c r="A334" s="13" t="s">
        <v>6</v>
      </c>
      <c r="B334" s="13"/>
    </row>
    <row r="335" ht="20.1" customHeight="1" spans="1:2">
      <c r="A335" s="13" t="s">
        <v>7</v>
      </c>
      <c r="B335" s="13"/>
    </row>
    <row r="336" ht="20.1" customHeight="1" spans="1:2">
      <c r="A336" s="13" t="s">
        <v>205</v>
      </c>
      <c r="B336" s="13"/>
    </row>
    <row r="337" ht="20.1" customHeight="1" spans="1:2">
      <c r="A337" s="13" t="s">
        <v>206</v>
      </c>
      <c r="B337" s="13"/>
    </row>
    <row r="338" ht="20.1" customHeight="1" spans="1:2">
      <c r="A338" s="13" t="s">
        <v>207</v>
      </c>
      <c r="B338" s="13"/>
    </row>
    <row r="339" ht="20.1" customHeight="1" spans="1:2">
      <c r="A339" s="13" t="s">
        <v>160</v>
      </c>
      <c r="B339" s="13"/>
    </row>
    <row r="340" ht="20.1" customHeight="1" spans="1:2">
      <c r="A340" s="13" t="s">
        <v>208</v>
      </c>
      <c r="B340" s="13"/>
    </row>
    <row r="341" ht="20.1" customHeight="1" spans="1:2">
      <c r="A341" s="13" t="s">
        <v>209</v>
      </c>
      <c r="B341" s="20">
        <f>SUM(B342)+SUM(B343:B349)</f>
        <v>0</v>
      </c>
    </row>
    <row r="342" ht="20.1" customHeight="1" spans="1:2">
      <c r="A342" s="13" t="s">
        <v>210</v>
      </c>
      <c r="B342" s="13"/>
    </row>
    <row r="343" ht="20.1" customHeight="1" spans="1:2">
      <c r="A343" s="13" t="s">
        <v>6</v>
      </c>
      <c r="B343" s="13"/>
    </row>
    <row r="344" ht="20.1" customHeight="1" spans="1:2">
      <c r="A344" s="13" t="s">
        <v>211</v>
      </c>
      <c r="B344" s="13"/>
    </row>
    <row r="345" ht="20.1" customHeight="1" spans="1:2">
      <c r="A345" s="13" t="s">
        <v>212</v>
      </c>
      <c r="B345" s="13"/>
    </row>
    <row r="346" ht="20.1" customHeight="1" spans="1:2">
      <c r="A346" s="13" t="s">
        <v>213</v>
      </c>
      <c r="B346" s="13"/>
    </row>
    <row r="347" ht="20.1" customHeight="1" spans="1:2">
      <c r="A347" s="13" t="s">
        <v>214</v>
      </c>
      <c r="B347" s="13"/>
    </row>
    <row r="348" ht="20.1" customHeight="1" spans="1:2">
      <c r="A348" s="13" t="s">
        <v>215</v>
      </c>
      <c r="B348" s="13"/>
    </row>
    <row r="349" ht="20.1" customHeight="1" spans="1:2">
      <c r="A349" s="13" t="s">
        <v>216</v>
      </c>
      <c r="B349" s="13"/>
    </row>
    <row r="350" ht="20.1" customHeight="1" spans="1:2">
      <c r="A350" s="13" t="s">
        <v>217</v>
      </c>
      <c r="B350" s="20"/>
    </row>
    <row r="351" ht="20.1" customHeight="1" spans="1:2">
      <c r="A351" s="19" t="s">
        <v>218</v>
      </c>
      <c r="B351" s="19">
        <f>B352</f>
        <v>15.8424</v>
      </c>
    </row>
    <row r="352" ht="20.1" customHeight="1" spans="1:2">
      <c r="A352" s="13" t="s">
        <v>219</v>
      </c>
      <c r="B352" s="20">
        <f>SUM(B353:B357)</f>
        <v>15.8424</v>
      </c>
    </row>
    <row r="353" ht="20.1" customHeight="1" spans="1:2">
      <c r="A353" s="13" t="s">
        <v>220</v>
      </c>
      <c r="B353" s="13">
        <v>15.8424</v>
      </c>
    </row>
    <row r="354" ht="20.1" customHeight="1" spans="1:2">
      <c r="A354" s="13" t="s">
        <v>221</v>
      </c>
      <c r="B354" s="13"/>
    </row>
    <row r="355" ht="20.1" customHeight="1" spans="1:2">
      <c r="A355" s="13" t="s">
        <v>222</v>
      </c>
      <c r="B355" s="13"/>
    </row>
    <row r="356" ht="20.1" customHeight="1" spans="1:2">
      <c r="A356" s="13" t="s">
        <v>223</v>
      </c>
      <c r="B356" s="13"/>
    </row>
    <row r="357" ht="20.1" customHeight="1" spans="1:2">
      <c r="A357" s="13" t="s">
        <v>224</v>
      </c>
      <c r="B357" s="13"/>
    </row>
    <row r="358" ht="20.1" customHeight="1" spans="1:2">
      <c r="A358" s="19" t="s">
        <v>225</v>
      </c>
      <c r="B358" s="19">
        <f>B359+B366+B372</f>
        <v>0</v>
      </c>
    </row>
    <row r="359" ht="20.1" customHeight="1" spans="1:2">
      <c r="A359" s="13" t="s">
        <v>226</v>
      </c>
      <c r="B359" s="20">
        <f>SUM(B360:B365)</f>
        <v>0</v>
      </c>
    </row>
    <row r="360" ht="20.1" customHeight="1" spans="1:2">
      <c r="A360" s="13" t="s">
        <v>227</v>
      </c>
      <c r="B360" s="13"/>
    </row>
    <row r="361" ht="20.1" customHeight="1" spans="1:2">
      <c r="A361" s="13" t="s">
        <v>228</v>
      </c>
      <c r="B361" s="13"/>
    </row>
    <row r="362" ht="20.1" customHeight="1" spans="1:2">
      <c r="A362" s="13" t="s">
        <v>229</v>
      </c>
      <c r="B362" s="13"/>
    </row>
    <row r="363" ht="20.1" customHeight="1" spans="1:2">
      <c r="A363" s="13" t="s">
        <v>230</v>
      </c>
      <c r="B363" s="13"/>
    </row>
    <row r="364" ht="20.1" customHeight="1" spans="1:2">
      <c r="A364" s="13" t="s">
        <v>231</v>
      </c>
      <c r="B364" s="13"/>
    </row>
    <row r="365" ht="20.1" customHeight="1" spans="1:2">
      <c r="A365" s="13" t="s">
        <v>232</v>
      </c>
      <c r="B365" s="13"/>
    </row>
    <row r="366" ht="20.1" customHeight="1" spans="1:2">
      <c r="A366" s="13" t="s">
        <v>233</v>
      </c>
      <c r="B366" s="20">
        <f>SUM(B367:B371)</f>
        <v>0</v>
      </c>
    </row>
    <row r="367" ht="20.1" customHeight="1" spans="1:2">
      <c r="A367" s="13" t="s">
        <v>234</v>
      </c>
      <c r="B367" s="13"/>
    </row>
    <row r="368" ht="20.1" customHeight="1" spans="1:2">
      <c r="A368" s="13" t="s">
        <v>235</v>
      </c>
      <c r="B368" s="13"/>
    </row>
    <row r="369" ht="20.1" customHeight="1" spans="1:2">
      <c r="A369" s="13" t="s">
        <v>236</v>
      </c>
      <c r="B369" s="13"/>
    </row>
    <row r="370" ht="20.1" customHeight="1" spans="1:2">
      <c r="A370" s="13" t="s">
        <v>237</v>
      </c>
      <c r="B370" s="13"/>
    </row>
    <row r="371" ht="20.1" customHeight="1" spans="1:2">
      <c r="A371" s="13" t="s">
        <v>238</v>
      </c>
      <c r="B371" s="13"/>
    </row>
    <row r="372" ht="20.1" customHeight="1" spans="1:2">
      <c r="A372" s="13" t="s">
        <v>239</v>
      </c>
      <c r="B372" s="13"/>
    </row>
    <row r="373" ht="20.1" customHeight="1" spans="1:2">
      <c r="A373" s="19" t="s">
        <v>240</v>
      </c>
      <c r="B373" s="19">
        <f>B374</f>
        <v>25.2772</v>
      </c>
    </row>
    <row r="374" ht="20.1" customHeight="1" spans="1:2">
      <c r="A374" s="13" t="s">
        <v>241</v>
      </c>
      <c r="B374" s="20">
        <f>SUM(B375:B377)</f>
        <v>25.2772</v>
      </c>
    </row>
    <row r="375" ht="20.1" customHeight="1" spans="1:2">
      <c r="A375" s="13" t="s">
        <v>242</v>
      </c>
      <c r="B375" s="13">
        <v>25.2772</v>
      </c>
    </row>
    <row r="376" ht="20.1" customHeight="1" spans="1:2">
      <c r="A376" s="13" t="s">
        <v>243</v>
      </c>
      <c r="B376" s="13"/>
    </row>
    <row r="377" ht="20.1" customHeight="1" spans="1:2">
      <c r="A377" s="13" t="s">
        <v>244</v>
      </c>
      <c r="B377" s="13"/>
    </row>
    <row r="378" ht="20.1" customHeight="1" spans="1:2">
      <c r="A378" s="19" t="s">
        <v>245</v>
      </c>
      <c r="B378" s="19"/>
    </row>
    <row r="379" ht="20.1" customHeight="1" spans="1:2">
      <c r="A379" s="19" t="s">
        <v>246</v>
      </c>
      <c r="B379" s="19">
        <f>SUM(B380)</f>
        <v>0</v>
      </c>
    </row>
    <row r="380" ht="20.1" customHeight="1" spans="1:2">
      <c r="A380" s="13" t="s">
        <v>247</v>
      </c>
      <c r="B380" s="20">
        <f>SUM(B381:B384)</f>
        <v>0</v>
      </c>
    </row>
    <row r="381" ht="20.1" customHeight="1" spans="1:2">
      <c r="A381" s="13" t="s">
        <v>248</v>
      </c>
      <c r="B381" s="13"/>
    </row>
    <row r="382" ht="20.1" customHeight="1" spans="1:2">
      <c r="A382" s="13" t="s">
        <v>249</v>
      </c>
      <c r="B382" s="13"/>
    </row>
    <row r="383" ht="20.1" customHeight="1" spans="1:2">
      <c r="A383" s="13" t="s">
        <v>250</v>
      </c>
      <c r="B383" s="13"/>
    </row>
    <row r="384" ht="20.1" customHeight="1" spans="1:2">
      <c r="A384" s="13" t="s">
        <v>251</v>
      </c>
      <c r="B384" s="13"/>
    </row>
    <row r="385" ht="20.1" customHeight="1" spans="1:2">
      <c r="A385" s="19" t="s">
        <v>252</v>
      </c>
      <c r="B385" s="19">
        <f>SUM(B386:B387)</f>
        <v>0</v>
      </c>
    </row>
    <row r="386" ht="20.1" customHeight="1" spans="1:2">
      <c r="A386" s="13" t="s">
        <v>253</v>
      </c>
      <c r="B386" s="13"/>
    </row>
    <row r="387" ht="20.1" customHeight="1" spans="1:2">
      <c r="A387" s="13" t="s">
        <v>254</v>
      </c>
      <c r="B387" s="13"/>
    </row>
    <row r="388" ht="20.1" customHeight="1" spans="1:2">
      <c r="A388" s="13"/>
      <c r="B388" s="13"/>
    </row>
    <row r="389" ht="20.1" customHeight="1" spans="1:2">
      <c r="A389" s="13"/>
      <c r="B389" s="13"/>
    </row>
    <row r="390" ht="20.1" customHeight="1" spans="1:2">
      <c r="A390" s="13"/>
      <c r="B390" s="13"/>
    </row>
    <row r="391" ht="20.1" customHeight="1" spans="1:2">
      <c r="A391" s="13"/>
      <c r="B391" s="13"/>
    </row>
    <row r="392" ht="20.1" customHeight="1" spans="1:2">
      <c r="A392" s="13"/>
      <c r="B392" s="13"/>
    </row>
    <row r="393" ht="20.1" customHeight="1" spans="1:2">
      <c r="A393" s="13"/>
      <c r="B393" s="13"/>
    </row>
    <row r="394" ht="20.1" customHeight="1" spans="1:2">
      <c r="A394" s="13"/>
      <c r="B394" s="13"/>
    </row>
    <row r="395" ht="20.1" customHeight="1" spans="1:2">
      <c r="A395" s="13"/>
      <c r="B395" s="13"/>
    </row>
    <row r="396" ht="20.1" customHeight="1" spans="1:2">
      <c r="A396" s="13"/>
      <c r="B396" s="13"/>
    </row>
    <row r="397" ht="20.1" customHeight="1" spans="1:2">
      <c r="A397" s="13"/>
      <c r="B397" s="13"/>
    </row>
    <row r="398" ht="20.1" customHeight="1" spans="1:2">
      <c r="A398" s="13"/>
      <c r="B398" s="13"/>
    </row>
    <row r="399" ht="20.1" customHeight="1" spans="1:2">
      <c r="A399" s="13"/>
      <c r="B399" s="13"/>
    </row>
    <row r="400" ht="20.1" customHeight="1" spans="1:2">
      <c r="A400" s="13"/>
      <c r="B400" s="13"/>
    </row>
    <row r="401" ht="20.1" customHeight="1" spans="1:2">
      <c r="A401" s="13"/>
      <c r="B401" s="13"/>
    </row>
    <row r="402" ht="20.1" customHeight="1" spans="1:2">
      <c r="A402" s="13"/>
      <c r="B402" s="13"/>
    </row>
    <row r="403" ht="20.1" customHeight="1" spans="1:2">
      <c r="A403" s="19" t="s">
        <v>255</v>
      </c>
      <c r="B403" s="19">
        <f>B385+B379+B378+B373+B358+B351+B232+B221+B5</f>
        <v>484.2596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6" customWidth="1"/>
  </cols>
  <sheetData>
    <row r="1" ht="20.25" spans="1:3">
      <c r="A1" s="7" t="s">
        <v>256</v>
      </c>
      <c r="B1" s="7"/>
      <c r="C1" s="8"/>
    </row>
    <row r="2" ht="21" customHeight="1" spans="1:3">
      <c r="A2" s="2" t="s">
        <v>257</v>
      </c>
      <c r="B2" s="2"/>
      <c r="C2" s="2"/>
    </row>
    <row r="3" ht="20.25" customHeight="1" spans="3:3">
      <c r="C3" s="9" t="s">
        <v>258</v>
      </c>
    </row>
    <row r="4" ht="39" customHeight="1" spans="1:3">
      <c r="A4" s="10" t="s">
        <v>259</v>
      </c>
      <c r="B4" s="10" t="s">
        <v>260</v>
      </c>
      <c r="C4" s="11" t="s">
        <v>261</v>
      </c>
    </row>
    <row r="5" ht="39" customHeight="1" spans="1:3">
      <c r="A5" s="12" t="s">
        <v>262</v>
      </c>
      <c r="B5" s="13" t="s">
        <v>263</v>
      </c>
      <c r="C5" s="14">
        <v>125.1216</v>
      </c>
    </row>
    <row r="6" ht="39" customHeight="1" spans="1:3">
      <c r="A6" s="15"/>
      <c r="B6" s="13" t="s">
        <v>264</v>
      </c>
      <c r="C6" s="14">
        <v>117.6996</v>
      </c>
    </row>
    <row r="7" ht="39" customHeight="1" spans="1:3">
      <c r="A7" s="15"/>
      <c r="B7" s="13" t="s">
        <v>265</v>
      </c>
      <c r="C7" s="14">
        <v>10.4268</v>
      </c>
    </row>
    <row r="8" ht="39" customHeight="1" spans="1:3">
      <c r="A8" s="15"/>
      <c r="B8" s="13" t="s">
        <v>266</v>
      </c>
      <c r="C8" s="14"/>
    </row>
    <row r="9" ht="39" customHeight="1" spans="1:3">
      <c r="A9" s="16"/>
      <c r="B9" s="13" t="s">
        <v>267</v>
      </c>
      <c r="C9" s="14">
        <v>77.892</v>
      </c>
    </row>
    <row r="10" ht="39" customHeight="1" spans="1:3">
      <c r="A10" s="13" t="s">
        <v>268</v>
      </c>
      <c r="B10" s="13" t="s">
        <v>269</v>
      </c>
      <c r="C10" s="14">
        <v>112</v>
      </c>
    </row>
    <row r="11" ht="39" customHeight="1" spans="1:3">
      <c r="A11" s="12" t="s">
        <v>270</v>
      </c>
      <c r="B11" s="13" t="s">
        <v>271</v>
      </c>
      <c r="C11" s="14"/>
    </row>
    <row r="12" ht="39" customHeight="1" spans="1:3">
      <c r="A12" s="15"/>
      <c r="B12" s="13" t="s">
        <v>272</v>
      </c>
      <c r="C12" s="14">
        <v>15.8424</v>
      </c>
    </row>
    <row r="13" ht="39" customHeight="1" spans="1:3">
      <c r="A13" s="15"/>
      <c r="B13" s="13" t="s">
        <v>273</v>
      </c>
      <c r="C13" s="14"/>
    </row>
    <row r="14" ht="39" customHeight="1" spans="1:3">
      <c r="A14" s="16"/>
      <c r="B14" s="13" t="s">
        <v>274</v>
      </c>
      <c r="C14" s="14">
        <v>25.2772</v>
      </c>
    </row>
    <row r="15" ht="39" customHeight="1" spans="1:3">
      <c r="A15" s="13" t="s">
        <v>275</v>
      </c>
      <c r="B15" s="13" t="s">
        <v>276</v>
      </c>
      <c r="C15" s="14"/>
    </row>
    <row r="16" ht="39" customHeight="1" spans="1:3">
      <c r="A16" s="13"/>
      <c r="B16" s="13" t="s">
        <v>277</v>
      </c>
      <c r="C16" s="14"/>
    </row>
    <row r="17" ht="39" customHeight="1" spans="1:3">
      <c r="A17" s="13" t="s">
        <v>278</v>
      </c>
      <c r="B17" s="13"/>
      <c r="C17" s="14">
        <f>SUM(C5:C16)</f>
        <v>484.2596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tabSelected="1" workbookViewId="0">
      <selection activeCell="C8" sqref="C8"/>
    </sheetView>
  </sheetViews>
  <sheetFormatPr defaultColWidth="9" defaultRowHeight="14.25" outlineLevelRow="5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21</v>
      </c>
      <c r="C6" s="4">
        <v>20</v>
      </c>
      <c r="D6" s="4">
        <v>1</v>
      </c>
      <c r="E6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2016-07-13T09:38:36Z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