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80" windowHeight="10500" tabRatio="741" activeTab="2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</sheets>
  <definedNames>
    <definedName name="_xlnm.Print_Titles" localSheetId="1">表二!$A:A,表二!$1:4</definedName>
    <definedName name="_xlnm.Print_Titles" localSheetId="2">表三!$1:5</definedName>
    <definedName name="_xlnm.Print_Titles" localSheetId="0">表一!$1:4</definedName>
    <definedName name="地区名称" localSheetId="0">#REF!</definedName>
    <definedName name="地区名称">#REF!</definedName>
  </definedNames>
  <calcPr calcId="125725" fullCalcOnLoad="1"/>
</workbook>
</file>

<file path=xl/calcChain.xml><?xml version="1.0" encoding="utf-8"?>
<calcChain xmlns="http://schemas.openxmlformats.org/spreadsheetml/2006/main">
  <c r="B6" i="1"/>
  <c r="B18"/>
  <c r="B27"/>
  <c r="B39"/>
  <c r="B5" s="1"/>
  <c r="B51"/>
  <c r="B62"/>
  <c r="B73"/>
  <c r="B85"/>
  <c r="B94"/>
  <c r="B104"/>
  <c r="B119"/>
  <c r="B128"/>
  <c r="B139"/>
  <c r="B151"/>
  <c r="B161"/>
  <c r="B174"/>
  <c r="B181"/>
  <c r="B188"/>
  <c r="B197"/>
  <c r="B203"/>
  <c r="B210"/>
  <c r="B218"/>
  <c r="B225"/>
  <c r="B231"/>
  <c r="B237"/>
  <c r="B243"/>
  <c r="B249"/>
  <c r="B255"/>
  <c r="B258"/>
  <c r="B262"/>
  <c r="B261" s="1"/>
  <c r="B273"/>
  <c r="B283"/>
  <c r="B305"/>
  <c r="B312"/>
  <c r="B272" s="1"/>
  <c r="B324"/>
  <c r="B333"/>
  <c r="B347"/>
  <c r="B356"/>
  <c r="B365"/>
  <c r="B373"/>
  <c r="B381"/>
  <c r="B392"/>
  <c r="B397"/>
  <c r="B406"/>
  <c r="B413"/>
  <c r="B391" s="1"/>
  <c r="B419"/>
  <c r="B423"/>
  <c r="B427"/>
  <c r="B431"/>
  <c r="B437"/>
  <c r="B446"/>
  <c r="B445" s="1"/>
  <c r="B451"/>
  <c r="B460"/>
  <c r="B466"/>
  <c r="B472"/>
  <c r="B477"/>
  <c r="B482"/>
  <c r="B489"/>
  <c r="B493"/>
  <c r="B496"/>
  <c r="B502"/>
  <c r="B516"/>
  <c r="B524"/>
  <c r="B501" s="1"/>
  <c r="B535"/>
  <c r="B546"/>
  <c r="B551"/>
  <c r="B550" s="1"/>
  <c r="B565"/>
  <c r="B576"/>
  <c r="B584"/>
  <c r="B590"/>
  <c r="B594"/>
  <c r="B605"/>
  <c r="B613"/>
  <c r="B618"/>
  <c r="B623"/>
  <c r="B626"/>
  <c r="B629"/>
  <c r="B632"/>
  <c r="B640"/>
  <c r="B646"/>
  <c r="B653"/>
  <c r="B656"/>
  <c r="B659"/>
  <c r="B662"/>
  <c r="B661" s="1"/>
  <c r="B667"/>
  <c r="B680"/>
  <c r="B684"/>
  <c r="B696"/>
  <c r="B706"/>
  <c r="B709"/>
  <c r="B713"/>
  <c r="B723"/>
  <c r="B726"/>
  <c r="B735"/>
  <c r="B739"/>
  <c r="B748"/>
  <c r="B725" s="1"/>
  <c r="B754"/>
  <c r="B760"/>
  <c r="B766"/>
  <c r="B769"/>
  <c r="B774"/>
  <c r="B782"/>
  <c r="B799"/>
  <c r="B798" s="1"/>
  <c r="B812"/>
  <c r="B819"/>
  <c r="B818" s="1"/>
  <c r="B846"/>
  <c r="B874"/>
  <c r="B902"/>
  <c r="B913"/>
  <c r="B924"/>
  <c r="B930"/>
  <c r="B937"/>
  <c r="B944"/>
  <c r="B948"/>
  <c r="B952"/>
  <c r="B982"/>
  <c r="B992"/>
  <c r="B951" s="1"/>
  <c r="B1002"/>
  <c r="B1007"/>
  <c r="B1014"/>
  <c r="B1019"/>
  <c r="B1023"/>
  <c r="B1033"/>
  <c r="B1049"/>
  <c r="B1022" s="1"/>
  <c r="B1054"/>
  <c r="B1068"/>
  <c r="B1076"/>
  <c r="B1082"/>
  <c r="B1089"/>
  <c r="B1097"/>
  <c r="B1096" s="1"/>
  <c r="B1107"/>
  <c r="B1114"/>
  <c r="B1120"/>
  <c r="B1124"/>
  <c r="B1123" s="1"/>
  <c r="B1131"/>
  <c r="B1138"/>
  <c r="B1149"/>
  <c r="B1148" s="1"/>
  <c r="B1170"/>
  <c r="B1191"/>
  <c r="B1200"/>
  <c r="B1213"/>
  <c r="B1230"/>
  <c r="B1239"/>
  <c r="B1243"/>
  <c r="B1229" s="1"/>
  <c r="B1248"/>
  <c r="B1263"/>
  <c r="B1277"/>
  <c r="B1247" s="1"/>
  <c r="B1283"/>
  <c r="B1289"/>
  <c r="B1303"/>
  <c r="B1302" s="1"/>
  <c r="B1308"/>
  <c r="B1326" s="1"/>
  <c r="C17" i="2"/>
  <c r="D6" i="3"/>
  <c r="D7"/>
  <c r="D13"/>
  <c r="D17"/>
  <c r="D12" s="1"/>
  <c r="D21"/>
  <c r="D23"/>
  <c r="B24"/>
  <c r="B29"/>
  <c r="B187" s="1"/>
  <c r="B197" s="1"/>
  <c r="D29"/>
  <c r="D42"/>
  <c r="D48"/>
  <c r="D28" s="1"/>
  <c r="D53"/>
  <c r="D59"/>
  <c r="D67"/>
  <c r="D66" s="1"/>
  <c r="D73"/>
  <c r="D78"/>
  <c r="D83"/>
  <c r="D86"/>
  <c r="D92"/>
  <c r="D94"/>
  <c r="D99"/>
  <c r="D91" s="1"/>
  <c r="D104"/>
  <c r="D109"/>
  <c r="D118"/>
  <c r="D125"/>
  <c r="D135"/>
  <c r="D142"/>
  <c r="D148"/>
  <c r="D134" s="1"/>
  <c r="D151"/>
  <c r="D152"/>
  <c r="D160"/>
  <c r="D158" s="1"/>
  <c r="D187" s="1"/>
  <c r="D197" s="1"/>
  <c r="D169"/>
  <c r="B188"/>
  <c r="D188"/>
  <c r="B189"/>
  <c r="B6" i="5"/>
  <c r="B8" s="1"/>
  <c r="B7"/>
  <c r="C8"/>
  <c r="D8"/>
</calcChain>
</file>

<file path=xl/comments1.xml><?xml version="1.0" encoding="utf-8"?>
<comments xmlns="http://schemas.openxmlformats.org/spreadsheetml/2006/main">
  <authors>
    <author>lduser1</author>
  </authors>
  <commentList>
    <comment ref="A66" authorId="0">
      <text>
        <r>
          <rPr>
            <sz val="9"/>
            <rFont val="宋体"/>
            <charset val="134"/>
          </rPr>
          <t>lduser1:
与2011年科目名称不同，2011年“预算编制业务”</t>
        </r>
      </text>
    </comment>
    <comment ref="A623" authorId="0">
      <text>
        <r>
          <rPr>
            <sz val="9"/>
            <rFont val="宋体"/>
            <charset val="134"/>
          </rPr>
          <t>lduser1:
是否加项级科目，2011年未加</t>
        </r>
      </text>
    </comment>
    <comment ref="A624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A625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A626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A627" authorId="0">
      <text>
        <r>
          <rPr>
            <sz val="9"/>
            <rFont val="宋体"/>
            <charset val="134"/>
          </rPr>
          <t>lduser1:
是否增加两个项级科目</t>
        </r>
      </text>
    </comment>
  </commentList>
</comments>
</file>

<file path=xl/sharedStrings.xml><?xml version="1.0" encoding="utf-8"?>
<sst xmlns="http://schemas.openxmlformats.org/spreadsheetml/2006/main" count="1632" uniqueCount="1307">
  <si>
    <t>表一</t>
  </si>
  <si>
    <t>2016年一般公共预算支出表</t>
  </si>
  <si>
    <t xml:space="preserve">       单位；万元</t>
  </si>
  <si>
    <t>项目</t>
  </si>
  <si>
    <t>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</si>
  <si>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</si>
  <si>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</si>
  <si>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</si>
  <si>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</si>
  <si>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</si>
  <si>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</si>
  <si>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</si>
  <si>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</si>
  <si>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</si>
  <si>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</si>
  <si>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</si>
  <si>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</si>
  <si>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</si>
  <si>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</si>
  <si>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</si>
  <si>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</si>
  <si>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</si>
  <si>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</si>
  <si>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</si>
  <si>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</si>
  <si>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</si>
  <si>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</si>
  <si>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</si>
  <si>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</si>
  <si>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</si>
  <si>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</si>
  <si>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</si>
  <si>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</si>
  <si>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</si>
  <si>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</si>
  <si>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</si>
  <si>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</si>
  <si>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</si>
  <si>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</si>
  <si>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</si>
  <si>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</si>
  <si>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</si>
  <si>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</si>
  <si>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</si>
  <si>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</si>
  <si>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</si>
  <si>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</si>
  <si>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</si>
  <si>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</si>
  <si>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</si>
  <si>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</si>
  <si>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</si>
  <si>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</si>
  <si>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</si>
  <si>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</si>
  <si>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</si>
  <si>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</si>
  <si>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</si>
  <si>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</si>
  <si>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</si>
  <si>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</si>
  <si>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</si>
  <si>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</si>
  <si>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</si>
  <si>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</si>
  <si>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</si>
  <si>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</si>
  <si>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</si>
  <si>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</si>
  <si>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</si>
  <si>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</si>
  <si>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</si>
  <si>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</si>
  <si>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</si>
  <si>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</si>
  <si>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</si>
  <si>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</si>
  <si>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</si>
  <si>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</si>
  <si>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</si>
  <si>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</si>
  <si>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</si>
  <si>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</si>
  <si>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</si>
  <si>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</si>
  <si>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</si>
  <si>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</si>
  <si>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</si>
  <si>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</si>
  <si>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</si>
  <si>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</si>
  <si>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</si>
  <si>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</si>
  <si>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</si>
  <si>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</si>
  <si>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</si>
  <si>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</si>
  <si>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</si>
  <si>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</si>
  <si>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</si>
  <si>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</si>
  <si>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</si>
  <si>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</si>
  <si>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</si>
  <si>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</si>
  <si>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</si>
  <si>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</si>
  <si>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</si>
  <si>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</si>
  <si>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</si>
  <si>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</si>
  <si>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</si>
  <si>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</si>
  <si>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</si>
  <si>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</si>
  <si>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</si>
  <si>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</si>
  <si>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</si>
  <si>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</si>
  <si>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</si>
  <si>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</si>
  <si>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</si>
  <si>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</si>
  <si>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</si>
  <si>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</si>
  <si>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</si>
  <si>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</si>
  <si>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</si>
  <si>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</si>
  <si>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</si>
  <si>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</si>
  <si>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</si>
  <si>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</si>
  <si>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</si>
  <si>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</si>
  <si>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</si>
  <si>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</si>
  <si>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</si>
  <si>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</si>
  <si>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</si>
  <si>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</si>
  <si>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</si>
  <si>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</si>
  <si>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</si>
  <si>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</si>
  <si>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</si>
  <si>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</si>
  <si>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</si>
  <si>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</si>
  <si>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</si>
  <si>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</si>
  <si>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</si>
  <si>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</si>
  <si>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</si>
  <si>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</si>
  <si>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</si>
  <si>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</si>
  <si>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</si>
  <si>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</si>
  <si>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</si>
  <si>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</si>
  <si>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</si>
  <si>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</si>
  <si>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</si>
  <si>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</si>
  <si>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</si>
  <si>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</si>
  <si>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</si>
  <si>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</si>
  <si>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</si>
  <si>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</si>
  <si>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</si>
  <si>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</si>
  <si>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</si>
  <si>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</si>
  <si>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</si>
  <si>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</si>
  <si>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</si>
  <si>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</si>
  <si>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</si>
  <si>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</si>
  <si>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</si>
  <si>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</si>
  <si>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</si>
  <si>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</si>
  <si>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</si>
  <si>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</si>
  <si>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</si>
  <si>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</si>
  <si>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</si>
  <si>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</si>
  <si>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</si>
  <si>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</si>
  <si>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</si>
  <si>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</si>
  <si>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</si>
  <si>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</si>
  <si>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</si>
  <si>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</si>
  <si>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</si>
  <si>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</si>
  <si>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</si>
  <si>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</si>
  <si>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</si>
  <si>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</si>
  <si>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</si>
  <si>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</si>
  <si>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</si>
  <si>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</si>
  <si>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</si>
  <si>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</si>
  <si>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</si>
  <si>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</si>
  <si>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</si>
  <si>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</si>
  <si>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</si>
  <si>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</si>
  <si>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</si>
  <si>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</si>
  <si>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</si>
  <si>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</si>
  <si>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</si>
  <si>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</si>
  <si>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</si>
  <si>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</si>
  <si>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</si>
  <si>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</si>
  <si>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</si>
  <si>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</si>
  <si>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</si>
  <si>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</si>
  <si>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</si>
  <si>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</si>
  <si>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</si>
  <si>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</si>
  <si>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</si>
  <si>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</si>
  <si>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</si>
  <si>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</si>
  <si>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</si>
  <si>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</si>
  <si>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</si>
  <si>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</si>
  <si>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</si>
  <si>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</si>
  <si>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</si>
  <si>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</si>
  <si>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</si>
  <si>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</si>
  <si>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</si>
  <si>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</si>
  <si>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</si>
  <si>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</si>
  <si>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</si>
  <si>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</si>
  <si>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</si>
  <si>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</si>
  <si>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</si>
  <si>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</si>
  <si>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</si>
  <si>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</si>
  <si>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</si>
  <si>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</si>
  <si>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</si>
  <si>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</si>
  <si>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</si>
  <si>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</si>
  <si>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</si>
  <si>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</si>
  <si>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</si>
  <si>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</si>
  <si>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</si>
  <si>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</si>
  <si>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</si>
  <si>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</si>
  <si>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</si>
  <si>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</si>
  <si>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</si>
  <si>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</si>
  <si>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</si>
  <si>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</si>
  <si>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</si>
  <si>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</si>
  <si>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</si>
  <si>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</si>
  <si>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</si>
  <si>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</si>
  <si>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</si>
  <si>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</si>
  <si>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</si>
  <si>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</si>
  <si>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</si>
  <si>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</si>
  <si>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</si>
  <si>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</si>
  <si>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</si>
  <si>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</si>
  <si>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</si>
  <si>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</si>
  <si>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</si>
  <si>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</si>
  <si>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</si>
  <si>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</si>
  <si>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</si>
  <si>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</si>
  <si>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</si>
  <si>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</si>
  <si>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</si>
  <si>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</si>
  <si>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</si>
  <si>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</si>
  <si>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</si>
  <si>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</si>
  <si>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</si>
  <si>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</si>
  <si>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</si>
  <si>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</si>
  <si>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</si>
  <si>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</si>
  <si>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</si>
  <si>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</si>
  <si>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</si>
  <si>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</si>
  <si>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</si>
  <si>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</si>
  <si>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</si>
  <si>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</si>
  <si>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</si>
  <si>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</si>
  <si>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</si>
  <si>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</si>
  <si>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</si>
  <si>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</si>
  <si>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</si>
  <si>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</si>
  <si>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</si>
  <si>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</si>
  <si>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</si>
  <si>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</si>
  <si>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</si>
  <si>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</si>
  <si>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</si>
  <si>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</si>
  <si>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</si>
  <si>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</si>
  <si>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</si>
  <si>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</si>
  <si>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</si>
  <si>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</si>
  <si>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</si>
  <si>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</si>
  <si>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</si>
  <si>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</si>
  <si>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</si>
  <si>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</si>
  <si>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</si>
  <si>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</si>
  <si>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</si>
  <si>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</si>
  <si>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</si>
  <si>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</si>
  <si>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</si>
  <si>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</si>
  <si>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</si>
  <si>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</si>
  <si>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</si>
  <si>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</si>
  <si>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</si>
  <si>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</si>
  <si>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</si>
  <si>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</si>
  <si>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</si>
  <si>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</si>
  <si>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</si>
  <si>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</si>
  <si>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</si>
  <si>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</si>
  <si>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</si>
  <si>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</si>
  <si>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</si>
  <si>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</si>
  <si>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</si>
  <si>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</si>
  <si>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</si>
  <si>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</si>
  <si>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</si>
  <si>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</si>
  <si>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</si>
  <si>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</si>
  <si>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</si>
  <si>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</si>
  <si>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</si>
  <si>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</si>
  <si>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</si>
  <si>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</si>
  <si>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</si>
  <si>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</si>
  <si>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</si>
  <si>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</si>
  <si>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</si>
  <si>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</si>
  <si>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财政对社会保险基金的补助</t>
  </si>
  <si>
    <t xml:space="preserve">      财政对基本养老保险基金的补助</t>
  </si>
  <si>
    <t xml:space="preserve">      财政对失业保险基金的补助</t>
  </si>
  <si>
    <t xml:space="preserve">      财政对基本医疗保险基金的补助</t>
  </si>
  <si>
    <t xml:space="preserve">      财政对工伤保险基金的补助</t>
  </si>
  <si>
    <t xml:space="preserve">      财政对生育保险基金的补助</t>
  </si>
  <si>
    <t xml:space="preserve">      财政对城乡居民基本养老保险基金的补助</t>
  </si>
  <si>
    <t xml:space="preserve">      财政对其他社会保险基金的补助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</si>
  <si>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</si>
  <si>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</si>
  <si>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</si>
  <si>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</si>
  <si>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</si>
  <si>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</si>
  <si>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</si>
  <si>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</si>
  <si>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</si>
  <si>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</si>
  <si>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</si>
  <si>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</si>
  <si>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</si>
  <si>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</si>
  <si>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</si>
  <si>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</si>
  <si>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特定就业政策支出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</si>
  <si>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</si>
  <si>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</si>
  <si>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</si>
  <si>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</si>
  <si>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</si>
  <si>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</si>
  <si>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</si>
  <si>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</si>
  <si>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</si>
  <si>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</si>
  <si>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</si>
  <si>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</si>
  <si>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</si>
  <si>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</si>
  <si>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</si>
  <si>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</si>
  <si>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</si>
  <si>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</si>
  <si>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</si>
  <si>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</si>
  <si>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</si>
  <si>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</si>
  <si>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特困人员供养</t>
  </si>
  <si>
    <t xml:space="preserve">      城市特困人员供养支出</t>
  </si>
  <si>
    <t xml:space="preserve">      农村五保供养支出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</si>
  <si>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</si>
  <si>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</si>
  <si>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</si>
  <si>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</si>
  <si>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</si>
  <si>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</si>
  <si>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</si>
  <si>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</si>
  <si>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</si>
  <si>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</si>
  <si>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</si>
  <si>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</si>
  <si>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</si>
  <si>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</si>
  <si>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</si>
  <si>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</si>
  <si>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</si>
  <si>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</si>
  <si>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</si>
  <si>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</si>
  <si>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</si>
  <si>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</si>
  <si>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</si>
  <si>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</si>
  <si>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</si>
  <si>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</si>
  <si>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</si>
  <si>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其他社会保障和就业支出</t>
  </si>
  <si>
    <t xml:space="preserve">  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</si>
  <si>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</si>
  <si>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</si>
  <si>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</si>
  <si>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</si>
  <si>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</si>
  <si>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</si>
  <si>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</si>
  <si>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</si>
  <si>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</si>
  <si>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</si>
  <si>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</si>
  <si>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</si>
  <si>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</si>
  <si>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</si>
  <si>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</si>
  <si>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</si>
  <si>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</si>
  <si>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</si>
  <si>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</si>
  <si>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</si>
  <si>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</si>
  <si>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</si>
  <si>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</si>
  <si>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</si>
  <si>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</si>
  <si>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</si>
  <si>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</si>
  <si>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</si>
  <si>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</si>
  <si>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</si>
  <si>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</si>
  <si>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</si>
  <si>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</si>
  <si>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</si>
  <si>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</si>
  <si>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</si>
  <si>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优抚对象医疗补助</t>
  </si>
  <si>
    <t xml:space="preserve">      新型农村合作医疗</t>
  </si>
  <si>
    <t xml:space="preserve">      城镇居民基本医疗保险</t>
  </si>
  <si>
    <t xml:space="preserve">      城乡医疗救助</t>
  </si>
  <si>
    <t xml:space="preserve">      疾病应急救助</t>
  </si>
  <si>
    <t xml:space="preserve">      其他医疗保障支出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</si>
  <si>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</si>
  <si>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</si>
  <si>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</si>
  <si>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</si>
  <si>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</si>
  <si>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</si>
  <si>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</si>
  <si>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</si>
  <si>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</si>
  <si>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</si>
  <si>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</si>
  <si>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</si>
  <si>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</si>
  <si>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其他医疗卫生与计划生育支出</t>
  </si>
  <si>
    <t xml:space="preserve">  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</si>
  <si>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</si>
  <si>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</si>
  <si>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</si>
  <si>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</si>
  <si>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</si>
  <si>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</si>
  <si>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</si>
  <si>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</si>
  <si>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</si>
  <si>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</si>
  <si>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</si>
  <si>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</si>
  <si>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</si>
  <si>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</si>
  <si>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</si>
  <si>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</si>
  <si>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</si>
  <si>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</si>
  <si>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</si>
  <si>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</si>
  <si>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</si>
  <si>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</si>
  <si>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</si>
  <si>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</si>
  <si>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</si>
  <si>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</si>
  <si>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</si>
  <si>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</si>
  <si>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</si>
  <si>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</si>
  <si>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</si>
  <si>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</si>
  <si>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</si>
  <si>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</si>
  <si>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</si>
  <si>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</si>
  <si>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</si>
  <si>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</si>
  <si>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</si>
  <si>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</si>
  <si>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</si>
  <si>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</si>
  <si>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</si>
  <si>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</si>
  <si>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</si>
  <si>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</si>
  <si>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</si>
  <si>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</si>
  <si>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</si>
  <si>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</si>
  <si>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</si>
  <si>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</si>
  <si>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</si>
  <si>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</si>
  <si>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</si>
  <si>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</si>
  <si>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</si>
  <si>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</si>
  <si>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</si>
  <si>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</si>
  <si>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</si>
  <si>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</si>
  <si>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</si>
  <si>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</si>
  <si>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</si>
  <si>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</si>
  <si>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</si>
  <si>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</si>
  <si>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</si>
  <si>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</si>
  <si>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</si>
  <si>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</si>
  <si>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</si>
  <si>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</si>
  <si>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</si>
  <si>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</si>
  <si>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</si>
  <si>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</si>
  <si>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</si>
  <si>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</si>
  <si>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</si>
  <si>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</si>
  <si>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</si>
  <si>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</si>
  <si>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</si>
  <si>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</si>
  <si>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</si>
  <si>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</si>
  <si>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</si>
  <si>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</si>
  <si>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</si>
  <si>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</si>
  <si>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</si>
  <si>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</si>
  <si>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</si>
  <si>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</si>
  <si>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</si>
  <si>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</si>
  <si>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</si>
  <si>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</si>
  <si>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</si>
  <si>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</si>
  <si>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</si>
  <si>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</si>
  <si>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</si>
  <si>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</si>
  <si>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</si>
  <si>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</si>
  <si>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草原植被恢复费安排的支出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</si>
  <si>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</si>
  <si>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</si>
  <si>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</si>
  <si>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</si>
  <si>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</si>
  <si>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</si>
  <si>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</si>
  <si>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</si>
  <si>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</si>
  <si>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</si>
  <si>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</si>
  <si>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</si>
  <si>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</si>
  <si>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</si>
  <si>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</si>
  <si>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</si>
  <si>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</si>
  <si>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</si>
  <si>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</si>
  <si>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</si>
  <si>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</si>
  <si>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</si>
  <si>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</si>
  <si>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</si>
  <si>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</si>
  <si>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</si>
  <si>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</si>
  <si>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</si>
  <si>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</si>
  <si>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</si>
  <si>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</si>
  <si>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</si>
  <si>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</si>
  <si>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</si>
  <si>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</si>
  <si>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</si>
  <si>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</si>
  <si>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</si>
  <si>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</si>
  <si>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</si>
  <si>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</si>
  <si>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</si>
  <si>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江河湖库水系综合治理</t>
  </si>
  <si>
    <t xml:space="preserve">        大中型水库移民后期扶持专项支出</t>
  </si>
  <si>
    <t xml:space="preserve">        水利安全监督</t>
  </si>
  <si>
    <t xml:space="preserve">        水资源费安排的支出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</si>
  <si>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</si>
  <si>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</si>
  <si>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</si>
  <si>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</si>
  <si>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</si>
  <si>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</si>
  <si>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</si>
  <si>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</si>
  <si>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</si>
  <si>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</si>
  <si>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</si>
  <si>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</si>
  <si>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</si>
  <si>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</si>
  <si>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</si>
  <si>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</si>
  <si>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</si>
  <si>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</si>
  <si>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</si>
  <si>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</si>
  <si>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</si>
  <si>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</si>
  <si>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</si>
  <si>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</si>
  <si>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</si>
  <si>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</si>
  <si>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</si>
  <si>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</si>
  <si>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</si>
  <si>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</si>
  <si>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</si>
  <si>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</si>
  <si>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</si>
  <si>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</si>
  <si>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</si>
  <si>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</si>
  <si>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</si>
  <si>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小额担保贷款贴息</t>
  </si>
  <si>
    <t xml:space="preserve">        补充小额担保贷款基金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</si>
  <si>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</si>
  <si>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</si>
  <si>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</si>
  <si>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</si>
  <si>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</si>
  <si>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</si>
  <si>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</si>
  <si>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</si>
  <si>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十三、交通运输支出</t>
  </si>
  <si>
    <t xml:space="preserve">      公路水路运输</t>
  </si>
  <si>
    <t xml:space="preserve">        公路新建</t>
  </si>
  <si>
    <t xml:space="preserve">        公路改建</t>
  </si>
  <si>
    <t xml:space="preserve">        公路养护</t>
  </si>
  <si>
    <t xml:space="preserve">        特大型桥梁建设</t>
  </si>
  <si>
    <t xml:space="preserve">        公路路政管理</t>
  </si>
  <si>
    <t xml:space="preserve">        公路和运输信息化建设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</si>
  <si>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</si>
  <si>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</si>
  <si>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</si>
  <si>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公路客货运站（场）建设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</si>
  <si>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</si>
  <si>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</si>
  <si>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</si>
  <si>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安全通信</t>
  </si>
  <si>
    <t xml:space="preserve">        三峡库区通航管理</t>
  </si>
  <si>
    <t xml:space="preserve">        航务管理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</si>
  <si>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</si>
  <si>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</si>
  <si>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</si>
  <si>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</si>
  <si>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</si>
  <si>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</si>
  <si>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</si>
  <si>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</si>
  <si>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</si>
  <si>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</si>
  <si>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</si>
  <si>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</si>
  <si>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</si>
  <si>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</si>
  <si>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</si>
  <si>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</si>
  <si>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</si>
  <si>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</si>
  <si>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</si>
  <si>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</si>
  <si>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</si>
  <si>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</si>
  <si>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</si>
  <si>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</si>
  <si>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</si>
  <si>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</si>
  <si>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</si>
  <si>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</si>
  <si>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</si>
  <si>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</si>
  <si>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</si>
  <si>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</si>
  <si>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</si>
  <si>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</si>
  <si>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</si>
  <si>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</si>
  <si>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</si>
  <si>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</si>
  <si>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</si>
  <si>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</si>
  <si>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</si>
  <si>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</si>
  <si>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</si>
  <si>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</si>
  <si>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</si>
  <si>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</si>
  <si>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</si>
  <si>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</si>
  <si>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</si>
  <si>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</si>
  <si>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</si>
  <si>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</si>
  <si>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</si>
  <si>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</si>
  <si>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</si>
  <si>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</si>
  <si>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</si>
  <si>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</si>
  <si>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</si>
  <si>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</si>
  <si>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</si>
  <si>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</si>
  <si>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</si>
  <si>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</si>
  <si>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</si>
  <si>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</si>
  <si>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</si>
  <si>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</si>
  <si>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</si>
  <si>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</si>
  <si>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</si>
  <si>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</si>
  <si>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</si>
  <si>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</si>
  <si>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</si>
  <si>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</si>
  <si>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</si>
  <si>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</si>
  <si>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</si>
  <si>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</si>
  <si>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</si>
  <si>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</si>
  <si>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</si>
  <si>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</si>
  <si>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</si>
  <si>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</si>
  <si>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</si>
  <si>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</si>
  <si>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</si>
  <si>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</si>
  <si>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</si>
  <si>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</si>
  <si>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</si>
  <si>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</si>
  <si>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</si>
  <si>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</si>
  <si>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</si>
  <si>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</si>
  <si>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</si>
  <si>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</si>
  <si>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</si>
  <si>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</si>
  <si>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</si>
  <si>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</si>
  <si>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</si>
  <si>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</si>
  <si>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</si>
  <si>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</si>
  <si>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</si>
  <si>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</si>
  <si>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</si>
  <si>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</si>
  <si>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</si>
  <si>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</si>
  <si>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</si>
  <si>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</si>
  <si>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</si>
  <si>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</si>
  <si>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</si>
  <si>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</si>
  <si>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</si>
  <si>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</si>
  <si>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</si>
  <si>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</si>
  <si>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</si>
  <si>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</si>
  <si>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</si>
  <si>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</si>
  <si>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</si>
  <si>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</si>
  <si>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</si>
  <si>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</si>
  <si>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</si>
  <si>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</si>
  <si>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</si>
  <si>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</si>
  <si>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</si>
  <si>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</si>
  <si>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</si>
  <si>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</si>
  <si>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</si>
  <si>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</si>
  <si>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</si>
  <si>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</si>
  <si>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</si>
  <si>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矿产资源专项收入安排的支出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</si>
  <si>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</si>
  <si>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</si>
  <si>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</si>
  <si>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</si>
  <si>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</si>
  <si>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</si>
  <si>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</si>
  <si>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</si>
  <si>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</si>
  <si>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</si>
  <si>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</si>
  <si>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</si>
  <si>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</si>
  <si>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</si>
  <si>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海洋工程排污费支出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</si>
  <si>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</si>
  <si>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</si>
  <si>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</si>
  <si>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</si>
  <si>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</si>
  <si>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</si>
  <si>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</si>
  <si>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</si>
  <si>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</si>
  <si>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</si>
  <si>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</si>
  <si>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</si>
  <si>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</si>
  <si>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</si>
  <si>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</si>
  <si>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</si>
  <si>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</si>
  <si>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</si>
  <si>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</si>
  <si>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</si>
  <si>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</si>
  <si>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</si>
  <si>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</si>
  <si>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</si>
  <si>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</si>
  <si>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</si>
  <si>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</si>
  <si>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</si>
  <si>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</si>
  <si>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</si>
  <si>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</si>
  <si>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</si>
  <si>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</si>
  <si>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</si>
  <si>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</si>
  <si>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</si>
  <si>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</si>
  <si>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</si>
  <si>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</si>
  <si>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</si>
  <si>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</si>
  <si>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</si>
  <si>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</si>
  <si>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</si>
  <si>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</si>
  <si>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</si>
  <si>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</si>
  <si>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</si>
  <si>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</si>
  <si>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</si>
  <si>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</si>
  <si>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</si>
  <si>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</si>
  <si>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</si>
  <si>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</si>
  <si>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</si>
  <si>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</si>
  <si>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</si>
  <si>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</si>
  <si>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</si>
  <si>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</si>
  <si>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</si>
  <si>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</si>
  <si>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</si>
  <si>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</si>
  <si>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</si>
  <si>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</si>
  <si>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</si>
  <si>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</si>
  <si>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</si>
  <si>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</si>
  <si>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</si>
  <si>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</si>
  <si>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国家留成油串换石油储备支出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</si>
  <si>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</si>
  <si>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</si>
  <si>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</si>
  <si>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</si>
  <si>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</si>
  <si>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</si>
  <si>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</si>
  <si>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</si>
  <si>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</si>
  <si>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</si>
  <si>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</si>
  <si>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</si>
  <si>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</si>
  <si>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</si>
  <si>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</si>
  <si>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</si>
  <si>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</si>
  <si>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</si>
  <si>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</si>
  <si>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</si>
  <si>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</si>
  <si>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</si>
  <si>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</si>
  <si>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</si>
  <si>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</si>
  <si>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</si>
  <si>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</si>
  <si>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</si>
  <si>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二十三、其他支出</t>
  </si>
  <si>
    <t xml:space="preserve">        年初预留</t>
  </si>
  <si>
    <t xml:space="preserve">        其他支出</t>
  </si>
  <si>
    <t>支出合计</t>
  </si>
  <si>
    <t>表二</t>
  </si>
  <si>
    <t>2016年一般公共预算支出经济分类情况表</t>
  </si>
  <si>
    <t>单位：万元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</si>
  <si>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</si>
  <si>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</si>
  <si>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</si>
  <si>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</si>
  <si>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</si>
  <si>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</si>
  <si>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</si>
  <si>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</si>
  <si>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</si>
  <si>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</si>
  <si>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</si>
  <si>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</si>
  <si>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</si>
  <si>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</si>
  <si>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</si>
  <si>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</si>
  <si>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项目支出</t>
  </si>
  <si>
    <t>财政专项</t>
  </si>
  <si>
    <t>预备费</t>
  </si>
  <si>
    <t>支出总计</t>
  </si>
  <si>
    <t>表三</t>
  </si>
  <si>
    <t>2016年政府性基金预算收支明细表</t>
  </si>
  <si>
    <t>收                       入</t>
  </si>
  <si>
    <t>支                       出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</si>
  <si>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</si>
  <si>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</si>
  <si>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</si>
  <si>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</si>
  <si>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</si>
  <si>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</si>
  <si>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</si>
  <si>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</si>
  <si>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</si>
  <si>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</si>
  <si>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</si>
  <si>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</si>
  <si>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</si>
  <si>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</si>
  <si>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</si>
  <si>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</si>
  <si>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</si>
  <si>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</si>
  <si>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</si>
  <si>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</si>
  <si>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</si>
  <si>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</si>
  <si>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</si>
  <si>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</si>
  <si>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</si>
  <si>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</si>
  <si>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</si>
  <si>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</si>
  <si>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</si>
  <si>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</si>
  <si>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</si>
  <si>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</si>
  <si>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</si>
  <si>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</si>
  <si>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</si>
  <si>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</si>
  <si>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</si>
  <si>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</si>
  <si>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</si>
  <si>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</si>
  <si>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</si>
  <si>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</si>
  <si>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</si>
  <si>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</si>
  <si>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</si>
  <si>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</si>
  <si>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</si>
  <si>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</si>
  <si>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</si>
  <si>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</si>
  <si>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</si>
  <si>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</si>
  <si>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</si>
  <si>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</si>
  <si>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</si>
  <si>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</si>
  <si>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</si>
  <si>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</si>
  <si>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</si>
  <si>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</si>
  <si>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</si>
  <si>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</si>
  <si>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公共租赁住房支出</t>
    </r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</si>
  <si>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</si>
  <si>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</si>
  <si>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</si>
  <si>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</si>
  <si>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</si>
  <si>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</si>
  <si>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</si>
  <si>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</si>
  <si>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</si>
  <si>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</si>
  <si>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</si>
  <si>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</si>
  <si>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</si>
  <si>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</si>
  <si>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</si>
  <si>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</si>
  <si>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</si>
  <si>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</si>
  <si>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</si>
  <si>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</si>
  <si>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</si>
  <si>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</si>
  <si>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</si>
  <si>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</si>
  <si>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</si>
  <si>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</si>
  <si>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</si>
  <si>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</si>
  <si>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</si>
  <si>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</si>
  <si>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</si>
  <si>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</si>
  <si>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</si>
  <si>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</si>
  <si>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</si>
  <si>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</si>
  <si>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</si>
  <si>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</si>
  <si>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</si>
  <si>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</si>
  <si>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</si>
  <si>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</si>
  <si>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</si>
  <si>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</si>
  <si>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</si>
  <si>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</si>
  <si>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</si>
  <si>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</si>
  <si>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</si>
  <si>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</si>
  <si>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</si>
  <si>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</si>
  <si>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</si>
  <si>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</si>
  <si>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</si>
  <si>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</si>
  <si>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</si>
  <si>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</si>
  <si>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</si>
  <si>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</si>
  <si>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</si>
  <si>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</si>
  <si>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</si>
  <si>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</si>
  <si>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</si>
  <si>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</si>
  <si>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</si>
  <si>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</si>
  <si>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</si>
  <si>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</si>
  <si>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</si>
  <si>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</si>
  <si>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</si>
  <si>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</si>
  <si>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</si>
  <si>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</si>
  <si>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</si>
  <si>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</si>
  <si>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</si>
  <si>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</si>
  <si>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</si>
  <si>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</si>
  <si>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</si>
  <si>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</si>
  <si>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</si>
  <si>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</si>
  <si>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</si>
  <si>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</si>
  <si>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</si>
  <si>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</si>
  <si>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</si>
  <si>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</si>
  <si>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</si>
  <si>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</si>
  <si>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</si>
  <si>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</si>
  <si>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</si>
  <si>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</si>
  <si>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</si>
  <si>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</si>
  <si>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</si>
  <si>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</si>
  <si>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</si>
  <si>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</si>
  <si>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</si>
  <si>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</si>
  <si>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</si>
  <si>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</si>
  <si>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</si>
  <si>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</si>
  <si>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</si>
  <si>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</si>
  <si>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</si>
  <si>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</si>
  <si>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</si>
  <si>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</si>
  <si>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</si>
  <si>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</si>
  <si>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</si>
  <si>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</si>
  <si>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</si>
  <si>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</si>
  <si>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</si>
  <si>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</si>
  <si>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</si>
  <si>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</si>
  <si>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</si>
  <si>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</si>
  <si>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</si>
  <si>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</si>
  <si>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</si>
  <si>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收入合计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</si>
  <si>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</si>
  <si>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</si>
  <si>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</si>
  <si>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</si>
  <si>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</si>
  <si>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</si>
  <si>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</si>
  <si>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</si>
  <si>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</si>
  <si>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</si>
  <si>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</si>
  <si>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</si>
  <si>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</si>
  <si>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</si>
  <si>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</si>
  <si>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</si>
  <si>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t>收   入   总   计</t>
  </si>
  <si>
    <t>支   出   总   计</t>
  </si>
  <si>
    <t>表四</t>
  </si>
  <si>
    <t>2016年国有资本经营预算收支总表</t>
  </si>
  <si>
    <t>填报单位：</t>
  </si>
  <si>
    <t>金额单位：万元</t>
  </si>
  <si>
    <r>
      <rPr>
        <sz val="10"/>
        <rFont val="宋体"/>
        <charset val="134"/>
      </rPr>
      <t>收</t>
    </r>
    <r>
      <rPr>
        <sz val="10"/>
        <rFont val="Times New Roman"/>
        <family val="1"/>
        <charset val="134"/>
      </rPr>
      <t xml:space="preserve">   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</si>
  <si>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>支</t>
    </r>
    <r>
      <rPr>
        <sz val="10"/>
        <rFont val="Times New Roman"/>
        <family val="1"/>
        <charset val="134"/>
      </rPr>
      <t xml:space="preserve">        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</si>
  <si>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项</t>
    </r>
    <r>
      <rPr>
        <sz val="10"/>
        <rFont val="Times New Roman"/>
        <family val="1"/>
        <charset val="134"/>
      </rPr>
      <t xml:space="preserve">        </t>
    </r>
    <r>
      <rPr>
        <sz val="10"/>
        <rFont val="宋体"/>
        <charset val="134"/>
      </rPr>
      <t>目</t>
    </r>
  </si>
  <si>
    <t>行次</t>
  </si>
  <si>
    <t>2015年执行数</t>
  </si>
  <si>
    <t>2016年预算数</t>
  </si>
  <si>
    <t>合计</t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</si>
  <si>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</si>
  <si>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</si>
  <si>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</si>
  <si>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</si>
  <si>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</si>
  <si>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</si>
  <si>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</si>
  <si>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</si>
  <si>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</si>
  <si>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</si>
  <si>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</si>
  <si>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</si>
  <si>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</si>
  <si>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</si>
  <si>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</si>
  <si>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——</t>
  </si>
  <si>
    <t>七、其他国有资本经营预算支出</t>
  </si>
  <si>
    <t>本年收入合计</t>
  </si>
  <si>
    <t>本年支出合计</t>
  </si>
  <si>
    <t>上年结转</t>
  </si>
  <si>
    <t>结转下年</t>
  </si>
  <si>
    <r>
      <rPr>
        <sz val="10"/>
        <rFont val="宋体"/>
        <charset val="134"/>
      </rPr>
      <t>收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</si>
  <si>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charset val="134"/>
      </rPr>
      <t>计</t>
    </r>
  </si>
  <si>
    <t>注: 以上项目以2016年政府收支科目为准。</t>
  </si>
  <si>
    <t>表五</t>
  </si>
  <si>
    <t>2016年合水县“三公”经费预算表</t>
  </si>
  <si>
    <t>年度</t>
  </si>
  <si>
    <t>车辆运行及维护费</t>
  </si>
  <si>
    <t>公务接待费</t>
  </si>
  <si>
    <t>因公出国（境）费</t>
  </si>
  <si>
    <t>2015年决算数</t>
  </si>
  <si>
    <t>较决算增减变化</t>
  </si>
</sst>
</file>

<file path=xl/styles.xml><?xml version="1.0" encoding="utf-8"?>
<styleSheet xmlns="http://schemas.openxmlformats.org/spreadsheetml/2006/main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</numFmts>
  <fonts count="20">
    <font>
      <sz val="12"/>
      <name val="宋体"/>
      <charset val="134"/>
    </font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b/>
      <sz val="12"/>
      <name val="黑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0"/>
      <name val="Times New Roman"/>
      <family val="1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07">
    <xf numFmtId="0" fontId="0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43" fontId="1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8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9" fontId="17" fillId="0" borderId="0" applyFont="0" applyFill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4" fillId="5" borderId="1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4" fillId="5" borderId="1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5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</cellStyleXfs>
  <cellXfs count="30">
    <xf numFmtId="0" fontId="0" fillId="0" borderId="0" xfId="0"/>
    <xf numFmtId="0" fontId="3" fillId="0" borderId="0" xfId="4095" applyFont="1"/>
    <xf numFmtId="0" fontId="0" fillId="0" borderId="3" xfId="4095" applyFont="1" applyBorder="1"/>
    <xf numFmtId="0" fontId="0" fillId="0" borderId="3" xfId="4095" applyFont="1" applyBorder="1" applyAlignment="1">
      <alignment horizontal="center"/>
    </xf>
    <xf numFmtId="176" fontId="0" fillId="0" borderId="3" xfId="4095" applyNumberFormat="1" applyFont="1" applyBorder="1"/>
    <xf numFmtId="10" fontId="0" fillId="0" borderId="3" xfId="4095" applyNumberFormat="1" applyFont="1" applyBorder="1"/>
    <xf numFmtId="0" fontId="5" fillId="0" borderId="0" xfId="4095" applyFont="1"/>
    <xf numFmtId="0" fontId="6" fillId="0" borderId="3" xfId="4095" applyFont="1" applyBorder="1"/>
    <xf numFmtId="0" fontId="6" fillId="0" borderId="3" xfId="4095" applyFont="1" applyBorder="1" applyAlignment="1">
      <alignment wrapText="1"/>
    </xf>
    <xf numFmtId="0" fontId="9" fillId="0" borderId="3" xfId="4095" applyFont="1" applyBorder="1" applyAlignment="1">
      <alignment horizontal="center"/>
    </xf>
    <xf numFmtId="0" fontId="10" fillId="0" borderId="3" xfId="4095" applyFont="1" applyBorder="1"/>
    <xf numFmtId="0" fontId="9" fillId="0" borderId="3" xfId="4095" applyFont="1" applyBorder="1"/>
    <xf numFmtId="0" fontId="0" fillId="0" borderId="0" xfId="4095" applyFont="1" applyFill="1"/>
    <xf numFmtId="0" fontId="4" fillId="0" borderId="0" xfId="4095" applyFont="1" applyAlignment="1">
      <alignment horizontal="left"/>
    </xf>
    <xf numFmtId="0" fontId="4" fillId="0" borderId="0" xfId="4095" applyFont="1" applyFill="1" applyAlignment="1">
      <alignment horizontal="center"/>
    </xf>
    <xf numFmtId="0" fontId="0" fillId="0" borderId="0" xfId="4095" applyFont="1" applyFill="1" applyAlignment="1">
      <alignment horizontal="center"/>
    </xf>
    <xf numFmtId="0" fontId="7" fillId="0" borderId="3" xfId="4095" applyFont="1" applyBorder="1" applyAlignment="1">
      <alignment horizontal="center" vertical="center" wrapText="1"/>
    </xf>
    <xf numFmtId="0" fontId="7" fillId="0" borderId="3" xfId="4095" applyFont="1" applyFill="1" applyBorder="1" applyAlignment="1">
      <alignment horizontal="center" vertical="center" wrapText="1"/>
    </xf>
    <xf numFmtId="0" fontId="10" fillId="0" borderId="3" xfId="4095" applyFont="1" applyFill="1" applyBorder="1"/>
    <xf numFmtId="0" fontId="4" fillId="0" borderId="0" xfId="4095" applyFont="1"/>
    <xf numFmtId="0" fontId="7" fillId="0" borderId="3" xfId="4095" applyFont="1" applyBorder="1" applyAlignment="1">
      <alignment horizontal="center"/>
    </xf>
    <xf numFmtId="0" fontId="10" fillId="10" borderId="3" xfId="4095" applyFont="1" applyFill="1" applyBorder="1"/>
    <xf numFmtId="0" fontId="10" fillId="11" borderId="3" xfId="4095" applyFont="1" applyFill="1" applyBorder="1"/>
    <xf numFmtId="0" fontId="4" fillId="0" borderId="0" xfId="4095" applyFont="1" applyAlignment="1">
      <alignment horizontal="center"/>
    </xf>
    <xf numFmtId="0" fontId="10" fillId="0" borderId="4" xfId="4095" applyFont="1" applyBorder="1" applyAlignment="1">
      <alignment horizontal="left" vertical="center"/>
    </xf>
    <xf numFmtId="0" fontId="10" fillId="0" borderId="5" xfId="4095" applyFont="1" applyBorder="1" applyAlignment="1">
      <alignment horizontal="left" vertical="center"/>
    </xf>
    <xf numFmtId="0" fontId="10" fillId="0" borderId="6" xfId="4095" applyFont="1" applyBorder="1" applyAlignment="1">
      <alignment horizontal="left" vertical="center"/>
    </xf>
    <xf numFmtId="0" fontId="8" fillId="0" borderId="3" xfId="4095" applyFont="1" applyBorder="1" applyAlignment="1">
      <alignment horizontal="center" vertical="center"/>
    </xf>
    <xf numFmtId="0" fontId="6" fillId="0" borderId="3" xfId="4095" applyFont="1" applyBorder="1"/>
    <xf numFmtId="0" fontId="0" fillId="0" borderId="2" xfId="4095" applyFont="1" applyBorder="1" applyAlignment="1">
      <alignment horizontal="right"/>
    </xf>
  </cellXfs>
  <cellStyles count="25401">
    <cellStyle name="20% - 强调文字颜色 1" xfId="167" builtinId="30"/>
    <cellStyle name="20% - 强调文字颜色 1 10" xfId="226"/>
    <cellStyle name="20% - 强调文字颜色 1 100" xfId="228"/>
    <cellStyle name="20% - 强调文字颜色 1 101" xfId="208"/>
    <cellStyle name="20% - 强调文字颜色 1 102" xfId="210"/>
    <cellStyle name="20% - 强调文字颜色 1 103" xfId="206"/>
    <cellStyle name="20% - 强调文字颜色 1 104" xfId="212"/>
    <cellStyle name="20% - 强调文字颜色 1 105" xfId="214"/>
    <cellStyle name="20% - 强调文字颜色 1 106" xfId="216"/>
    <cellStyle name="20% - 强调文字颜色 1 107" xfId="229"/>
    <cellStyle name="20% - 强调文字颜色 1 108" xfId="107"/>
    <cellStyle name="20% - 强调文字颜色 1 109" xfId="232"/>
    <cellStyle name="20% - 强调文字颜色 1 11" xfId="75"/>
    <cellStyle name="20% - 强调文字颜色 1 110" xfId="215"/>
    <cellStyle name="20% - 强调文字颜色 1 111" xfId="217"/>
    <cellStyle name="20% - 强调文字颜色 1 112" xfId="230"/>
    <cellStyle name="20% - 强调文字颜色 1 113" xfId="108"/>
    <cellStyle name="20% - 强调文字颜色 1 114" xfId="231"/>
    <cellStyle name="20% - 强调文字颜色 1 115" xfId="234"/>
    <cellStyle name="20% - 强调文字颜色 1 116" xfId="236"/>
    <cellStyle name="20% - 强调文字颜色 1 117" xfId="238"/>
    <cellStyle name="20% - 强调文字颜色 1 118" xfId="240"/>
    <cellStyle name="20% - 强调文字颜色 1 119" xfId="242"/>
    <cellStyle name="20% - 强调文字颜色 1 12" xfId="252"/>
    <cellStyle name="20% - 强调文字颜色 1 120" xfId="233"/>
    <cellStyle name="20% - 强调文字颜色 1 121" xfId="235"/>
    <cellStyle name="20% - 强调文字颜色 1 122" xfId="237"/>
    <cellStyle name="20% - 强调文字颜色 1 123" xfId="239"/>
    <cellStyle name="20% - 强调文字颜色 1 124" xfId="241"/>
    <cellStyle name="20% - 强调文字颜色 1 125" xfId="254"/>
    <cellStyle name="20% - 强调文字颜色 1 126" xfId="256"/>
    <cellStyle name="20% - 强调文字颜色 1 127" xfId="258"/>
    <cellStyle name="20% - 强调文字颜色 1 128" xfId="155"/>
    <cellStyle name="20% - 强调文字颜色 1 129" xfId="260"/>
    <cellStyle name="20% - 强调文字颜色 1 13" xfId="271"/>
    <cellStyle name="20% - 强调文字颜色 1 130" xfId="253"/>
    <cellStyle name="20% - 强调文字颜色 1 131" xfId="255"/>
    <cellStyle name="20% - 强调文字颜色 1 132" xfId="257"/>
    <cellStyle name="20% - 强调文字颜色 1 133" xfId="154"/>
    <cellStyle name="20% - 强调文字颜色 1 134" xfId="259"/>
    <cellStyle name="20% - 强调文字颜色 1 135" xfId="273"/>
    <cellStyle name="20% - 强调文字颜色 1 136" xfId="275"/>
    <cellStyle name="20% - 强调文字颜色 1 137" xfId="277"/>
    <cellStyle name="20% - 强调文字颜色 1 138" xfId="280"/>
    <cellStyle name="20% - 强调文字颜色 1 139" xfId="283"/>
    <cellStyle name="20% - 强调文字颜色 1 14" xfId="295"/>
    <cellStyle name="20% - 强调文字颜色 1 140" xfId="272"/>
    <cellStyle name="20% - 强调文字颜色 1 141" xfId="274"/>
    <cellStyle name="20% - 强调文字颜色 1 142" xfId="276"/>
    <cellStyle name="20% - 强调文字颜色 1 143" xfId="279"/>
    <cellStyle name="20% - 强调文字颜色 1 144" xfId="282"/>
    <cellStyle name="20% - 强调文字颜色 1 145" xfId="296"/>
    <cellStyle name="20% - 强调文字颜色 1 146" xfId="298"/>
    <cellStyle name="20% - 强调文字颜色 1 147" xfId="300"/>
    <cellStyle name="20% - 强调文字颜色 1 15" xfId="311"/>
    <cellStyle name="20% - 强调文字颜色 1 16" xfId="323"/>
    <cellStyle name="20% - 强调文字颜色 1 17" xfId="335"/>
    <cellStyle name="20% - 强调文字颜色 1 18" xfId="345"/>
    <cellStyle name="20% - 强调文字颜色 1 19" xfId="352"/>
    <cellStyle name="20% - 强调文字颜色 1 2" xfId="355"/>
    <cellStyle name="20% - 强调文字颜色 1 2 10" xfId="358"/>
    <cellStyle name="20% - 强调文字颜色 1 2 100" xfId="364"/>
    <cellStyle name="20% - 强调文字颜色 1 2 101" xfId="370"/>
    <cellStyle name="20% - 强调文字颜色 1 2 102" xfId="380"/>
    <cellStyle name="20% - 强调文字颜色 1 2 103" xfId="388"/>
    <cellStyle name="20% - 强调文字颜色 1 2 104" xfId="395"/>
    <cellStyle name="20% - 强调文字颜色 1 2 105" xfId="400"/>
    <cellStyle name="20% - 强调文字颜色 1 2 106" xfId="405"/>
    <cellStyle name="20% - 强调文字颜色 1 2 107" xfId="410"/>
    <cellStyle name="20% - 强调文字颜色 1 2 108" xfId="415"/>
    <cellStyle name="20% - 强调文字颜色 1 2 109" xfId="120"/>
    <cellStyle name="20% - 强调文字颜色 1 2 11" xfId="418"/>
    <cellStyle name="20% - 强调文字颜色 1 2 110" xfId="399"/>
    <cellStyle name="20% - 强调文字颜色 1 2 111" xfId="404"/>
    <cellStyle name="20% - 强调文字颜色 1 2 112" xfId="409"/>
    <cellStyle name="20% - 强调文字颜色 1 2 113" xfId="414"/>
    <cellStyle name="20% - 强调文字颜色 1 2 114" xfId="119"/>
    <cellStyle name="20% - 强调文字颜色 1 2 115" xfId="88"/>
    <cellStyle name="20% - 强调文字颜色 1 2 116" xfId="57"/>
    <cellStyle name="20% - 强调文字颜色 1 2 117" xfId="128"/>
    <cellStyle name="20% - 强调文字颜色 1 2 118" xfId="192"/>
    <cellStyle name="20% - 强调文字颜色 1 2 119" xfId="203"/>
    <cellStyle name="20% - 强调文字颜色 1 2 12" xfId="421"/>
    <cellStyle name="20% - 强调文字颜色 1 2 120" xfId="87"/>
    <cellStyle name="20% - 强调文字颜色 1 2 121" xfId="56"/>
    <cellStyle name="20% - 强调文字颜色 1 2 122" xfId="127"/>
    <cellStyle name="20% - 强调文字颜色 1 2 123" xfId="191"/>
    <cellStyle name="20% - 强调文字颜色 1 2 124" xfId="202"/>
    <cellStyle name="20% - 强调文字颜色 1 2 125" xfId="423"/>
    <cellStyle name="20% - 强调文字颜色 1 2 126" xfId="425"/>
    <cellStyle name="20% - 强调文字颜色 1 2 127" xfId="427"/>
    <cellStyle name="20% - 强调文字颜色 1 2 128" xfId="429"/>
    <cellStyle name="20% - 强调文字颜色 1 2 129" xfId="431"/>
    <cellStyle name="20% - 强调文字颜色 1 2 13" xfId="435"/>
    <cellStyle name="20% - 强调文字颜色 1 2 130" xfId="422"/>
    <cellStyle name="20% - 强调文字颜色 1 2 131" xfId="424"/>
    <cellStyle name="20% - 强调文字颜色 1 2 132" xfId="426"/>
    <cellStyle name="20% - 强调文字颜色 1 2 133" xfId="428"/>
    <cellStyle name="20% - 强调文字颜色 1 2 134" xfId="430"/>
    <cellStyle name="20% - 强调文字颜色 1 2 135" xfId="437"/>
    <cellStyle name="20% - 强调文字颜色 1 2 136" xfId="439"/>
    <cellStyle name="20% - 强调文字颜色 1 2 137" xfId="441"/>
    <cellStyle name="20% - 强调文字颜色 1 2 138" xfId="443"/>
    <cellStyle name="20% - 强调文字颜色 1 2 139" xfId="444"/>
    <cellStyle name="20% - 强调文字颜色 1 2 14" xfId="448"/>
    <cellStyle name="20% - 强调文字颜色 1 2 140" xfId="436"/>
    <cellStyle name="20% - 强调文字颜色 1 2 141" xfId="438"/>
    <cellStyle name="20% - 强调文字颜色 1 2 15" xfId="453"/>
    <cellStyle name="20% - 强调文字颜色 1 2 16" xfId="222"/>
    <cellStyle name="20% - 强调文字颜色 1 2 17" xfId="68"/>
    <cellStyle name="20% - 强调文字颜色 1 2 18" xfId="248"/>
    <cellStyle name="20% - 强调文字颜色 1 2 19" xfId="266"/>
    <cellStyle name="20% - 强调文字颜色 1 2 2" xfId="457"/>
    <cellStyle name="20% - 强调文字颜色 1 2 2 2" xfId="460"/>
    <cellStyle name="20% - 强调文字颜色 1 2 2 3" xfId="463"/>
    <cellStyle name="20% - 强调文字颜色 1 2 20" xfId="452"/>
    <cellStyle name="20% - 强调文字颜色 1 2 21" xfId="221"/>
    <cellStyle name="20% - 强调文字颜色 1 2 22" xfId="67"/>
    <cellStyle name="20% - 强调文字颜色 1 2 23" xfId="247"/>
    <cellStyle name="20% - 强调文字颜色 1 2 24" xfId="265"/>
    <cellStyle name="20% - 强调文字颜色 1 2 25" xfId="290"/>
    <cellStyle name="20% - 强调文字颜色 1 2 26" xfId="313"/>
    <cellStyle name="20% - 强调文字颜色 1 2 27" xfId="325"/>
    <cellStyle name="20% - 强调文字颜色 1 2 28" xfId="337"/>
    <cellStyle name="20% - 强调文字颜色 1 2 29" xfId="347"/>
    <cellStyle name="20% - 强调文字颜色 1 2 3" xfId="467"/>
    <cellStyle name="20% - 强调文字颜色 1 2 3 2" xfId="471"/>
    <cellStyle name="20% - 强调文字颜色 1 2 3 3" xfId="475"/>
    <cellStyle name="20% - 强调文字颜色 1 2 30" xfId="289"/>
    <cellStyle name="20% - 强调文字颜色 1 2 31" xfId="312"/>
    <cellStyle name="20% - 强调文字颜色 1 2 32" xfId="324"/>
    <cellStyle name="20% - 强调文字颜色 1 2 33" xfId="336"/>
    <cellStyle name="20% - 强调文字颜色 1 2 34" xfId="346"/>
    <cellStyle name="20% - 强调文字颜色 1 2 35" xfId="354"/>
    <cellStyle name="20% - 强调文字颜色 1 2 36" xfId="482"/>
    <cellStyle name="20% - 强调文字颜色 1 2 37" xfId="490"/>
    <cellStyle name="20% - 强调文字颜色 1 2 38" xfId="498"/>
    <cellStyle name="20% - 强调文字颜色 1 2 39" xfId="502"/>
    <cellStyle name="20% - 强调文字颜色 1 2 4" xfId="509"/>
    <cellStyle name="20% - 强调文字颜色 1 2 4 2" xfId="517"/>
    <cellStyle name="20% - 强调文字颜色 1 2 4 3" xfId="524"/>
    <cellStyle name="20% - 强调文字颜色 1 2 40" xfId="353"/>
    <cellStyle name="20% - 强调文字颜色 1 2 41" xfId="481"/>
    <cellStyle name="20% - 强调文字颜色 1 2 42" xfId="489"/>
    <cellStyle name="20% - 强调文字颜色 1 2 43" xfId="497"/>
    <cellStyle name="20% - 强调文字颜色 1 2 44" xfId="501"/>
    <cellStyle name="20% - 强调文字颜色 1 2 45" xfId="528"/>
    <cellStyle name="20% - 强调文字颜色 1 2 46" xfId="537"/>
    <cellStyle name="20% - 强调文字颜色 1 2 47" xfId="546"/>
    <cellStyle name="20% - 强调文字颜色 1 2 48" xfId="556"/>
    <cellStyle name="20% - 强调文字颜色 1 2 49" xfId="567"/>
    <cellStyle name="20% - 强调文字颜色 1 2 5" xfId="573"/>
    <cellStyle name="20% - 强调文字颜色 1 2 5 2" xfId="440"/>
    <cellStyle name="20% - 强调文字颜色 1 2 5 3" xfId="442"/>
    <cellStyle name="20% - 强调文字颜色 1 2 50" xfId="527"/>
    <cellStyle name="20% - 强调文字颜色 1 2 51" xfId="536"/>
    <cellStyle name="20% - 强调文字颜色 1 2 52" xfId="545"/>
    <cellStyle name="20% - 强调文字颜色 1 2 53" xfId="555"/>
    <cellStyle name="20% - 强调文字颜色 1 2 54" xfId="566"/>
    <cellStyle name="20% - 强调文字颜色 1 2 55" xfId="86"/>
    <cellStyle name="20% - 强调文字颜色 1 2 56" xfId="579"/>
    <cellStyle name="20% - 强调文字颜色 1 2 57" xfId="584"/>
    <cellStyle name="20% - 强调文字颜色 1 2 58" xfId="589"/>
    <cellStyle name="20% - 强调文字颜色 1 2 59" xfId="594"/>
    <cellStyle name="20% - 强调文字颜色 1 2 6" xfId="599"/>
    <cellStyle name="20% - 强调文字颜色 1 2 60" xfId="85"/>
    <cellStyle name="20% - 强调文字颜色 1 2 61" xfId="578"/>
    <cellStyle name="20% - 强调文字颜色 1 2 62" xfId="583"/>
    <cellStyle name="20% - 强调文字颜色 1 2 63" xfId="588"/>
    <cellStyle name="20% - 强调文字颜色 1 2 64" xfId="593"/>
    <cellStyle name="20% - 强调文字颜色 1 2 65" xfId="605"/>
    <cellStyle name="20% - 强调文字颜色 1 2 66" xfId="610"/>
    <cellStyle name="20% - 强调文字颜色 1 2 67" xfId="614"/>
    <cellStyle name="20% - 强调文字颜色 1 2 68" xfId="618"/>
    <cellStyle name="20% - 强调文字颜色 1 2 69" xfId="622"/>
    <cellStyle name="20% - 强调文字颜色 1 2 7" xfId="627"/>
    <cellStyle name="20% - 强调文字颜色 1 2 70" xfId="604"/>
    <cellStyle name="20% - 强调文字颜色 1 2 71" xfId="609"/>
    <cellStyle name="20% - 强调文字颜色 1 2 72" xfId="613"/>
    <cellStyle name="20% - 强调文字颜色 1 2 73" xfId="617"/>
    <cellStyle name="20% - 强调文字颜色 1 2 74" xfId="621"/>
    <cellStyle name="20% - 强调文字颜色 1 2 75" xfId="632"/>
    <cellStyle name="20% - 强调文字颜色 1 2 76" xfId="636"/>
    <cellStyle name="20% - 强调文字颜色 1 2 77" xfId="640"/>
    <cellStyle name="20% - 强调文字颜色 1 2 78" xfId="644"/>
    <cellStyle name="20% - 强调文字颜色 1 2 79" xfId="648"/>
    <cellStyle name="20% - 强调文字颜色 1 2 8" xfId="653"/>
    <cellStyle name="20% - 强调文字颜色 1 2 80" xfId="631"/>
    <cellStyle name="20% - 强调文字颜色 1 2 81" xfId="635"/>
    <cellStyle name="20% - 强调文字颜色 1 2 82" xfId="639"/>
    <cellStyle name="20% - 强调文字颜色 1 2 83" xfId="643"/>
    <cellStyle name="20% - 强调文字颜色 1 2 84" xfId="647"/>
    <cellStyle name="20% - 强调文字颜色 1 2 85" xfId="658"/>
    <cellStyle name="20% - 强调文字颜色 1 2 86" xfId="662"/>
    <cellStyle name="20% - 强调文字颜色 1 2 87" xfId="667"/>
    <cellStyle name="20% - 强调文字颜色 1 2 88" xfId="672"/>
    <cellStyle name="20% - 强调文字颜色 1 2 89" xfId="674"/>
    <cellStyle name="20% - 强调文字颜色 1 2 9" xfId="683"/>
    <cellStyle name="20% - 强调文字颜色 1 2 90" xfId="657"/>
    <cellStyle name="20% - 强调文字颜色 1 2 91" xfId="661"/>
    <cellStyle name="20% - 强调文字颜色 1 2 92" xfId="666"/>
    <cellStyle name="20% - 强调文字颜色 1 2 93" xfId="671"/>
    <cellStyle name="20% - 强调文字颜色 1 2 94" xfId="673"/>
    <cellStyle name="20% - 强调文字颜色 1 2 95" xfId="44"/>
    <cellStyle name="20% - 强调文字颜色 1 2 96" xfId="688"/>
    <cellStyle name="20% - 强调文字颜色 1 2 97" xfId="689"/>
    <cellStyle name="20% - 强调文字颜色 1 2 98" xfId="693"/>
    <cellStyle name="20% - 强调文字颜色 1 2 99" xfId="696"/>
    <cellStyle name="20% - 强调文字颜色 1 20" xfId="310"/>
    <cellStyle name="20% - 强调文字颜色 1 21" xfId="322"/>
    <cellStyle name="20% - 强调文字颜色 1 22" xfId="334"/>
    <cellStyle name="20% - 强调文字颜色 1 23" xfId="344"/>
    <cellStyle name="20% - 强调文字颜色 1 24" xfId="351"/>
    <cellStyle name="20% - 强调文字颜色 1 25" xfId="480"/>
    <cellStyle name="20% - 强调文字颜色 1 26" xfId="487"/>
    <cellStyle name="20% - 强调文字颜色 1 27" xfId="495"/>
    <cellStyle name="20% - 强调文字颜色 1 28" xfId="500"/>
    <cellStyle name="20% - 强调文字颜色 1 29" xfId="526"/>
    <cellStyle name="20% - 强调文字颜色 1 3" xfId="701"/>
    <cellStyle name="20% - 强调文字颜色 1 3 10" xfId="703"/>
    <cellStyle name="20% - 强调文字颜色 1 3 100" xfId="706"/>
    <cellStyle name="20% - 强调文字颜色 1 3 101" xfId="709"/>
    <cellStyle name="20% - 强调文字颜色 1 3 102" xfId="712"/>
    <cellStyle name="20% - 强调文字颜色 1 3 103" xfId="715"/>
    <cellStyle name="20% - 强调文字颜色 1 3 104" xfId="718"/>
    <cellStyle name="20% - 强调文字颜色 1 3 105" xfId="722"/>
    <cellStyle name="20% - 强调文字颜色 1 3 106" xfId="21"/>
    <cellStyle name="20% - 强调文字颜色 1 3 107" xfId="726"/>
    <cellStyle name="20% - 强调文字颜色 1 3 108" xfId="730"/>
    <cellStyle name="20% - 强调文字颜色 1 3 109" xfId="734"/>
    <cellStyle name="20% - 强调文字颜色 1 3 11" xfId="736"/>
    <cellStyle name="20% - 强调文字颜色 1 3 110" xfId="721"/>
    <cellStyle name="20% - 强调文字颜色 1 3 111" xfId="22"/>
    <cellStyle name="20% - 强调文字颜色 1 3 112" xfId="725"/>
    <cellStyle name="20% - 强调文字颜色 1 3 113" xfId="729"/>
    <cellStyle name="20% - 强调文字颜色 1 3 114" xfId="733"/>
    <cellStyle name="20% - 强调文字颜色 1 3 115" xfId="740"/>
    <cellStyle name="20% - 强调文字颜色 1 3 116" xfId="745"/>
    <cellStyle name="20% - 强调文字颜色 1 3 117" xfId="750"/>
    <cellStyle name="20% - 强调文字颜色 1 3 118" xfId="755"/>
    <cellStyle name="20% - 强调文字颜色 1 3 119" xfId="760"/>
    <cellStyle name="20% - 强调文字颜色 1 3 12" xfId="762"/>
    <cellStyle name="20% - 强调文字颜色 1 3 120" xfId="739"/>
    <cellStyle name="20% - 强调文字颜色 1 3 121" xfId="744"/>
    <cellStyle name="20% - 强调文字颜色 1 3 122" xfId="749"/>
    <cellStyle name="20% - 强调文字颜色 1 3 123" xfId="754"/>
    <cellStyle name="20% - 强调文字颜色 1 3 124" xfId="759"/>
    <cellStyle name="20% - 强调文字颜色 1 3 125" xfId="767"/>
    <cellStyle name="20% - 强调文字颜色 1 3 126" xfId="773"/>
    <cellStyle name="20% - 强调文字颜色 1 3 127" xfId="779"/>
    <cellStyle name="20% - 强调文字颜色 1 3 128" xfId="785"/>
    <cellStyle name="20% - 强调文字颜色 1 3 129" xfId="791"/>
    <cellStyle name="20% - 强调文字颜色 1 3 13" xfId="792"/>
    <cellStyle name="20% - 强调文字颜色 1 3 130" xfId="766"/>
    <cellStyle name="20% - 强调文字颜色 1 3 131" xfId="772"/>
    <cellStyle name="20% - 强调文字颜色 1 3 132" xfId="778"/>
    <cellStyle name="20% - 强调文字颜色 1 3 133" xfId="784"/>
    <cellStyle name="20% - 强调文字颜色 1 3 134" xfId="790"/>
    <cellStyle name="20% - 强调文字颜色 1 3 135" xfId="798"/>
    <cellStyle name="20% - 强调文字颜色 1 3 136" xfId="804"/>
    <cellStyle name="20% - 强调文字颜色 1 3 137" xfId="809"/>
    <cellStyle name="20% - 强调文字颜色 1 3 138" xfId="814"/>
    <cellStyle name="20% - 强调文字颜色 1 3 139" xfId="819"/>
    <cellStyle name="20% - 强调文字颜色 1 3 14" xfId="820"/>
    <cellStyle name="20% - 强调文字颜色 1 3 140" xfId="797"/>
    <cellStyle name="20% - 强调文字颜色 1 3 141" xfId="803"/>
    <cellStyle name="20% - 强调文字颜色 1 3 15" xfId="105"/>
    <cellStyle name="20% - 强调文字颜色 1 3 16" xfId="822"/>
    <cellStyle name="20% - 强调文字颜色 1 3 17" xfId="824"/>
    <cellStyle name="20% - 强调文字颜色 1 3 18" xfId="826"/>
    <cellStyle name="20% - 强调文字颜色 1 3 19" xfId="828"/>
    <cellStyle name="20% - 强调文字颜色 1 3 2" xfId="375"/>
    <cellStyle name="20% - 强调文字颜色 1 3 20" xfId="104"/>
    <cellStyle name="20% - 强调文字颜色 1 3 21" xfId="821"/>
    <cellStyle name="20% - 强调文字颜色 1 3 22" xfId="823"/>
    <cellStyle name="20% - 强调文字颜色 1 3 23" xfId="825"/>
    <cellStyle name="20% - 强调文字颜色 1 3 24" xfId="827"/>
    <cellStyle name="20% - 强调文字颜色 1 3 25" xfId="830"/>
    <cellStyle name="20% - 强调文字颜色 1 3 26" xfId="832"/>
    <cellStyle name="20% - 强调文字颜色 1 3 27" xfId="834"/>
    <cellStyle name="20% - 强调文字颜色 1 3 28" xfId="836"/>
    <cellStyle name="20% - 强调文字颜色 1 3 29" xfId="838"/>
    <cellStyle name="20% - 强调文字颜色 1 3 3" xfId="383"/>
    <cellStyle name="20% - 强调文字颜色 1 3 30" xfId="829"/>
    <cellStyle name="20% - 强调文字颜色 1 3 31" xfId="831"/>
    <cellStyle name="20% - 强调文字颜色 1 3 32" xfId="833"/>
    <cellStyle name="20% - 强调文字颜色 1 3 33" xfId="835"/>
    <cellStyle name="20% - 强调文字颜色 1 3 34" xfId="837"/>
    <cellStyle name="20% - 强调文字颜色 1 3 35" xfId="840"/>
    <cellStyle name="20% - 强调文字颜色 1 3 36" xfId="163"/>
    <cellStyle name="20% - 强调文字颜色 1 3 37" xfId="145"/>
    <cellStyle name="20% - 强调文字颜色 1 3 38" xfId="172"/>
    <cellStyle name="20% - 强调文字颜色 1 3 39" xfId="177"/>
    <cellStyle name="20% - 强调文字颜色 1 3 4" xfId="391"/>
    <cellStyle name="20% - 强调文字颜色 1 3 40" xfId="839"/>
    <cellStyle name="20% - 强调文字颜色 1 3 41" xfId="162"/>
    <cellStyle name="20% - 强调文字颜色 1 3 42" xfId="144"/>
    <cellStyle name="20% - 强调文字颜色 1 3 43" xfId="171"/>
    <cellStyle name="20% - 强调文字颜色 1 3 44" xfId="176"/>
    <cellStyle name="20% - 强调文字颜色 1 3 45" xfId="185"/>
    <cellStyle name="20% - 强调文字颜色 1 3 46" xfId="196"/>
    <cellStyle name="20% - 强调文字颜色 1 3 47" xfId="842"/>
    <cellStyle name="20% - 强调文字颜色 1 3 48" xfId="844"/>
    <cellStyle name="20% - 强调文字颜色 1 3 49" xfId="846"/>
    <cellStyle name="20% - 强调文字颜色 1 3 5" xfId="398"/>
    <cellStyle name="20% - 强调文字颜色 1 3 50" xfId="184"/>
    <cellStyle name="20% - 强调文字颜色 1 3 51" xfId="195"/>
    <cellStyle name="20% - 强调文字颜色 1 3 52" xfId="841"/>
    <cellStyle name="20% - 强调文字颜色 1 3 53" xfId="843"/>
    <cellStyle name="20% - 强调文字颜色 1 3 54" xfId="845"/>
    <cellStyle name="20% - 强调文字颜色 1 3 55" xfId="848"/>
    <cellStyle name="20% - 强调文字颜色 1 3 56" xfId="850"/>
    <cellStyle name="20% - 强调文字颜色 1 3 57" xfId="852"/>
    <cellStyle name="20% - 强调文字颜色 1 3 58" xfId="854"/>
    <cellStyle name="20% - 强调文字颜色 1 3 59" xfId="856"/>
    <cellStyle name="20% - 强调文字颜色 1 3 6" xfId="403"/>
    <cellStyle name="20% - 强调文字颜色 1 3 60" xfId="847"/>
    <cellStyle name="20% - 强调文字颜色 1 3 61" xfId="849"/>
    <cellStyle name="20% - 强调文字颜色 1 3 62" xfId="851"/>
    <cellStyle name="20% - 强调文字颜色 1 3 63" xfId="853"/>
    <cellStyle name="20% - 强调文字颜色 1 3 64" xfId="855"/>
    <cellStyle name="20% - 强调文字颜色 1 3 65" xfId="858"/>
    <cellStyle name="20% - 强调文字颜色 1 3 66" xfId="860"/>
    <cellStyle name="20% - 强调文字颜色 1 3 67" xfId="862"/>
    <cellStyle name="20% - 强调文字颜色 1 3 68" xfId="96"/>
    <cellStyle name="20% - 强调文字颜色 1 3 69" xfId="864"/>
    <cellStyle name="20% - 强调文字颜色 1 3 7" xfId="408"/>
    <cellStyle name="20% - 强调文字颜色 1 3 70" xfId="857"/>
    <cellStyle name="20% - 强调文字颜色 1 3 71" xfId="859"/>
    <cellStyle name="20% - 强调文字颜色 1 3 72" xfId="861"/>
    <cellStyle name="20% - 强调文字颜色 1 3 73" xfId="95"/>
    <cellStyle name="20% - 强调文字颜色 1 3 74" xfId="863"/>
    <cellStyle name="20% - 强调文字颜色 1 3 75" xfId="866"/>
    <cellStyle name="20% - 强调文字颜色 1 3 76" xfId="868"/>
    <cellStyle name="20% - 强调文字颜色 1 3 77" xfId="870"/>
    <cellStyle name="20% - 强调文字颜色 1 3 78" xfId="43"/>
    <cellStyle name="20% - 强调文字颜色 1 3 79" xfId="872"/>
    <cellStyle name="20% - 强调文字颜色 1 3 8" xfId="413"/>
    <cellStyle name="20% - 强调文字颜色 1 3 80" xfId="865"/>
    <cellStyle name="20% - 强调文字颜色 1 3 81" xfId="867"/>
    <cellStyle name="20% - 强调文字颜色 1 3 82" xfId="869"/>
    <cellStyle name="20% - 强调文字颜色 1 3 83" xfId="42"/>
    <cellStyle name="20% - 强调文字颜色 1 3 84" xfId="871"/>
    <cellStyle name="20% - 强调文字颜色 1 3 85" xfId="874"/>
    <cellStyle name="20% - 强调文字颜色 1 3 86" xfId="876"/>
    <cellStyle name="20% - 强调文字颜色 1 3 87" xfId="878"/>
    <cellStyle name="20% - 强调文字颜色 1 3 88" xfId="880"/>
    <cellStyle name="20% - 强调文字颜色 1 3 89" xfId="882"/>
    <cellStyle name="20% - 强调文字颜色 1 3 9" xfId="118"/>
    <cellStyle name="20% - 强调文字颜色 1 3 90" xfId="873"/>
    <cellStyle name="20% - 强调文字颜色 1 3 91" xfId="875"/>
    <cellStyle name="20% - 强调文字颜色 1 3 92" xfId="877"/>
    <cellStyle name="20% - 强调文字颜色 1 3 93" xfId="879"/>
    <cellStyle name="20% - 强调文字颜色 1 3 94" xfId="881"/>
    <cellStyle name="20% - 强调文字颜色 1 3 95" xfId="883"/>
    <cellStyle name="20% - 强调文字颜色 1 3 96" xfId="20"/>
    <cellStyle name="20% - 强调文字颜色 1 3 97" xfId="884"/>
    <cellStyle name="20% - 强调文字颜色 1 3 98" xfId="885"/>
    <cellStyle name="20% - 强调文字颜色 1 3 99" xfId="886"/>
    <cellStyle name="20% - 强调文字颜色 1 30" xfId="479"/>
    <cellStyle name="20% - 强调文字颜色 1 31" xfId="486"/>
    <cellStyle name="20% - 强调文字颜色 1 32" xfId="494"/>
    <cellStyle name="20% - 强调文字颜色 1 33" xfId="499"/>
    <cellStyle name="20% - 强调文字颜色 1 34" xfId="525"/>
    <cellStyle name="20% - 强调文字颜色 1 35" xfId="532"/>
    <cellStyle name="20% - 强调文字颜色 1 36" xfId="541"/>
    <cellStyle name="20% - 强调文字颜色 1 37" xfId="551"/>
    <cellStyle name="20% - 强调文字颜色 1 38" xfId="561"/>
    <cellStyle name="20% - 强调文字颜色 1 39" xfId="79"/>
    <cellStyle name="20% - 强调文字颜色 1 4" xfId="888"/>
    <cellStyle name="20% - 强调文字颜色 1 4 10" xfId="891"/>
    <cellStyle name="20% - 强调文字颜色 1 4 100" xfId="182"/>
    <cellStyle name="20% - 强调文字颜色 1 4 101" xfId="189"/>
    <cellStyle name="20% - 强调文字颜色 1 4 102" xfId="200"/>
    <cellStyle name="20% - 强调文字颜色 1 4 103" xfId="892"/>
    <cellStyle name="20% - 强调文字颜色 1 4 104" xfId="893"/>
    <cellStyle name="20% - 强调文字颜色 1 4 105" xfId="895"/>
    <cellStyle name="20% - 强调文字颜色 1 4 106" xfId="897"/>
    <cellStyle name="20% - 强调文字颜色 1 4 107" xfId="899"/>
    <cellStyle name="20% - 强调文字颜色 1 4 108" xfId="158"/>
    <cellStyle name="20% - 强调文字颜色 1 4 109" xfId="901"/>
    <cellStyle name="20% - 强调文字颜色 1 4 11" xfId="904"/>
    <cellStyle name="20% - 强调文字颜色 1 4 110" xfId="894"/>
    <cellStyle name="20% - 强调文字颜色 1 4 111" xfId="896"/>
    <cellStyle name="20% - 强调文字颜色 1 4 112" xfId="898"/>
    <cellStyle name="20% - 强调文字颜色 1 4 113" xfId="157"/>
    <cellStyle name="20% - 强调文字颜色 1 4 114" xfId="900"/>
    <cellStyle name="20% - 强调文字颜色 1 4 115" xfId="357"/>
    <cellStyle name="20% - 强调文字颜色 1 4 116" xfId="417"/>
    <cellStyle name="20% - 强调文字颜色 1 4 117" xfId="420"/>
    <cellStyle name="20% - 强调文字颜色 1 4 118" xfId="434"/>
    <cellStyle name="20% - 强调文字颜色 1 4 119" xfId="447"/>
    <cellStyle name="20% - 强调文字颜色 1 4 12" xfId="907"/>
    <cellStyle name="20% - 强调文字颜色 1 4 120" xfId="356"/>
    <cellStyle name="20% - 强调文字颜色 1 4 121" xfId="416"/>
    <cellStyle name="20% - 强调文字颜色 1 4 122" xfId="419"/>
    <cellStyle name="20% - 强调文字颜色 1 4 123" xfId="433"/>
    <cellStyle name="20% - 强调文字颜色 1 4 124" xfId="446"/>
    <cellStyle name="20% - 强调文字颜色 1 4 125" xfId="451"/>
    <cellStyle name="20% - 强调文字颜色 1 4 126" xfId="220"/>
    <cellStyle name="20% - 强调文字颜色 1 4 127" xfId="66"/>
    <cellStyle name="20% - 强调文字颜色 1 4 128" xfId="246"/>
    <cellStyle name="20% - 强调文字颜色 1 4 129" xfId="264"/>
    <cellStyle name="20% - 强调文字颜色 1 4 13" xfId="456"/>
    <cellStyle name="20% - 强调文字颜色 1 4 130" xfId="450"/>
    <cellStyle name="20% - 强调文字颜色 1 4 131" xfId="219"/>
    <cellStyle name="20% - 强调文字颜色 1 4 132" xfId="65"/>
    <cellStyle name="20% - 强调文字颜色 1 4 133" xfId="245"/>
    <cellStyle name="20% - 强调文字颜色 1 4 134" xfId="263"/>
    <cellStyle name="20% - 强调文字颜色 1 4 135" xfId="288"/>
    <cellStyle name="20% - 强调文字颜色 1 4 136" xfId="305"/>
    <cellStyle name="20% - 强调文字颜色 1 4 137" xfId="316"/>
    <cellStyle name="20% - 强调文字颜色 1 4 138" xfId="328"/>
    <cellStyle name="20% - 强调文字颜色 1 4 139" xfId="340"/>
    <cellStyle name="20% - 强调文字颜色 1 4 14" xfId="466"/>
    <cellStyle name="20% - 强调文字颜色 1 4 140" xfId="287"/>
    <cellStyle name="20% - 强调文字颜色 1 4 141" xfId="304"/>
    <cellStyle name="20% - 强调文字颜色 1 4 15" xfId="508"/>
    <cellStyle name="20% - 强调文字颜色 1 4 16" xfId="571"/>
    <cellStyle name="20% - 强调文字颜色 1 4 17" xfId="597"/>
    <cellStyle name="20% - 强调文字颜色 1 4 18" xfId="625"/>
    <cellStyle name="20% - 强调文字颜色 1 4 19" xfId="651"/>
    <cellStyle name="20% - 强调文字颜色 1 4 2" xfId="909"/>
    <cellStyle name="20% - 强调文字颜色 1 4 20" xfId="507"/>
    <cellStyle name="20% - 强调文字颜色 1 4 21" xfId="570"/>
    <cellStyle name="20% - 强调文字颜色 1 4 22" xfId="596"/>
    <cellStyle name="20% - 强调文字颜色 1 4 23" xfId="624"/>
    <cellStyle name="20% - 强调文字颜色 1 4 24" xfId="650"/>
    <cellStyle name="20% - 强调文字颜色 1 4 25" xfId="681"/>
    <cellStyle name="20% - 强调文字颜色 1 4 26" xfId="912"/>
    <cellStyle name="20% - 强调文字颜色 1 4 27" xfId="914"/>
    <cellStyle name="20% - 强调文字颜色 1 4 28" xfId="916"/>
    <cellStyle name="20% - 强调文字颜色 1 4 29" xfId="918"/>
    <cellStyle name="20% - 强调文字颜色 1 4 3" xfId="141"/>
    <cellStyle name="20% - 强调文字颜色 1 4 30" xfId="680"/>
    <cellStyle name="20% - 强调文字颜色 1 4 31" xfId="911"/>
    <cellStyle name="20% - 强调文字颜色 1 4 32" xfId="913"/>
    <cellStyle name="20% - 强调文字颜色 1 4 33" xfId="915"/>
    <cellStyle name="20% - 强调文字颜色 1 4 34" xfId="917"/>
    <cellStyle name="20% - 强调文字颜色 1 4 35" xfId="920"/>
    <cellStyle name="20% - 强调文字颜色 1 4 36" xfId="922"/>
    <cellStyle name="20% - 强调文字颜色 1 4 37" xfId="36"/>
    <cellStyle name="20% - 强调文字颜色 1 4 38" xfId="924"/>
    <cellStyle name="20% - 强调文字颜色 1 4 39" xfId="926"/>
    <cellStyle name="20% - 强调文字颜色 1 4 4" xfId="928"/>
    <cellStyle name="20% - 强调文字颜色 1 4 40" xfId="919"/>
    <cellStyle name="20% - 强调文字颜色 1 4 41" xfId="921"/>
    <cellStyle name="20% - 强调文字颜色 1 4 42" xfId="37"/>
    <cellStyle name="20% - 强调文字颜色 1 4 43" xfId="923"/>
    <cellStyle name="20% - 强调文字颜色 1 4 44" xfId="925"/>
    <cellStyle name="20% - 强调文字颜色 1 4 45" xfId="930"/>
    <cellStyle name="20% - 强调文字颜色 1 4 46" xfId="932"/>
    <cellStyle name="20% - 强调文字颜色 1 4 47" xfId="934"/>
    <cellStyle name="20% - 强调文字颜色 1 4 48" xfId="512"/>
    <cellStyle name="20% - 强调文字颜色 1 4 49" xfId="519"/>
    <cellStyle name="20% - 强调文字颜色 1 4 5" xfId="227"/>
    <cellStyle name="20% - 强调文字颜色 1 4 50" xfId="929"/>
    <cellStyle name="20% - 强调文字颜色 1 4 51" xfId="931"/>
    <cellStyle name="20% - 强调文字颜色 1 4 52" xfId="933"/>
    <cellStyle name="20% - 强调文字颜色 1 4 53" xfId="511"/>
    <cellStyle name="20% - 强调文字颜色 1 4 54" xfId="518"/>
    <cellStyle name="20% - 强调文字颜色 1 4 55" xfId="935"/>
    <cellStyle name="20% - 强调文字颜色 1 4 56" xfId="359"/>
    <cellStyle name="20% - 强调文字颜色 1 4 57" xfId="365"/>
    <cellStyle name="20% - 强调文字颜色 1 4 58" xfId="371"/>
    <cellStyle name="20% - 强调文字颜色 1 4 59" xfId="937"/>
    <cellStyle name="20% - 强调文字颜色 1 4 6" xfId="209"/>
    <cellStyle name="20% - 强调文字颜色 1 4 60" xfId="936"/>
    <cellStyle name="20% - 强调文字颜色 1 4 61" xfId="360"/>
    <cellStyle name="20% - 强调文字颜色 1 4 62" xfId="366"/>
    <cellStyle name="20% - 强调文字颜色 1 4 63" xfId="372"/>
    <cellStyle name="20% - 强调文字颜色 1 4 64" xfId="938"/>
    <cellStyle name="20% - 强调文字颜色 1 4 65" xfId="939"/>
    <cellStyle name="20% - 强调文字颜色 1 4 66" xfId="941"/>
    <cellStyle name="20% - 强调文字颜色 1 4 67" xfId="943"/>
    <cellStyle name="20% - 强调文字颜色 1 4 68" xfId="945"/>
    <cellStyle name="20% - 强调文字颜色 1 4 69" xfId="947"/>
    <cellStyle name="20% - 强调文字颜色 1 4 7" xfId="211"/>
    <cellStyle name="20% - 强调文字颜色 1 4 70" xfId="940"/>
    <cellStyle name="20% - 强调文字颜色 1 4 71" xfId="942"/>
    <cellStyle name="20% - 强调文字颜色 1 4 72" xfId="944"/>
    <cellStyle name="20% - 强调文字颜色 1 4 73" xfId="946"/>
    <cellStyle name="20% - 强调文字颜色 1 4 74" xfId="948"/>
    <cellStyle name="20% - 强调文字颜色 1 4 75" xfId="949"/>
    <cellStyle name="20% - 强调文字颜色 1 4 76" xfId="951"/>
    <cellStyle name="20% - 强调文字颜色 1 4 77" xfId="953"/>
    <cellStyle name="20% - 强调文字颜色 1 4 78" xfId="955"/>
    <cellStyle name="20% - 强调文字颜色 1 4 79" xfId="957"/>
    <cellStyle name="20% - 强调文字颜色 1 4 8" xfId="207"/>
    <cellStyle name="20% - 强调文字颜色 1 4 80" xfId="950"/>
    <cellStyle name="20% - 强调文字颜色 1 4 81" xfId="952"/>
    <cellStyle name="20% - 强调文字颜色 1 4 82" xfId="954"/>
    <cellStyle name="20% - 强调文字颜色 1 4 83" xfId="956"/>
    <cellStyle name="20% - 强调文字颜色 1 4 84" xfId="958"/>
    <cellStyle name="20% - 强调文字颜色 1 4 85" xfId="959"/>
    <cellStyle name="20% - 强调文字颜色 1 4 86" xfId="961"/>
    <cellStyle name="20% - 强调文字颜色 1 4 87" xfId="963"/>
    <cellStyle name="20% - 强调文字颜色 1 4 88" xfId="965"/>
    <cellStyle name="20% - 强调文字颜色 1 4 89" xfId="967"/>
    <cellStyle name="20% - 强调文字颜色 1 4 9" xfId="213"/>
    <cellStyle name="20% - 强调文字颜色 1 4 90" xfId="960"/>
    <cellStyle name="20% - 强调文字颜色 1 4 91" xfId="962"/>
    <cellStyle name="20% - 强调文字颜色 1 4 92" xfId="964"/>
    <cellStyle name="20% - 强调文字颜色 1 4 93" xfId="966"/>
    <cellStyle name="20% - 强调文字颜色 1 4 94" xfId="968"/>
    <cellStyle name="20% - 强调文字颜色 1 4 95" xfId="969"/>
    <cellStyle name="20% - 强调文字颜色 1 4 96" xfId="970"/>
    <cellStyle name="20% - 强调文字颜色 1 4 97" xfId="971"/>
    <cellStyle name="20% - 强调文字颜色 1 4 98" xfId="972"/>
    <cellStyle name="20% - 强调文字颜色 1 4 99" xfId="973"/>
    <cellStyle name="20% - 强调文字颜色 1 40" xfId="533"/>
    <cellStyle name="20% - 强调文字颜色 1 41" xfId="542"/>
    <cellStyle name="20% - 强调文字颜色 1 42" xfId="552"/>
    <cellStyle name="20% - 强调文字颜色 1 43" xfId="562"/>
    <cellStyle name="20% - 强调文字颜色 1 44" xfId="80"/>
    <cellStyle name="20% - 强调文字颜色 1 45" xfId="975"/>
    <cellStyle name="20% - 强调文字颜色 1 46" xfId="978"/>
    <cellStyle name="20% - 强调文字颜色 1 47" xfId="981"/>
    <cellStyle name="20% - 强调文字颜色 1 48" xfId="984"/>
    <cellStyle name="20% - 强调文字颜色 1 49" xfId="986"/>
    <cellStyle name="20% - 强调文字颜色 1 5" xfId="988"/>
    <cellStyle name="20% - 强调文字颜色 1 5 10" xfId="991"/>
    <cellStyle name="20% - 强调文字颜色 1 5 100" xfId="992"/>
    <cellStyle name="20% - 强调文字颜色 1 5 101" xfId="993"/>
    <cellStyle name="20% - 强调文字颜色 1 5 102" xfId="994"/>
    <cellStyle name="20% - 强调文字颜色 1 5 103" xfId="995"/>
    <cellStyle name="20% - 强调文字颜色 1 5 104" xfId="996"/>
    <cellStyle name="20% - 强调文字颜色 1 5 105" xfId="997"/>
    <cellStyle name="20% - 强调文字颜色 1 5 106" xfId="999"/>
    <cellStyle name="20% - 强调文字颜色 1 5 107" xfId="1001"/>
    <cellStyle name="20% - 强调文字颜色 1 5 108" xfId="1003"/>
    <cellStyle name="20% - 强调文字颜色 1 5 109" xfId="1005"/>
    <cellStyle name="20% - 强调文字颜色 1 5 11" xfId="1009"/>
    <cellStyle name="20% - 强调文字颜色 1 5 110" xfId="998"/>
    <cellStyle name="20% - 强调文字颜色 1 5 111" xfId="1000"/>
    <cellStyle name="20% - 强调文字颜色 1 5 112" xfId="1002"/>
    <cellStyle name="20% - 强调文字颜色 1 5 113" xfId="1004"/>
    <cellStyle name="20% - 强调文字颜色 1 5 114" xfId="1006"/>
    <cellStyle name="20% - 强调文字颜色 1 5 115" xfId="1010"/>
    <cellStyle name="20% - 强调文字颜色 1 5 116" xfId="1012"/>
    <cellStyle name="20% - 强调文字颜色 1 5 117" xfId="1014"/>
    <cellStyle name="20% - 强调文字颜色 1 5 118" xfId="1016"/>
    <cellStyle name="20% - 强调文字颜色 1 5 119" xfId="1018"/>
    <cellStyle name="20% - 强调文字颜色 1 5 12" xfId="1022"/>
    <cellStyle name="20% - 强调文字颜色 1 5 120" xfId="1011"/>
    <cellStyle name="20% - 强调文字颜色 1 5 121" xfId="1013"/>
    <cellStyle name="20% - 强调文字颜色 1 5 122" xfId="1015"/>
    <cellStyle name="20% - 强调文字颜色 1 5 123" xfId="1017"/>
    <cellStyle name="20% - 强调文字颜色 1 5 124" xfId="1019"/>
    <cellStyle name="20% - 强调文字颜色 1 5 125" xfId="1023"/>
    <cellStyle name="20% - 强调文字颜色 1 5 126" xfId="1025"/>
    <cellStyle name="20% - 强调文字颜色 1 5 127" xfId="1027"/>
    <cellStyle name="20% - 强调文字颜色 1 5 128" xfId="1029"/>
    <cellStyle name="20% - 强调文字颜色 1 5 129" xfId="1031"/>
    <cellStyle name="20% - 强调文字颜色 1 5 13" xfId="1035"/>
    <cellStyle name="20% - 强调文字颜色 1 5 130" xfId="1024"/>
    <cellStyle name="20% - 强调文字颜色 1 5 131" xfId="1026"/>
    <cellStyle name="20% - 强调文字颜色 1 5 132" xfId="1028"/>
    <cellStyle name="20% - 强调文字颜色 1 5 133" xfId="1030"/>
    <cellStyle name="20% - 强调文字颜色 1 5 134" xfId="1032"/>
    <cellStyle name="20% - 强调文字颜色 1 5 135" xfId="1036"/>
    <cellStyle name="20% - 强调文字颜色 1 5 136" xfId="1038"/>
    <cellStyle name="20% - 强调文字颜色 1 5 137" xfId="702"/>
    <cellStyle name="20% - 强调文字颜色 1 5 138" xfId="735"/>
    <cellStyle name="20% - 强调文字颜色 1 5 139" xfId="761"/>
    <cellStyle name="20% - 强调文字颜色 1 5 14" xfId="1042"/>
    <cellStyle name="20% - 强调文字颜色 1 5 140" xfId="1037"/>
    <cellStyle name="20% - 强调文字颜色 1 5 141" xfId="1039"/>
    <cellStyle name="20% - 强调文字颜色 1 5 15" xfId="1045"/>
    <cellStyle name="20% - 强调文字颜色 1 5 16" xfId="1049"/>
    <cellStyle name="20% - 强调文字颜色 1 5 17" xfId="1052"/>
    <cellStyle name="20% - 强调文字颜色 1 5 18" xfId="1055"/>
    <cellStyle name="20% - 强调文字颜色 1 5 19" xfId="1058"/>
    <cellStyle name="20% - 强调文字颜色 1 5 2" xfId="278"/>
    <cellStyle name="20% - 强调文字颜色 1 5 20" xfId="1046"/>
    <cellStyle name="20% - 强调文字颜色 1 5 21" xfId="1050"/>
    <cellStyle name="20% - 强调文字颜色 1 5 22" xfId="1053"/>
    <cellStyle name="20% - 强调文字颜色 1 5 23" xfId="1056"/>
    <cellStyle name="20% - 强调文字颜色 1 5 24" xfId="1059"/>
    <cellStyle name="20% - 强调文字颜色 1 5 25" xfId="1061"/>
    <cellStyle name="20% - 强调文字颜色 1 5 26" xfId="1064"/>
    <cellStyle name="20% - 强调文字颜色 1 5 27" xfId="1066"/>
    <cellStyle name="20% - 强调文字颜色 1 5 28" xfId="1068"/>
    <cellStyle name="20% - 强调文字颜色 1 5 29" xfId="1070"/>
    <cellStyle name="20% - 强调文字颜色 1 5 3" xfId="281"/>
    <cellStyle name="20% - 强调文字颜色 1 5 30" xfId="1062"/>
    <cellStyle name="20% - 强调文字颜色 1 5 31" xfId="1065"/>
    <cellStyle name="20% - 强调文字颜色 1 5 32" xfId="1067"/>
    <cellStyle name="20% - 强调文字颜色 1 5 33" xfId="1069"/>
    <cellStyle name="20% - 强调文字颜色 1 5 34" xfId="1071"/>
    <cellStyle name="20% - 强调文字颜色 1 5 35" xfId="1072"/>
    <cellStyle name="20% - 强调文字颜色 1 5 36" xfId="1074"/>
    <cellStyle name="20% - 强调文字颜色 1 5 37" xfId="1076"/>
    <cellStyle name="20% - 强调文字颜色 1 5 38" xfId="1078"/>
    <cellStyle name="20% - 强调文字颜色 1 5 39" xfId="1080"/>
    <cellStyle name="20% - 强调文字颜色 1 5 4" xfId="284"/>
    <cellStyle name="20% - 强调文字颜色 1 5 40" xfId="1073"/>
    <cellStyle name="20% - 强调文字颜色 1 5 41" xfId="1075"/>
    <cellStyle name="20% - 强调文字颜色 1 5 42" xfId="1077"/>
    <cellStyle name="20% - 强调文字颜色 1 5 43" xfId="1079"/>
    <cellStyle name="20% - 强调文字颜色 1 5 44" xfId="1081"/>
    <cellStyle name="20% - 强调文字颜色 1 5 45" xfId="1082"/>
    <cellStyle name="20% - 强调文字颜色 1 5 46" xfId="1084"/>
    <cellStyle name="20% - 强调文字颜色 1 5 47" xfId="1086"/>
    <cellStyle name="20% - 强调文字颜色 1 5 48" xfId="1088"/>
    <cellStyle name="20% - 强调文字颜色 1 5 49" xfId="1090"/>
    <cellStyle name="20% - 强调文字颜色 1 5 5" xfId="297"/>
    <cellStyle name="20% - 强调文字颜色 1 5 50" xfId="1083"/>
    <cellStyle name="20% - 强调文字颜色 1 5 51" xfId="1085"/>
    <cellStyle name="20% - 强调文字颜色 1 5 52" xfId="1087"/>
    <cellStyle name="20% - 强调文字颜色 1 5 53" xfId="1089"/>
    <cellStyle name="20% - 强调文字颜色 1 5 54" xfId="1091"/>
    <cellStyle name="20% - 强调文字颜色 1 5 55" xfId="1092"/>
    <cellStyle name="20% - 强调文字颜色 1 5 56" xfId="1094"/>
    <cellStyle name="20% - 强调文字颜色 1 5 57" xfId="1096"/>
    <cellStyle name="20% - 强调文字颜色 1 5 58" xfId="1098"/>
    <cellStyle name="20% - 强调文字颜色 1 5 59" xfId="1101"/>
    <cellStyle name="20% - 强调文字颜色 1 5 6" xfId="299"/>
    <cellStyle name="20% - 强调文字颜色 1 5 60" xfId="1093"/>
    <cellStyle name="20% - 强调文字颜色 1 5 61" xfId="1095"/>
    <cellStyle name="20% - 强调文字颜色 1 5 62" xfId="1097"/>
    <cellStyle name="20% - 强调文字颜色 1 5 63" xfId="1099"/>
    <cellStyle name="20% - 强调文字颜色 1 5 64" xfId="1102"/>
    <cellStyle name="20% - 强调文字颜色 1 5 65" xfId="1104"/>
    <cellStyle name="20% - 强调文字颜色 1 5 66" xfId="1107"/>
    <cellStyle name="20% - 强调文字颜色 1 5 67" xfId="1110"/>
    <cellStyle name="20% - 强调文字颜色 1 5 68" xfId="1113"/>
    <cellStyle name="20% - 强调文字颜色 1 5 69" xfId="1117"/>
    <cellStyle name="20% - 强调文字颜色 1 5 7" xfId="301"/>
    <cellStyle name="20% - 强调文字颜色 1 5 70" xfId="1105"/>
    <cellStyle name="20% - 强调文字颜色 1 5 71" xfId="1108"/>
    <cellStyle name="20% - 强调文字颜色 1 5 72" xfId="1111"/>
    <cellStyle name="20% - 强调文字颜色 1 5 73" xfId="1114"/>
    <cellStyle name="20% - 强调文字颜色 1 5 74" xfId="1118"/>
    <cellStyle name="20% - 强调文字颜色 1 5 75" xfId="1121"/>
    <cellStyle name="20% - 强调文字颜色 1 5 76" xfId="1125"/>
    <cellStyle name="20% - 强调文字颜色 1 5 77" xfId="1129"/>
    <cellStyle name="20% - 强调文字颜色 1 5 78" xfId="1133"/>
    <cellStyle name="20% - 强调文字颜色 1 5 79" xfId="1137"/>
    <cellStyle name="20% - 强调文字颜色 1 5 8" xfId="1139"/>
    <cellStyle name="20% - 强调文字颜色 1 5 80" xfId="1122"/>
    <cellStyle name="20% - 强调文字颜色 1 5 81" xfId="1126"/>
    <cellStyle name="20% - 强调文字颜色 1 5 82" xfId="1130"/>
    <cellStyle name="20% - 强调文字颜色 1 5 83" xfId="1134"/>
    <cellStyle name="20% - 强调文字颜色 1 5 84" xfId="1138"/>
    <cellStyle name="20% - 强调文字颜色 1 5 85" xfId="1142"/>
    <cellStyle name="20% - 强调文字颜色 1 5 86" xfId="1146"/>
    <cellStyle name="20% - 强调文字颜色 1 5 87" xfId="1150"/>
    <cellStyle name="20% - 强调文字颜色 1 5 88" xfId="1154"/>
    <cellStyle name="20% - 强调文字颜色 1 5 89" xfId="1158"/>
    <cellStyle name="20% - 强调文字颜色 1 5 9" xfId="1160"/>
    <cellStyle name="20% - 强调文字颜色 1 5 90" xfId="1143"/>
    <cellStyle name="20% - 强调文字颜色 1 5 91" xfId="1147"/>
    <cellStyle name="20% - 强调文字颜色 1 5 92" xfId="1151"/>
    <cellStyle name="20% - 强调文字颜色 1 5 93" xfId="1155"/>
    <cellStyle name="20% - 强调文字颜色 1 5 94" xfId="1159"/>
    <cellStyle name="20% - 强调文字颜色 1 5 95" xfId="1163"/>
    <cellStyle name="20% - 强调文字颜色 1 5 96" xfId="1166"/>
    <cellStyle name="20% - 强调文字颜色 1 5 97" xfId="1169"/>
    <cellStyle name="20% - 强调文字颜色 1 5 98" xfId="1172"/>
    <cellStyle name="20% - 强调文字颜色 1 5 99" xfId="1175"/>
    <cellStyle name="20% - 强调文字颜色 1 50" xfId="976"/>
    <cellStyle name="20% - 强调文字颜色 1 51" xfId="979"/>
    <cellStyle name="20% - 强调文字颜色 1 52" xfId="982"/>
    <cellStyle name="20% - 强调文字颜色 1 53" xfId="985"/>
    <cellStyle name="20% - 强调文字颜色 1 54" xfId="987"/>
    <cellStyle name="20% - 强调文字颜色 1 55" xfId="1176"/>
    <cellStyle name="20% - 强调文字颜色 1 56" xfId="1178"/>
    <cellStyle name="20% - 强调文字颜色 1 57" xfId="1180"/>
    <cellStyle name="20% - 强调文字颜色 1 58" xfId="1182"/>
    <cellStyle name="20% - 强调文字颜色 1 59" xfId="1184"/>
    <cellStyle name="20% - 强调文字颜色 1 6" xfId="1186"/>
    <cellStyle name="20% - 强调文字颜色 1 60" xfId="1177"/>
    <cellStyle name="20% - 强调文字颜色 1 61" xfId="1179"/>
    <cellStyle name="20% - 强调文字颜色 1 62" xfId="1181"/>
    <cellStyle name="20% - 强调文字颜色 1 63" xfId="1183"/>
    <cellStyle name="20% - 强调文字颜色 1 64" xfId="1185"/>
    <cellStyle name="20% - 强调文字颜色 1 65" xfId="1187"/>
    <cellStyle name="20% - 强调文字颜色 1 66" xfId="1190"/>
    <cellStyle name="20% - 强调文字颜色 1 67" xfId="1193"/>
    <cellStyle name="20% - 强调文字颜色 1 68" xfId="1195"/>
    <cellStyle name="20% - 强调文字颜色 1 69" xfId="1197"/>
    <cellStyle name="20% - 强调文字颜色 1 7" xfId="1199"/>
    <cellStyle name="20% - 强调文字颜色 1 70" xfId="1188"/>
    <cellStyle name="20% - 强调文字颜色 1 71" xfId="1191"/>
    <cellStyle name="20% - 强调文字颜色 1 72" xfId="1194"/>
    <cellStyle name="20% - 强调文字颜色 1 73" xfId="1196"/>
    <cellStyle name="20% - 强调文字颜色 1 74" xfId="1198"/>
    <cellStyle name="20% - 强调文字颜色 1 75" xfId="1200"/>
    <cellStyle name="20% - 强调文字颜色 1 76" xfId="1202"/>
    <cellStyle name="20% - 强调文字颜色 1 77" xfId="1204"/>
    <cellStyle name="20% - 强调文字颜色 1 78" xfId="1206"/>
    <cellStyle name="20% - 强调文字颜色 1 79" xfId="49"/>
    <cellStyle name="20% - 强调文字颜色 1 8" xfId="1208"/>
    <cellStyle name="20% - 强调文字颜色 1 80" xfId="1201"/>
    <cellStyle name="20% - 强调文字颜色 1 81" xfId="1203"/>
    <cellStyle name="20% - 强调文字颜色 1 82" xfId="1205"/>
    <cellStyle name="20% - 强调文字颜色 1 83" xfId="1207"/>
    <cellStyle name="20% - 强调文字颜色 1 84" xfId="50"/>
    <cellStyle name="20% - 强调文字颜色 1 85" xfId="1209"/>
    <cellStyle name="20% - 强调文字颜色 1 86" xfId="1212"/>
    <cellStyle name="20% - 强调文字颜色 1 87" xfId="1215"/>
    <cellStyle name="20% - 强调文字颜色 1 88" xfId="1218"/>
    <cellStyle name="20% - 强调文字颜色 1 89" xfId="1221"/>
    <cellStyle name="20% - 强调文字颜色 1 9" xfId="1223"/>
    <cellStyle name="20% - 强调文字颜色 1 90" xfId="1210"/>
    <cellStyle name="20% - 强调文字颜色 1 91" xfId="1213"/>
    <cellStyle name="20% - 强调文字颜色 1 92" xfId="1216"/>
    <cellStyle name="20% - 强调文字颜色 1 93" xfId="1219"/>
    <cellStyle name="20% - 强调文字颜色 1 94" xfId="1222"/>
    <cellStyle name="20% - 强调文字颜色 1 95" xfId="1225"/>
    <cellStyle name="20% - 强调文字颜色 1 96" xfId="1227"/>
    <cellStyle name="20% - 强调文字颜色 1 97" xfId="1229"/>
    <cellStyle name="20% - 强调文字颜色 1 98" xfId="1231"/>
    <cellStyle name="20% - 强调文字颜色 1 99" xfId="1232"/>
    <cellStyle name="20% - 强调文字颜色 2" xfId="169" builtinId="34"/>
    <cellStyle name="20% - 强调文字颜色 2 10" xfId="1235"/>
    <cellStyle name="20% - 强调文字颜色 2 100" xfId="1238"/>
    <cellStyle name="20% - 强调文字颜色 2 101" xfId="1242"/>
    <cellStyle name="20% - 强调文字颜色 2 102" xfId="1246"/>
    <cellStyle name="20% - 强调文字颜色 2 103" xfId="1250"/>
    <cellStyle name="20% - 强调文字颜色 2 104" xfId="1254"/>
    <cellStyle name="20% - 强调文字颜色 2 105" xfId="1258"/>
    <cellStyle name="20% - 强调文字颜色 2 106" xfId="1262"/>
    <cellStyle name="20% - 强调文字颜色 2 107" xfId="1266"/>
    <cellStyle name="20% - 强调文字颜色 2 108" xfId="1270"/>
    <cellStyle name="20% - 强调文字颜色 2 109" xfId="1274"/>
    <cellStyle name="20% - 强调文字颜色 2 11" xfId="1279"/>
    <cellStyle name="20% - 强调文字颜色 2 110" xfId="1259"/>
    <cellStyle name="20% - 强调文字颜色 2 111" xfId="1263"/>
    <cellStyle name="20% - 强调文字颜色 2 112" xfId="1267"/>
    <cellStyle name="20% - 强调文字颜色 2 113" xfId="1271"/>
    <cellStyle name="20% - 强调文字颜色 2 114" xfId="1275"/>
    <cellStyle name="20% - 强调文字颜色 2 115" xfId="1282"/>
    <cellStyle name="20% - 强调文字颜色 2 116" xfId="1287"/>
    <cellStyle name="20% - 强调文字颜色 2 117" xfId="1292"/>
    <cellStyle name="20% - 强调文字颜色 2 118" xfId="1297"/>
    <cellStyle name="20% - 强调文字颜色 2 119" xfId="1302"/>
    <cellStyle name="20% - 强调文字颜色 2 12" xfId="1308"/>
    <cellStyle name="20% - 强调文字颜色 2 120" xfId="1283"/>
    <cellStyle name="20% - 强调文字颜色 2 121" xfId="1288"/>
    <cellStyle name="20% - 强调文字颜色 2 122" xfId="1293"/>
    <cellStyle name="20% - 强调文字颜色 2 123" xfId="1298"/>
    <cellStyle name="20% - 强调文字颜色 2 124" xfId="1303"/>
    <cellStyle name="20% - 强调文字颜色 2 125" xfId="1311"/>
    <cellStyle name="20% - 强调文字颜色 2 126" xfId="1316"/>
    <cellStyle name="20% - 强调文字颜色 2 127" xfId="1321"/>
    <cellStyle name="20% - 强调文字颜色 2 128" xfId="1326"/>
    <cellStyle name="20% - 强调文字颜色 2 129" xfId="1331"/>
    <cellStyle name="20% - 强调文字颜色 2 13" xfId="1337"/>
    <cellStyle name="20% - 强调文字颜色 2 130" xfId="1312"/>
    <cellStyle name="20% - 强调文字颜色 2 131" xfId="1317"/>
    <cellStyle name="20% - 强调文字颜色 2 132" xfId="1322"/>
    <cellStyle name="20% - 强调文字颜色 2 133" xfId="1327"/>
    <cellStyle name="20% - 强调文字颜色 2 134" xfId="1332"/>
    <cellStyle name="20% - 强调文字颜色 2 135" xfId="1339"/>
    <cellStyle name="20% - 强调文字颜色 2 136" xfId="1343"/>
    <cellStyle name="20% - 强调文字颜色 2 137" xfId="1347"/>
    <cellStyle name="20% - 强调文字颜色 2 138" xfId="1352"/>
    <cellStyle name="20% - 强调文字颜色 2 139" xfId="1357"/>
    <cellStyle name="20% - 强调文字颜色 2 14" xfId="1364"/>
    <cellStyle name="20% - 强调文字颜色 2 140" xfId="1340"/>
    <cellStyle name="20% - 强调文字颜色 2 141" xfId="1344"/>
    <cellStyle name="20% - 强调文字颜色 2 142" xfId="1348"/>
    <cellStyle name="20% - 强调文字颜色 2 143" xfId="1353"/>
    <cellStyle name="20% - 强调文字颜色 2 144" xfId="1358"/>
    <cellStyle name="20% - 强调文字颜色 2 145" xfId="1365"/>
    <cellStyle name="20% - 强调文字颜色 2 146" xfId="1369"/>
    <cellStyle name="20% - 强调文字颜色 2 147" xfId="1373"/>
    <cellStyle name="20% - 强调文字颜色 2 15" xfId="1379"/>
    <cellStyle name="20% - 强调文字颜色 2 16" xfId="1383"/>
    <cellStyle name="20% - 强调文字颜色 2 17" xfId="1387"/>
    <cellStyle name="20% - 强调文字颜色 2 18" xfId="1391"/>
    <cellStyle name="20% - 强调文字颜色 2 19" xfId="1395"/>
    <cellStyle name="20% - 强调文字颜色 2 2" xfId="1398"/>
    <cellStyle name="20% - 强调文字颜色 2 2 10" xfId="1399"/>
    <cellStyle name="20% - 强调文字颜色 2 2 100" xfId="1404"/>
    <cellStyle name="20% - 强调文字颜色 2 2 101" xfId="1409"/>
    <cellStyle name="20% - 强调文字颜色 2 2 102" xfId="1414"/>
    <cellStyle name="20% - 强调文字颜色 2 2 103" xfId="1419"/>
    <cellStyle name="20% - 强调文字颜色 2 2 104" xfId="1424"/>
    <cellStyle name="20% - 强调文字颜色 2 2 105" xfId="1429"/>
    <cellStyle name="20% - 强调文字颜色 2 2 106" xfId="1435"/>
    <cellStyle name="20% - 强调文字颜色 2 2 107" xfId="1441"/>
    <cellStyle name="20% - 强调文字颜色 2 2 108" xfId="1447"/>
    <cellStyle name="20% - 强调文字颜色 2 2 109" xfId="1453"/>
    <cellStyle name="20% - 强调文字颜色 2 2 11" xfId="1455"/>
    <cellStyle name="20% - 强调文字颜色 2 2 110" xfId="1430"/>
    <cellStyle name="20% - 强调文字颜色 2 2 111" xfId="1436"/>
    <cellStyle name="20% - 强调文字颜色 2 2 112" xfId="1442"/>
    <cellStyle name="20% - 强调文字颜色 2 2 113" xfId="1448"/>
    <cellStyle name="20% - 强调文字颜色 2 2 114" xfId="1454"/>
    <cellStyle name="20% - 强调文字颜色 2 2 115" xfId="1460"/>
    <cellStyle name="20% - 强调文字颜色 2 2 116" xfId="1466"/>
    <cellStyle name="20% - 强调文字颜色 2 2 117" xfId="1472"/>
    <cellStyle name="20% - 强调文字颜色 2 2 118" xfId="1477"/>
    <cellStyle name="20% - 强调文字颜色 2 2 119" xfId="1482"/>
    <cellStyle name="20% - 强调文字颜色 2 2 12" xfId="1484"/>
    <cellStyle name="20% - 强调文字颜色 2 2 120" xfId="1461"/>
    <cellStyle name="20% - 强调文字颜色 2 2 121" xfId="1467"/>
    <cellStyle name="20% - 强调文字颜色 2 2 122" xfId="1473"/>
    <cellStyle name="20% - 强调文字颜色 2 2 123" xfId="1478"/>
    <cellStyle name="20% - 强调文字颜色 2 2 124" xfId="1483"/>
    <cellStyle name="20% - 强调文字颜色 2 2 125" xfId="1488"/>
    <cellStyle name="20% - 强调文字颜色 2 2 126" xfId="1493"/>
    <cellStyle name="20% - 强调文字颜色 2 2 127" xfId="1498"/>
    <cellStyle name="20% - 强调文字颜色 2 2 128" xfId="1502"/>
    <cellStyle name="20% - 强调文字颜色 2 2 129" xfId="1506"/>
    <cellStyle name="20% - 强调文字颜色 2 2 13" xfId="1508"/>
    <cellStyle name="20% - 强调文字颜色 2 2 130" xfId="1489"/>
    <cellStyle name="20% - 强调文字颜色 2 2 131" xfId="1494"/>
    <cellStyle name="20% - 强调文字颜色 2 2 132" xfId="1499"/>
    <cellStyle name="20% - 强调文字颜色 2 2 133" xfId="1503"/>
    <cellStyle name="20% - 强调文字颜色 2 2 134" xfId="1507"/>
    <cellStyle name="20% - 强调文字颜色 2 2 135" xfId="1511"/>
    <cellStyle name="20% - 强调文字颜色 2 2 136" xfId="1515"/>
    <cellStyle name="20% - 强调文字颜色 2 2 137" xfId="1519"/>
    <cellStyle name="20% - 强调文字颜色 2 2 138" xfId="1523"/>
    <cellStyle name="20% - 强调文字颜色 2 2 139" xfId="1527"/>
    <cellStyle name="20% - 强调文字颜色 2 2 14" xfId="1528"/>
    <cellStyle name="20% - 强调文字颜色 2 2 140" xfId="1512"/>
    <cellStyle name="20% - 强调文字颜色 2 2 141" xfId="1516"/>
    <cellStyle name="20% - 强调文字颜色 2 2 15" xfId="1529"/>
    <cellStyle name="20% - 强调文字颜色 2 2 16" xfId="1531"/>
    <cellStyle name="20% - 强调文字颜色 2 2 17" xfId="1533"/>
    <cellStyle name="20% - 强调文字颜色 2 2 18" xfId="1535"/>
    <cellStyle name="20% - 强调文字颜色 2 2 19" xfId="1537"/>
    <cellStyle name="20% - 强调文字颜色 2 2 2" xfId="1539"/>
    <cellStyle name="20% - 强调文字颜色 2 2 2 2" xfId="1541"/>
    <cellStyle name="20% - 强调文字颜色 2 2 2 3" xfId="1543"/>
    <cellStyle name="20% - 强调文字颜色 2 2 20" xfId="1530"/>
    <cellStyle name="20% - 强调文字颜色 2 2 21" xfId="1532"/>
    <cellStyle name="20% - 强调文字颜色 2 2 22" xfId="1534"/>
    <cellStyle name="20% - 强调文字颜色 2 2 23" xfId="1536"/>
    <cellStyle name="20% - 强调文字颜色 2 2 24" xfId="1538"/>
    <cellStyle name="20% - 强调文字颜色 2 2 25" xfId="1544"/>
    <cellStyle name="20% - 强调文字颜色 2 2 26" xfId="1546"/>
    <cellStyle name="20% - 强调文字颜色 2 2 27" xfId="1548"/>
    <cellStyle name="20% - 强调文字颜色 2 2 28" xfId="1550"/>
    <cellStyle name="20% - 强调文字颜色 2 2 29" xfId="1552"/>
    <cellStyle name="20% - 强调文字颜色 2 2 3" xfId="1554"/>
    <cellStyle name="20% - 强调文字颜色 2 2 3 2" xfId="1556"/>
    <cellStyle name="20% - 强调文字颜色 2 2 3 3" xfId="1559"/>
    <cellStyle name="20% - 强调文字颜色 2 2 30" xfId="1545"/>
    <cellStyle name="20% - 强调文字颜色 2 2 31" xfId="1547"/>
    <cellStyle name="20% - 强调文字颜色 2 2 32" xfId="1549"/>
    <cellStyle name="20% - 强调文字颜色 2 2 33" xfId="1551"/>
    <cellStyle name="20% - 强调文字颜色 2 2 34" xfId="1553"/>
    <cellStyle name="20% - 强调文字颜色 2 2 35" xfId="1560"/>
    <cellStyle name="20% - 强调文字颜色 2 2 36" xfId="1562"/>
    <cellStyle name="20% - 强调文字颜色 2 2 37" xfId="1564"/>
    <cellStyle name="20% - 强调文字颜色 2 2 38" xfId="1566"/>
    <cellStyle name="20% - 强调文字颜色 2 2 39" xfId="1568"/>
    <cellStyle name="20% - 强调文字颜色 2 2 4" xfId="1570"/>
    <cellStyle name="20% - 强调文字颜色 2 2 4 2" xfId="1575"/>
    <cellStyle name="20% - 强调文字颜色 2 2 4 3" xfId="1580"/>
    <cellStyle name="20% - 强调文字颜色 2 2 40" xfId="1561"/>
    <cellStyle name="20% - 强调文字颜色 2 2 41" xfId="1563"/>
    <cellStyle name="20% - 强调文字颜色 2 2 42" xfId="1565"/>
    <cellStyle name="20% - 强调文字颜色 2 2 43" xfId="1567"/>
    <cellStyle name="20% - 强调文字颜色 2 2 44" xfId="1569"/>
    <cellStyle name="20% - 强调文字颜色 2 2 45" xfId="1581"/>
    <cellStyle name="20% - 强调文字颜色 2 2 46" xfId="1583"/>
    <cellStyle name="20% - 强调文字颜色 2 2 47" xfId="1585"/>
    <cellStyle name="20% - 强调文字颜色 2 2 48" xfId="1587"/>
    <cellStyle name="20% - 强调文字颜色 2 2 49" xfId="1589"/>
    <cellStyle name="20% - 强调文字颜色 2 2 5" xfId="1591"/>
    <cellStyle name="20% - 强调文字颜色 2 2 5 2" xfId="1520"/>
    <cellStyle name="20% - 强调文字颜色 2 2 5 3" xfId="1524"/>
    <cellStyle name="20% - 强调文字颜色 2 2 50" xfId="1582"/>
    <cellStyle name="20% - 强调文字颜色 2 2 51" xfId="1584"/>
    <cellStyle name="20% - 强调文字颜色 2 2 52" xfId="1586"/>
    <cellStyle name="20% - 强调文字颜色 2 2 53" xfId="1588"/>
    <cellStyle name="20% - 强调文字颜色 2 2 54" xfId="1590"/>
    <cellStyle name="20% - 强调文字颜色 2 2 55" xfId="1593"/>
    <cellStyle name="20% - 强调文字颜色 2 2 56" xfId="1595"/>
    <cellStyle name="20% - 强调文字颜色 2 2 57" xfId="1597"/>
    <cellStyle name="20% - 强调文字颜色 2 2 58" xfId="1599"/>
    <cellStyle name="20% - 强调文字颜色 2 2 59" xfId="1601"/>
    <cellStyle name="20% - 强调文字颜色 2 2 6" xfId="1603"/>
    <cellStyle name="20% - 强调文字颜色 2 2 60" xfId="1594"/>
    <cellStyle name="20% - 强调文字颜色 2 2 61" xfId="1596"/>
    <cellStyle name="20% - 强调文字颜色 2 2 62" xfId="1598"/>
    <cellStyle name="20% - 强调文字颜色 2 2 63" xfId="1600"/>
    <cellStyle name="20% - 强调文字颜色 2 2 64" xfId="1602"/>
    <cellStyle name="20% - 强调文字颜色 2 2 65" xfId="1605"/>
    <cellStyle name="20% - 强调文字颜色 2 2 66" xfId="1607"/>
    <cellStyle name="20% - 强调文字颜色 2 2 67" xfId="1609"/>
    <cellStyle name="20% - 强调文字颜色 2 2 68" xfId="1611"/>
    <cellStyle name="20% - 强调文字颜色 2 2 69" xfId="1613"/>
    <cellStyle name="20% - 强调文字颜色 2 2 7" xfId="1615"/>
    <cellStyle name="20% - 强调文字颜色 2 2 70" xfId="1606"/>
    <cellStyle name="20% - 强调文字颜色 2 2 71" xfId="1608"/>
    <cellStyle name="20% - 强调文字颜色 2 2 72" xfId="1610"/>
    <cellStyle name="20% - 强调文字颜色 2 2 73" xfId="1612"/>
    <cellStyle name="20% - 强调文字颜色 2 2 74" xfId="1614"/>
    <cellStyle name="20% - 强调文字颜色 2 2 75" xfId="1617"/>
    <cellStyle name="20% - 强调文字颜色 2 2 76" xfId="1619"/>
    <cellStyle name="20% - 强调文字颜色 2 2 77" xfId="1621"/>
    <cellStyle name="20% - 强调文字颜色 2 2 78" xfId="1623"/>
    <cellStyle name="20% - 强调文字颜色 2 2 79" xfId="1625"/>
    <cellStyle name="20% - 强调文字颜色 2 2 8" xfId="1627"/>
    <cellStyle name="20% - 强调文字颜色 2 2 80" xfId="1618"/>
    <cellStyle name="20% - 强调文字颜色 2 2 81" xfId="1620"/>
    <cellStyle name="20% - 强调文字颜色 2 2 82" xfId="1622"/>
    <cellStyle name="20% - 强调文字颜色 2 2 83" xfId="1624"/>
    <cellStyle name="20% - 强调文字颜色 2 2 84" xfId="1626"/>
    <cellStyle name="20% - 强调文字颜色 2 2 85" xfId="1629"/>
    <cellStyle name="20% - 强调文字颜色 2 2 86" xfId="1631"/>
    <cellStyle name="20% - 强调文字颜色 2 2 87" xfId="62"/>
    <cellStyle name="20% - 强调文字颜色 2 2 88" xfId="1633"/>
    <cellStyle name="20% - 强调文字颜色 2 2 89" xfId="1635"/>
    <cellStyle name="20% - 强调文字颜色 2 2 9" xfId="1637"/>
    <cellStyle name="20% - 强调文字颜色 2 2 90" xfId="1630"/>
    <cellStyle name="20% - 强调文字颜色 2 2 91" xfId="1632"/>
    <cellStyle name="20% - 强调文字颜色 2 2 92" xfId="63"/>
    <cellStyle name="20% - 强调文字颜色 2 2 93" xfId="1634"/>
    <cellStyle name="20% - 强调文字颜色 2 2 94" xfId="1636"/>
    <cellStyle name="20% - 强调文字颜色 2 2 95" xfId="1640"/>
    <cellStyle name="20% - 强调文字颜色 2 2 96" xfId="1641"/>
    <cellStyle name="20% - 强调文字颜色 2 2 97" xfId="1642"/>
    <cellStyle name="20% - 强调文字颜色 2 2 98" xfId="1643"/>
    <cellStyle name="20% - 强调文字颜色 2 2 99" xfId="1644"/>
    <cellStyle name="20% - 强调文字颜色 2 20" xfId="1380"/>
    <cellStyle name="20% - 强调文字颜色 2 21" xfId="1384"/>
    <cellStyle name="20% - 强调文字颜色 2 22" xfId="1388"/>
    <cellStyle name="20% - 强调文字颜色 2 23" xfId="1392"/>
    <cellStyle name="20% - 强调文字颜色 2 24" xfId="1396"/>
    <cellStyle name="20% - 强调文字颜色 2 25" xfId="1647"/>
    <cellStyle name="20% - 强调文字颜色 2 26" xfId="1651"/>
    <cellStyle name="20% - 强调文字颜色 2 27" xfId="1654"/>
    <cellStyle name="20% - 强调文字颜色 2 28" xfId="1657"/>
    <cellStyle name="20% - 强调文字颜色 2 29" xfId="1660"/>
    <cellStyle name="20% - 强调文字颜色 2 3" xfId="1664"/>
    <cellStyle name="20% - 强调文字颜色 2 3 10" xfId="1666"/>
    <cellStyle name="20% - 强调文字颜色 2 3 100" xfId="1671"/>
    <cellStyle name="20% - 强调文字颜色 2 3 101" xfId="1676"/>
    <cellStyle name="20% - 强调文字颜色 2 3 102" xfId="1681"/>
    <cellStyle name="20% - 强调文字颜色 2 3 103" xfId="1686"/>
    <cellStyle name="20% - 强调文字颜色 2 3 104" xfId="1691"/>
    <cellStyle name="20% - 强调文字颜色 2 3 105" xfId="1696"/>
    <cellStyle name="20% - 强调文字颜色 2 3 106" xfId="1702"/>
    <cellStyle name="20% - 强调文字颜色 2 3 107" xfId="1708"/>
    <cellStyle name="20% - 强调文字颜色 2 3 108" xfId="1714"/>
    <cellStyle name="20% - 强调文字颜色 2 3 109" xfId="1719"/>
    <cellStyle name="20% - 强调文字颜色 2 3 11" xfId="1722"/>
    <cellStyle name="20% - 强调文字颜色 2 3 110" xfId="1697"/>
    <cellStyle name="20% - 强调文字颜色 2 3 111" xfId="1703"/>
    <cellStyle name="20% - 强调文字颜色 2 3 112" xfId="1709"/>
    <cellStyle name="20% - 强调文字颜色 2 3 113" xfId="1715"/>
    <cellStyle name="20% - 强调文字颜色 2 3 114" xfId="1720"/>
    <cellStyle name="20% - 强调文字颜色 2 3 115" xfId="1726"/>
    <cellStyle name="20% - 强调文字颜色 2 3 116" xfId="1731"/>
    <cellStyle name="20% - 强调文字颜色 2 3 117" xfId="1736"/>
    <cellStyle name="20% - 强调文字颜色 2 3 118" xfId="1742"/>
    <cellStyle name="20% - 强调文字颜色 2 3 119" xfId="1746"/>
    <cellStyle name="20% - 强调文字颜色 2 3 12" xfId="1749"/>
    <cellStyle name="20% - 强调文字颜色 2 3 120" xfId="1727"/>
    <cellStyle name="20% - 强调文字颜色 2 3 121" xfId="1732"/>
    <cellStyle name="20% - 强调文字颜色 2 3 122" xfId="1737"/>
    <cellStyle name="20% - 强调文字颜色 2 3 123" xfId="1743"/>
    <cellStyle name="20% - 强调文字颜色 2 3 124" xfId="1747"/>
    <cellStyle name="20% - 强调文字颜色 2 3 125" xfId="1752"/>
    <cellStyle name="20% - 强调文字颜色 2 3 126" xfId="1756"/>
    <cellStyle name="20% - 强调文字颜色 2 3 127" xfId="1760"/>
    <cellStyle name="20% - 强调文字颜色 2 3 128" xfId="1764"/>
    <cellStyle name="20% - 强调文字颜色 2 3 129" xfId="1768"/>
    <cellStyle name="20% - 强调文字颜色 2 3 13" xfId="1771"/>
    <cellStyle name="20% - 强调文字颜色 2 3 130" xfId="1753"/>
    <cellStyle name="20% - 强调文字颜色 2 3 131" xfId="1757"/>
    <cellStyle name="20% - 强调文字颜色 2 3 132" xfId="1761"/>
    <cellStyle name="20% - 强调文字颜色 2 3 133" xfId="1765"/>
    <cellStyle name="20% - 强调文字颜色 2 3 134" xfId="1769"/>
    <cellStyle name="20% - 强调文字颜色 2 3 135" xfId="1774"/>
    <cellStyle name="20% - 强调文字颜色 2 3 136" xfId="1778"/>
    <cellStyle name="20% - 强调文字颜色 2 3 137" xfId="1782"/>
    <cellStyle name="20% - 强调文字颜色 2 3 138" xfId="1785"/>
    <cellStyle name="20% - 强调文字颜色 2 3 139" xfId="1788"/>
    <cellStyle name="20% - 强调文字颜色 2 3 14" xfId="1790"/>
    <cellStyle name="20% - 强调文字颜色 2 3 140" xfId="1775"/>
    <cellStyle name="20% - 强调文字颜色 2 3 141" xfId="1779"/>
    <cellStyle name="20% - 强调文字颜色 2 3 15" xfId="1793"/>
    <cellStyle name="20% - 强调文字颜色 2 3 16" xfId="1797"/>
    <cellStyle name="20% - 强调文字颜色 2 3 17" xfId="1801"/>
    <cellStyle name="20% - 强调文字颜色 2 3 18" xfId="1805"/>
    <cellStyle name="20% - 强调文字颜色 2 3 19" xfId="1809"/>
    <cellStyle name="20% - 强调文字颜色 2 3 2" xfId="1814"/>
    <cellStyle name="20% - 强调文字颜色 2 3 20" xfId="1794"/>
    <cellStyle name="20% - 强调文字颜色 2 3 21" xfId="1798"/>
    <cellStyle name="20% - 强调文字颜色 2 3 22" xfId="1802"/>
    <cellStyle name="20% - 强调文字颜色 2 3 23" xfId="1806"/>
    <cellStyle name="20% - 强调文字颜色 2 3 24" xfId="1810"/>
    <cellStyle name="20% - 强调文字颜色 2 3 25" xfId="1818"/>
    <cellStyle name="20% - 强调文字颜色 2 3 26" xfId="1822"/>
    <cellStyle name="20% - 强调文字颜色 2 3 27" xfId="1826"/>
    <cellStyle name="20% - 强调文字颜色 2 3 28" xfId="1830"/>
    <cellStyle name="20% - 强调文字颜色 2 3 29" xfId="1834"/>
    <cellStyle name="20% - 强调文字颜色 2 3 3" xfId="1839"/>
    <cellStyle name="20% - 强调文字颜色 2 3 30" xfId="1819"/>
    <cellStyle name="20% - 强调文字颜色 2 3 31" xfId="1823"/>
    <cellStyle name="20% - 强调文字颜色 2 3 32" xfId="1827"/>
    <cellStyle name="20% - 强调文字颜色 2 3 33" xfId="1831"/>
    <cellStyle name="20% - 强调文字颜色 2 3 34" xfId="1835"/>
    <cellStyle name="20% - 强调文字颜色 2 3 35" xfId="1843"/>
    <cellStyle name="20% - 强调文字颜色 2 3 36" xfId="1847"/>
    <cellStyle name="20% - 强调文字颜色 2 3 37" xfId="1851"/>
    <cellStyle name="20% - 强调文字颜色 2 3 38" xfId="1855"/>
    <cellStyle name="20% - 强调文字颜色 2 3 39" xfId="1859"/>
    <cellStyle name="20% - 强调文字颜色 2 3 4" xfId="1864"/>
    <cellStyle name="20% - 强调文字颜色 2 3 40" xfId="1844"/>
    <cellStyle name="20% - 强调文字颜色 2 3 41" xfId="1848"/>
    <cellStyle name="20% - 强调文字颜色 2 3 42" xfId="1852"/>
    <cellStyle name="20% - 强调文字颜色 2 3 43" xfId="1856"/>
    <cellStyle name="20% - 强调文字颜色 2 3 44" xfId="1860"/>
    <cellStyle name="20% - 强调文字颜色 2 3 45" xfId="1867"/>
    <cellStyle name="20% - 强调文字颜色 2 3 46" xfId="1871"/>
    <cellStyle name="20% - 强调文字颜色 2 3 47" xfId="1874"/>
    <cellStyle name="20% - 强调文字颜色 2 3 48" xfId="1877"/>
    <cellStyle name="20% - 强调文字颜色 2 3 49" xfId="1880"/>
    <cellStyle name="20% - 强调文字颜色 2 3 5" xfId="1885"/>
    <cellStyle name="20% - 强调文字颜色 2 3 50" xfId="1868"/>
    <cellStyle name="20% - 强调文字颜色 2 3 51" xfId="1872"/>
    <cellStyle name="20% - 强调文字颜色 2 3 52" xfId="1875"/>
    <cellStyle name="20% - 强调文字颜色 2 3 53" xfId="1878"/>
    <cellStyle name="20% - 强调文字颜色 2 3 54" xfId="1881"/>
    <cellStyle name="20% - 强调文字颜色 2 3 55" xfId="1886"/>
    <cellStyle name="20% - 强调文字颜色 2 3 56" xfId="1888"/>
    <cellStyle name="20% - 强调文字颜色 2 3 57" xfId="1890"/>
    <cellStyle name="20% - 强调文字颜色 2 3 58" xfId="1892"/>
    <cellStyle name="20% - 强调文字颜色 2 3 59" xfId="1894"/>
    <cellStyle name="20% - 强调文字颜色 2 3 6" xfId="25"/>
    <cellStyle name="20% - 强调文字颜色 2 3 60" xfId="1887"/>
    <cellStyle name="20% - 强调文字颜色 2 3 61" xfId="1889"/>
    <cellStyle name="20% - 强调文字颜色 2 3 62" xfId="1891"/>
    <cellStyle name="20% - 强调文字颜色 2 3 63" xfId="1893"/>
    <cellStyle name="20% - 强调文字颜色 2 3 64" xfId="1895"/>
    <cellStyle name="20% - 强调文字颜色 2 3 65" xfId="1896"/>
    <cellStyle name="20% - 强调文字颜色 2 3 66" xfId="1898"/>
    <cellStyle name="20% - 强调文字颜色 2 3 67" xfId="1900"/>
    <cellStyle name="20% - 强调文字颜色 2 3 68" xfId="1902"/>
    <cellStyle name="20% - 强调文字颜色 2 3 69" xfId="1904"/>
    <cellStyle name="20% - 强调文字颜色 2 3 7" xfId="1910"/>
    <cellStyle name="20% - 强调文字颜色 2 3 70" xfId="1897"/>
    <cellStyle name="20% - 强调文字颜色 2 3 71" xfId="1899"/>
    <cellStyle name="20% - 强调文字颜色 2 3 72" xfId="1901"/>
    <cellStyle name="20% - 强调文字颜色 2 3 73" xfId="1903"/>
    <cellStyle name="20% - 强调文字颜色 2 3 74" xfId="1905"/>
    <cellStyle name="20% - 强调文字颜色 2 3 75" xfId="1911"/>
    <cellStyle name="20% - 强调文字颜色 2 3 76" xfId="1913"/>
    <cellStyle name="20% - 强调文字颜色 2 3 77" xfId="1915"/>
    <cellStyle name="20% - 强调文字颜色 2 3 78" xfId="1917"/>
    <cellStyle name="20% - 强调文字颜色 2 3 79" xfId="1920"/>
    <cellStyle name="20% - 强调文字颜色 2 3 8" xfId="1926"/>
    <cellStyle name="20% - 强调文字颜色 2 3 80" xfId="1912"/>
    <cellStyle name="20% - 强调文字颜色 2 3 81" xfId="1914"/>
    <cellStyle name="20% - 强调文字颜色 2 3 82" xfId="1916"/>
    <cellStyle name="20% - 强调文字颜色 2 3 83" xfId="1918"/>
    <cellStyle name="20% - 强调文字颜色 2 3 84" xfId="1921"/>
    <cellStyle name="20% - 强调文字颜色 2 3 85" xfId="1928"/>
    <cellStyle name="20% - 强调文字颜色 2 3 86" xfId="1930"/>
    <cellStyle name="20% - 强调文字颜色 2 3 87" xfId="1932"/>
    <cellStyle name="20% - 强调文字颜色 2 3 88" xfId="1934"/>
    <cellStyle name="20% - 强调文字颜色 2 3 89" xfId="1936"/>
    <cellStyle name="20% - 强调文字颜色 2 3 9" xfId="1942"/>
    <cellStyle name="20% - 强调文字颜色 2 3 90" xfId="1929"/>
    <cellStyle name="20% - 强调文字颜色 2 3 91" xfId="1931"/>
    <cellStyle name="20% - 强调文字颜色 2 3 92" xfId="1933"/>
    <cellStyle name="20% - 强调文字颜色 2 3 93" xfId="1935"/>
    <cellStyle name="20% - 强调文字颜色 2 3 94" xfId="1937"/>
    <cellStyle name="20% - 强调文字颜色 2 3 95" xfId="1943"/>
    <cellStyle name="20% - 强调文字颜色 2 3 96" xfId="1944"/>
    <cellStyle name="20% - 强调文字颜色 2 3 97" xfId="1945"/>
    <cellStyle name="20% - 强调文字颜色 2 3 98" xfId="1946"/>
    <cellStyle name="20% - 强调文字颜色 2 3 99" xfId="1947"/>
    <cellStyle name="20% - 强调文字颜色 2 30" xfId="1648"/>
    <cellStyle name="20% - 强调文字颜色 2 31" xfId="1652"/>
    <cellStyle name="20% - 强调文字颜色 2 32" xfId="1655"/>
    <cellStyle name="20% - 强调文字颜色 2 33" xfId="1658"/>
    <cellStyle name="20% - 强调文字颜色 2 34" xfId="1661"/>
    <cellStyle name="20% - 强调文字颜色 2 35" xfId="1948"/>
    <cellStyle name="20% - 强调文字颜色 2 36" xfId="1950"/>
    <cellStyle name="20% - 强调文字颜色 2 37" xfId="1952"/>
    <cellStyle name="20% - 强调文字颜色 2 38" xfId="1954"/>
    <cellStyle name="20% - 强调文字颜色 2 39" xfId="1956"/>
    <cellStyle name="20% - 强调文字颜色 2 4" xfId="1961"/>
    <cellStyle name="20% - 强调文字颜色 2 4 10" xfId="1964"/>
    <cellStyle name="20% - 强调文字颜色 2 4 100" xfId="510"/>
    <cellStyle name="20% - 强调文字颜色 2 4 101" xfId="574"/>
    <cellStyle name="20% - 强调文字颜色 2 4 102" xfId="600"/>
    <cellStyle name="20% - 强调文字颜色 2 4 103" xfId="628"/>
    <cellStyle name="20% - 强调文字颜色 2 4 104" xfId="654"/>
    <cellStyle name="20% - 强调文字颜色 2 4 105" xfId="684"/>
    <cellStyle name="20% - 强调文字颜色 2 4 106" xfId="1967"/>
    <cellStyle name="20% - 强调文字颜色 2 4 107" xfId="1971"/>
    <cellStyle name="20% - 强调文字颜色 2 4 108" xfId="1975"/>
    <cellStyle name="20% - 强调文字颜色 2 4 109" xfId="1979"/>
    <cellStyle name="20% - 强调文字颜色 2 4 11" xfId="1983"/>
    <cellStyle name="20% - 强调文字颜色 2 4 110" xfId="685"/>
    <cellStyle name="20% - 强调文字颜色 2 4 111" xfId="1968"/>
    <cellStyle name="20% - 强调文字颜色 2 4 112" xfId="1972"/>
    <cellStyle name="20% - 强调文字颜色 2 4 113" xfId="1976"/>
    <cellStyle name="20% - 强调文字颜色 2 4 114" xfId="1980"/>
    <cellStyle name="20% - 强调文字颜色 2 4 115" xfId="1986"/>
    <cellStyle name="20% - 强调文字颜色 2 4 116" xfId="1990"/>
    <cellStyle name="20% - 强调文字颜色 2 4 117" xfId="1994"/>
    <cellStyle name="20% - 强调文字颜色 2 4 118" xfId="1998"/>
    <cellStyle name="20% - 强调文字颜色 2 4 119" xfId="2002"/>
    <cellStyle name="20% - 强调文字颜色 2 4 12" xfId="2006"/>
    <cellStyle name="20% - 强调文字颜色 2 4 120" xfId="1987"/>
    <cellStyle name="20% - 强调文字颜色 2 4 121" xfId="1991"/>
    <cellStyle name="20% - 强调文字颜色 2 4 122" xfId="1995"/>
    <cellStyle name="20% - 强调文字颜色 2 4 123" xfId="1999"/>
    <cellStyle name="20% - 强调文字颜色 2 4 124" xfId="2003"/>
    <cellStyle name="20% - 强调文字颜色 2 4 125" xfId="2009"/>
    <cellStyle name="20% - 强调文字颜色 2 4 126" xfId="2013"/>
    <cellStyle name="20% - 强调文字颜色 2 4 127" xfId="2017"/>
    <cellStyle name="20% - 强调文字颜色 2 4 128" xfId="2021"/>
    <cellStyle name="20% - 强调文字颜色 2 4 129" xfId="2025"/>
    <cellStyle name="20% - 强调文字颜色 2 4 13" xfId="2029"/>
    <cellStyle name="20% - 强调文字颜色 2 4 130" xfId="2010"/>
    <cellStyle name="20% - 强调文字颜色 2 4 131" xfId="2014"/>
    <cellStyle name="20% - 强调文字颜色 2 4 132" xfId="2018"/>
    <cellStyle name="20% - 强调文字颜色 2 4 133" xfId="2022"/>
    <cellStyle name="20% - 强调文字颜色 2 4 134" xfId="2026"/>
    <cellStyle name="20% - 强调文字颜色 2 4 135" xfId="2032"/>
    <cellStyle name="20% - 强调文字颜色 2 4 136" xfId="2036"/>
    <cellStyle name="20% - 强调文字颜色 2 4 137" xfId="2040"/>
    <cellStyle name="20% - 强调文字颜色 2 4 138" xfId="376"/>
    <cellStyle name="20% - 强调文字颜色 2 4 139" xfId="384"/>
    <cellStyle name="20% - 强调文字颜色 2 4 14" xfId="2043"/>
    <cellStyle name="20% - 强调文字颜色 2 4 140" xfId="2033"/>
    <cellStyle name="20% - 强调文字颜色 2 4 141" xfId="2037"/>
    <cellStyle name="20% - 强调文字颜色 2 4 15" xfId="2046"/>
    <cellStyle name="20% - 强调文字颜色 2 4 16" xfId="2051"/>
    <cellStyle name="20% - 强调文字颜色 2 4 17" xfId="2055"/>
    <cellStyle name="20% - 强调文字颜色 2 4 18" xfId="2058"/>
    <cellStyle name="20% - 强调文字颜色 2 4 19" xfId="2062"/>
    <cellStyle name="20% - 强调文字颜色 2 4 2" xfId="138"/>
    <cellStyle name="20% - 强调文字颜色 2 4 20" xfId="2047"/>
    <cellStyle name="20% - 强调文字颜色 2 4 21" xfId="2052"/>
    <cellStyle name="20% - 强调文字颜色 2 4 22" xfId="2056"/>
    <cellStyle name="20% - 强调文字颜色 2 4 23" xfId="2059"/>
    <cellStyle name="20% - 强调文字颜色 2 4 24" xfId="2063"/>
    <cellStyle name="20% - 强调文字颜色 2 4 25" xfId="2066"/>
    <cellStyle name="20% - 强调文字颜色 2 4 26" xfId="2070"/>
    <cellStyle name="20% - 强调文字颜色 2 4 27" xfId="2073"/>
    <cellStyle name="20% - 强调文字颜色 2 4 28" xfId="2076"/>
    <cellStyle name="20% - 强调文字颜色 2 4 29" xfId="2080"/>
    <cellStyle name="20% - 强调文字颜色 2 4 3" xfId="2084"/>
    <cellStyle name="20% - 强调文字颜色 2 4 30" xfId="2067"/>
    <cellStyle name="20% - 强调文字颜色 2 4 31" xfId="2071"/>
    <cellStyle name="20% - 强调文字颜色 2 4 32" xfId="2074"/>
    <cellStyle name="20% - 强调文字颜色 2 4 33" xfId="2077"/>
    <cellStyle name="20% - 强调文字颜色 2 4 34" xfId="2081"/>
    <cellStyle name="20% - 强调文字颜色 2 4 35" xfId="2087"/>
    <cellStyle name="20% - 强调文字颜色 2 4 36" xfId="2091"/>
    <cellStyle name="20% - 强调文字颜色 2 4 37" xfId="2095"/>
    <cellStyle name="20% - 强调文字颜色 2 4 38" xfId="2099"/>
    <cellStyle name="20% - 强调文字颜色 2 4 39" xfId="2103"/>
    <cellStyle name="20% - 强调文字颜色 2 4 4" xfId="2107"/>
    <cellStyle name="20% - 强调文字颜色 2 4 40" xfId="2088"/>
    <cellStyle name="20% - 强调文字颜色 2 4 41" xfId="2092"/>
    <cellStyle name="20% - 强调文字颜色 2 4 42" xfId="2096"/>
    <cellStyle name="20% - 强调文字颜色 2 4 43" xfId="2100"/>
    <cellStyle name="20% - 强调文字颜色 2 4 44" xfId="2104"/>
    <cellStyle name="20% - 强调文字颜色 2 4 45" xfId="2110"/>
    <cellStyle name="20% - 强调文字颜色 2 4 46" xfId="2114"/>
    <cellStyle name="20% - 强调文字颜色 2 4 47" xfId="2118"/>
    <cellStyle name="20% - 强调文字颜色 2 4 48" xfId="2122"/>
    <cellStyle name="20% - 强调文字颜色 2 4 49" xfId="2126"/>
    <cellStyle name="20% - 强调文字颜色 2 4 5" xfId="1239"/>
    <cellStyle name="20% - 强调文字颜色 2 4 50" xfId="2111"/>
    <cellStyle name="20% - 强调文字颜色 2 4 51" xfId="2115"/>
    <cellStyle name="20% - 强调文字颜色 2 4 52" xfId="2119"/>
    <cellStyle name="20% - 强调文字颜色 2 4 53" xfId="2123"/>
    <cellStyle name="20% - 强调文字颜色 2 4 54" xfId="2127"/>
    <cellStyle name="20% - 强调文字颜色 2 4 55" xfId="2131"/>
    <cellStyle name="20% - 强调文字颜色 2 4 56" xfId="2136"/>
    <cellStyle name="20% - 强调文字颜色 2 4 57" xfId="2141"/>
    <cellStyle name="20% - 强调文字颜色 2 4 58" xfId="2146"/>
    <cellStyle name="20% - 强调文字颜色 2 4 59" xfId="2151"/>
    <cellStyle name="20% - 强调文字颜色 2 4 6" xfId="1243"/>
    <cellStyle name="20% - 强调文字颜色 2 4 60" xfId="2132"/>
    <cellStyle name="20% - 强调文字颜色 2 4 61" xfId="2137"/>
    <cellStyle name="20% - 强调文字颜色 2 4 62" xfId="2142"/>
    <cellStyle name="20% - 强调文字颜色 2 4 63" xfId="2147"/>
    <cellStyle name="20% - 强调文字颜色 2 4 64" xfId="2152"/>
    <cellStyle name="20% - 强调文字颜色 2 4 65" xfId="2156"/>
    <cellStyle name="20% - 强调文字颜色 2 4 66" xfId="2161"/>
    <cellStyle name="20% - 强调文字颜色 2 4 67" xfId="2166"/>
    <cellStyle name="20% - 强调文字颜色 2 4 68" xfId="2169"/>
    <cellStyle name="20% - 强调文字颜色 2 4 69" xfId="2171"/>
    <cellStyle name="20% - 强调文字颜色 2 4 7" xfId="1247"/>
    <cellStyle name="20% - 强调文字颜色 2 4 70" xfId="2157"/>
    <cellStyle name="20% - 强调文字颜色 2 4 71" xfId="2162"/>
    <cellStyle name="20% - 强调文字颜色 2 4 72" xfId="2167"/>
    <cellStyle name="20% - 强调文字颜色 2 4 73" xfId="2170"/>
    <cellStyle name="20% - 强调文字颜色 2 4 74" xfId="2172"/>
    <cellStyle name="20% - 强调文字颜色 2 4 75" xfId="2173"/>
    <cellStyle name="20% - 强调文字颜色 2 4 76" xfId="2175"/>
    <cellStyle name="20% - 强调文字颜色 2 4 77" xfId="2177"/>
    <cellStyle name="20% - 强调文字颜色 2 4 78" xfId="2179"/>
    <cellStyle name="20% - 强调文字颜色 2 4 79" xfId="2181"/>
    <cellStyle name="20% - 强调文字颜色 2 4 8" xfId="1251"/>
    <cellStyle name="20% - 强调文字颜色 2 4 80" xfId="2174"/>
    <cellStyle name="20% - 强调文字颜色 2 4 81" xfId="2176"/>
    <cellStyle name="20% - 强调文字颜色 2 4 82" xfId="2178"/>
    <cellStyle name="20% - 强调文字颜色 2 4 83" xfId="2180"/>
    <cellStyle name="20% - 强调文字颜色 2 4 84" xfId="2182"/>
    <cellStyle name="20% - 强调文字颜色 2 4 85" xfId="2183"/>
    <cellStyle name="20% - 强调文字颜色 2 4 86" xfId="2185"/>
    <cellStyle name="20% - 强调文字颜色 2 4 87" xfId="2187"/>
    <cellStyle name="20% - 强调文字颜色 2 4 88" xfId="2189"/>
    <cellStyle name="20% - 强调文字颜色 2 4 89" xfId="2191"/>
    <cellStyle name="20% - 强调文字颜色 2 4 9" xfId="1255"/>
    <cellStyle name="20% - 强调文字颜色 2 4 90" xfId="2184"/>
    <cellStyle name="20% - 强调文字颜色 2 4 91" xfId="2186"/>
    <cellStyle name="20% - 强调文字颜色 2 4 92" xfId="2188"/>
    <cellStyle name="20% - 强调文字颜色 2 4 93" xfId="2190"/>
    <cellStyle name="20% - 强调文字颜色 2 4 94" xfId="2192"/>
    <cellStyle name="20% - 强调文字颜色 2 4 95" xfId="2193"/>
    <cellStyle name="20% - 强调文字颜色 2 4 96" xfId="2194"/>
    <cellStyle name="20% - 强调文字颜色 2 4 97" xfId="2195"/>
    <cellStyle name="20% - 强调文字颜色 2 4 98" xfId="2196"/>
    <cellStyle name="20% - 强调文字颜色 2 4 99" xfId="2197"/>
    <cellStyle name="20% - 强调文字颜色 2 40" xfId="1949"/>
    <cellStyle name="20% - 强调文字颜色 2 41" xfId="1951"/>
    <cellStyle name="20% - 强调文字颜色 2 42" xfId="1953"/>
    <cellStyle name="20% - 强调文字颜色 2 43" xfId="1955"/>
    <cellStyle name="20% - 强调文字颜色 2 44" xfId="1957"/>
    <cellStyle name="20% - 强调文字颜色 2 45" xfId="2198"/>
    <cellStyle name="20% - 强调文字颜色 2 46" xfId="2200"/>
    <cellStyle name="20% - 强调文字颜色 2 47" xfId="2202"/>
    <cellStyle name="20% - 强调文字颜色 2 48" xfId="2204"/>
    <cellStyle name="20% - 强调文字颜色 2 49" xfId="2206"/>
    <cellStyle name="20% - 强调文字颜色 2 5" xfId="2210"/>
    <cellStyle name="20% - 强调文字颜色 2 5 10" xfId="1276"/>
    <cellStyle name="20% - 强调文字颜色 2 5 100" xfId="1571"/>
    <cellStyle name="20% - 强调文字颜色 2 5 101" xfId="1592"/>
    <cellStyle name="20% - 强调文字颜色 2 5 102" xfId="1604"/>
    <cellStyle name="20% - 强调文字颜色 2 5 103" xfId="1616"/>
    <cellStyle name="20% - 强调文字颜色 2 5 104" xfId="1628"/>
    <cellStyle name="20% - 强调文字颜色 2 5 105" xfId="1638"/>
    <cellStyle name="20% - 强调文字颜色 2 5 106" xfId="2211"/>
    <cellStyle name="20% - 强调文字颜色 2 5 107" xfId="2213"/>
    <cellStyle name="20% - 强调文字颜色 2 5 108" xfId="2215"/>
    <cellStyle name="20% - 强调文字颜色 2 5 109" xfId="2217"/>
    <cellStyle name="20% - 强调文字颜色 2 5 11" xfId="1284"/>
    <cellStyle name="20% - 强调文字颜色 2 5 110" xfId="1639"/>
    <cellStyle name="20% - 强调文字颜色 2 5 111" xfId="2212"/>
    <cellStyle name="20% - 强调文字颜色 2 5 112" xfId="2214"/>
    <cellStyle name="20% - 强调文字颜色 2 5 113" xfId="2216"/>
    <cellStyle name="20% - 强调文字颜色 2 5 114" xfId="2218"/>
    <cellStyle name="20% - 强调文字颜色 2 5 115" xfId="2219"/>
    <cellStyle name="20% - 强调文字颜色 2 5 116" xfId="2221"/>
    <cellStyle name="20% - 强调文字颜色 2 5 117" xfId="2223"/>
    <cellStyle name="20% - 强调文字颜色 2 5 118" xfId="2225"/>
    <cellStyle name="20% - 强调文字颜色 2 5 119" xfId="2227"/>
    <cellStyle name="20% - 强调文字颜色 2 5 12" xfId="1289"/>
    <cellStyle name="20% - 强调文字颜色 2 5 120" xfId="2220"/>
    <cellStyle name="20% - 强调文字颜色 2 5 121" xfId="2222"/>
    <cellStyle name="20% - 强调文字颜色 2 5 122" xfId="2224"/>
    <cellStyle name="20% - 强调文字颜色 2 5 123" xfId="2226"/>
    <cellStyle name="20% - 强调文字颜色 2 5 124" xfId="2228"/>
    <cellStyle name="20% - 强调文字颜色 2 5 125" xfId="2229"/>
    <cellStyle name="20% - 强调文字颜色 2 5 126" xfId="2231"/>
    <cellStyle name="20% - 强调文字颜色 2 5 127" xfId="2233"/>
    <cellStyle name="20% - 强调文字颜色 2 5 128" xfId="2235"/>
    <cellStyle name="20% - 强调文字颜色 2 5 129" xfId="2237"/>
    <cellStyle name="20% - 强调文字颜色 2 5 13" xfId="1294"/>
    <cellStyle name="20% - 强调文字颜色 2 5 130" xfId="2230"/>
    <cellStyle name="20% - 强调文字颜色 2 5 131" xfId="2232"/>
    <cellStyle name="20% - 强调文字颜色 2 5 132" xfId="2234"/>
    <cellStyle name="20% - 强调文字颜色 2 5 133" xfId="2236"/>
    <cellStyle name="20% - 强调文字颜色 2 5 134" xfId="2238"/>
    <cellStyle name="20% - 强调文字颜色 2 5 135" xfId="2239"/>
    <cellStyle name="20% - 强调文字颜色 2 5 136" xfId="2241"/>
    <cellStyle name="20% - 强调文字颜色 2 5 137" xfId="2246"/>
    <cellStyle name="20% - 强调文字颜色 2 5 138" xfId="1815"/>
    <cellStyle name="20% - 强调文字颜色 2 5 139" xfId="1840"/>
    <cellStyle name="20% - 强调文字颜色 2 5 14" xfId="1299"/>
    <cellStyle name="20% - 强调文字颜色 2 5 140" xfId="2240"/>
    <cellStyle name="20% - 强调文字颜色 2 5 141" xfId="2242"/>
    <cellStyle name="20% - 强调文字颜色 2 5 15" xfId="1304"/>
    <cellStyle name="20% - 强调文字颜色 2 5 16" xfId="1313"/>
    <cellStyle name="20% - 强调文字颜色 2 5 17" xfId="1318"/>
    <cellStyle name="20% - 强调文字颜色 2 5 18" xfId="1323"/>
    <cellStyle name="20% - 强调文字颜色 2 5 19" xfId="1328"/>
    <cellStyle name="20% - 强调文字颜色 2 5 2" xfId="1349"/>
    <cellStyle name="20% - 强调文字颜色 2 5 20" xfId="1305"/>
    <cellStyle name="20% - 强调文字颜色 2 5 21" xfId="1314"/>
    <cellStyle name="20% - 强调文字颜色 2 5 22" xfId="1319"/>
    <cellStyle name="20% - 强调文字颜色 2 5 23" xfId="1324"/>
    <cellStyle name="20% - 强调文字颜色 2 5 24" xfId="1329"/>
    <cellStyle name="20% - 强调文字颜色 2 5 25" xfId="1333"/>
    <cellStyle name="20% - 强调文字颜色 2 5 26" xfId="1341"/>
    <cellStyle name="20% - 强调文字颜色 2 5 27" xfId="1345"/>
    <cellStyle name="20% - 强调文字颜色 2 5 28" xfId="1350"/>
    <cellStyle name="20% - 强调文字颜色 2 5 29" xfId="1354"/>
    <cellStyle name="20% - 强调文字颜色 2 5 3" xfId="1355"/>
    <cellStyle name="20% - 强调文字颜色 2 5 30" xfId="1334"/>
    <cellStyle name="20% - 强调文字颜色 2 5 31" xfId="1342"/>
    <cellStyle name="20% - 强调文字颜色 2 5 32" xfId="1346"/>
    <cellStyle name="20% - 强调文字颜色 2 5 33" xfId="1351"/>
    <cellStyle name="20% - 强调文字颜色 2 5 34" xfId="1356"/>
    <cellStyle name="20% - 强调文字颜色 2 5 35" xfId="1359"/>
    <cellStyle name="20% - 强调文字颜色 2 5 36" xfId="1366"/>
    <cellStyle name="20% - 强调文字颜色 2 5 37" xfId="1370"/>
    <cellStyle name="20% - 强调文字颜色 2 5 38" xfId="1374"/>
    <cellStyle name="20% - 强调文字颜色 2 5 39" xfId="2247"/>
    <cellStyle name="20% - 强调文字颜色 2 5 4" xfId="1360"/>
    <cellStyle name="20% - 强调文字颜色 2 5 40" xfId="1361"/>
    <cellStyle name="20% - 强调文字颜色 2 5 41" xfId="1367"/>
    <cellStyle name="20% - 强调文字颜色 2 5 42" xfId="1371"/>
    <cellStyle name="20% - 强调文字颜色 2 5 43" xfId="1375"/>
    <cellStyle name="20% - 强调文字颜色 2 5 44" xfId="2248"/>
    <cellStyle name="20% - 强调文字颜色 2 5 45" xfId="2250"/>
    <cellStyle name="20% - 强调文字颜色 2 5 46" xfId="2253"/>
    <cellStyle name="20% - 强调文字颜色 2 5 47" xfId="2255"/>
    <cellStyle name="20% - 强调文字颜色 2 5 48" xfId="2257"/>
    <cellStyle name="20% - 强调文字颜色 2 5 49" xfId="2259"/>
    <cellStyle name="20% - 强调文字颜色 2 5 5" xfId="1368"/>
    <cellStyle name="20% - 强调文字颜色 2 5 50" xfId="2251"/>
    <cellStyle name="20% - 强调文字颜色 2 5 51" xfId="2254"/>
    <cellStyle name="20% - 强调文字颜色 2 5 52" xfId="2256"/>
    <cellStyle name="20% - 强调文字颜色 2 5 53" xfId="2258"/>
    <cellStyle name="20% - 强调文字颜色 2 5 54" xfId="2260"/>
    <cellStyle name="20% - 强调文字颜色 2 5 55" xfId="2261"/>
    <cellStyle name="20% - 强调文字颜色 2 5 56" xfId="2263"/>
    <cellStyle name="20% - 强调文字颜色 2 5 57" xfId="2265"/>
    <cellStyle name="20% - 强调文字颜色 2 5 58" xfId="2267"/>
    <cellStyle name="20% - 强调文字颜色 2 5 59" xfId="2269"/>
    <cellStyle name="20% - 强调文字颜色 2 5 6" xfId="1372"/>
    <cellStyle name="20% - 强调文字颜色 2 5 60" xfId="2262"/>
    <cellStyle name="20% - 强调文字颜色 2 5 61" xfId="2264"/>
    <cellStyle name="20% - 强调文字颜色 2 5 62" xfId="2266"/>
    <cellStyle name="20% - 强调文字颜色 2 5 63" xfId="2268"/>
    <cellStyle name="20% - 强调文字颜色 2 5 64" xfId="2270"/>
    <cellStyle name="20% - 强调文字颜色 2 5 65" xfId="2271"/>
    <cellStyle name="20% - 强调文字颜色 2 5 66" xfId="2273"/>
    <cellStyle name="20% - 强调文字颜色 2 5 67" xfId="2275"/>
    <cellStyle name="20% - 强调文字颜色 2 5 68" xfId="2277"/>
    <cellStyle name="20% - 强调文字颜色 2 5 69" xfId="2279"/>
    <cellStyle name="20% - 强调文字颜色 2 5 7" xfId="1376"/>
    <cellStyle name="20% - 强调文字颜色 2 5 70" xfId="2272"/>
    <cellStyle name="20% - 强调文字颜色 2 5 71" xfId="2274"/>
    <cellStyle name="20% - 强调文字颜色 2 5 72" xfId="2276"/>
    <cellStyle name="20% - 强调文字颜色 2 5 73" xfId="2278"/>
    <cellStyle name="20% - 强调文字颜色 2 5 74" xfId="2280"/>
    <cellStyle name="20% - 强调文字颜色 2 5 75" xfId="2281"/>
    <cellStyle name="20% - 强调文字颜色 2 5 76" xfId="2283"/>
    <cellStyle name="20% - 强调文字颜色 2 5 77" xfId="2285"/>
    <cellStyle name="20% - 强调文字颜色 2 5 78" xfId="2287"/>
    <cellStyle name="20% - 强调文字颜色 2 5 79" xfId="2290"/>
    <cellStyle name="20% - 强调文字颜色 2 5 8" xfId="2249"/>
    <cellStyle name="20% - 强调文字颜色 2 5 80" xfId="2282"/>
    <cellStyle name="20% - 强调文字颜色 2 5 81" xfId="2284"/>
    <cellStyle name="20% - 强调文字颜色 2 5 82" xfId="2286"/>
    <cellStyle name="20% - 强调文字颜色 2 5 83" xfId="2288"/>
    <cellStyle name="20% - 强调文字颜色 2 5 84" xfId="2291"/>
    <cellStyle name="20% - 强调文字颜色 2 5 85" xfId="2293"/>
    <cellStyle name="20% - 强调文字颜色 2 5 86" xfId="2295"/>
    <cellStyle name="20% - 强调文字颜色 2 5 87" xfId="2297"/>
    <cellStyle name="20% - 强调文字颜色 2 5 88" xfId="2299"/>
    <cellStyle name="20% - 强调文字颜色 2 5 89" xfId="2301"/>
    <cellStyle name="20% - 强调文字颜色 2 5 9" xfId="2252"/>
    <cellStyle name="20% - 强调文字颜色 2 5 90" xfId="2294"/>
    <cellStyle name="20% - 强调文字颜色 2 5 91" xfId="2296"/>
    <cellStyle name="20% - 强调文字颜色 2 5 92" xfId="2298"/>
    <cellStyle name="20% - 强调文字颜色 2 5 93" xfId="2300"/>
    <cellStyle name="20% - 强调文字颜色 2 5 94" xfId="2302"/>
    <cellStyle name="20% - 强调文字颜色 2 5 95" xfId="2303"/>
    <cellStyle name="20% - 强调文字颜色 2 5 96" xfId="2304"/>
    <cellStyle name="20% - 强调文字颜色 2 5 97" xfId="2305"/>
    <cellStyle name="20% - 强调文字颜色 2 5 98" xfId="2306"/>
    <cellStyle name="20% - 强调文字颜色 2 5 99" xfId="2307"/>
    <cellStyle name="20% - 强调文字颜色 2 50" xfId="2199"/>
    <cellStyle name="20% - 强调文字颜色 2 51" xfId="2201"/>
    <cellStyle name="20% - 强调文字颜色 2 52" xfId="2203"/>
    <cellStyle name="20% - 强调文字颜色 2 53" xfId="2205"/>
    <cellStyle name="20% - 强调文字颜色 2 54" xfId="2207"/>
    <cellStyle name="20% - 强调文字颜色 2 55" xfId="2308"/>
    <cellStyle name="20% - 强调文字颜色 2 56" xfId="2310"/>
    <cellStyle name="20% - 强调文字颜色 2 57" xfId="2312"/>
    <cellStyle name="20% - 强调文字颜色 2 58" xfId="2314"/>
    <cellStyle name="20% - 强调文字颜色 2 59" xfId="2316"/>
    <cellStyle name="20% - 强调文字颜色 2 6" xfId="2320"/>
    <cellStyle name="20% - 强调文字颜色 2 60" xfId="2309"/>
    <cellStyle name="20% - 强调文字颜色 2 61" xfId="2311"/>
    <cellStyle name="20% - 强调文字颜色 2 62" xfId="2313"/>
    <cellStyle name="20% - 强调文字颜色 2 63" xfId="2315"/>
    <cellStyle name="20% - 强调文字颜色 2 64" xfId="2317"/>
    <cellStyle name="20% - 强调文字颜色 2 65" xfId="2321"/>
    <cellStyle name="20% - 强调文字颜色 2 66" xfId="2323"/>
    <cellStyle name="20% - 强调文字颜色 2 67" xfId="2325"/>
    <cellStyle name="20% - 强调文字颜色 2 68" xfId="2327"/>
    <cellStyle name="20% - 强调文字颜色 2 69" xfId="2329"/>
    <cellStyle name="20% - 强调文字颜色 2 7" xfId="2333"/>
    <cellStyle name="20% - 强调文字颜色 2 70" xfId="2322"/>
    <cellStyle name="20% - 强调文字颜色 2 71" xfId="2324"/>
    <cellStyle name="20% - 强调文字颜色 2 72" xfId="2326"/>
    <cellStyle name="20% - 强调文字颜色 2 73" xfId="2328"/>
    <cellStyle name="20% - 强调文字颜色 2 74" xfId="2330"/>
    <cellStyle name="20% - 强调文字颜色 2 75" xfId="2334"/>
    <cellStyle name="20% - 强调文字颜色 2 76" xfId="2336"/>
    <cellStyle name="20% - 强调文字颜色 2 77" xfId="2338"/>
    <cellStyle name="20% - 强调文字颜色 2 78" xfId="2340"/>
    <cellStyle name="20% - 强调文字颜色 2 79" xfId="2342"/>
    <cellStyle name="20% - 强调文字颜色 2 8" xfId="2346"/>
    <cellStyle name="20% - 强调文字颜色 2 80" xfId="2335"/>
    <cellStyle name="20% - 强调文字颜色 2 81" xfId="2337"/>
    <cellStyle name="20% - 强调文字颜色 2 82" xfId="2339"/>
    <cellStyle name="20% - 强调文字颜色 2 83" xfId="2341"/>
    <cellStyle name="20% - 强调文字颜色 2 84" xfId="2343"/>
    <cellStyle name="20% - 强调文字颜色 2 85" xfId="15"/>
    <cellStyle name="20% - 强调文字颜色 2 86" xfId="2347"/>
    <cellStyle name="20% - 强调文字颜色 2 87" xfId="2349"/>
    <cellStyle name="20% - 强调文字颜色 2 88" xfId="2351"/>
    <cellStyle name="20% - 强调文字颜色 2 89" xfId="2353"/>
    <cellStyle name="20% - 强调文字颜色 2 9" xfId="2357"/>
    <cellStyle name="20% - 强调文字颜色 2 90" xfId="16"/>
    <cellStyle name="20% - 强调文字颜色 2 91" xfId="2348"/>
    <cellStyle name="20% - 强调文字颜色 2 92" xfId="2350"/>
    <cellStyle name="20% - 强调文字颜色 2 93" xfId="2352"/>
    <cellStyle name="20% - 强调文字颜色 2 94" xfId="2354"/>
    <cellStyle name="20% - 强调文字颜色 2 95" xfId="2358"/>
    <cellStyle name="20% - 强调文字颜色 2 96" xfId="2359"/>
    <cellStyle name="20% - 强调文字颜色 2 97" xfId="2360"/>
    <cellStyle name="20% - 强调文字颜色 2 98" xfId="2361"/>
    <cellStyle name="20% - 强调文字颜色 2 99" xfId="2362"/>
    <cellStyle name="20% - 强调文字颜色 3" xfId="35" builtinId="38"/>
    <cellStyle name="20% - 强调文字颜色 3 10" xfId="572"/>
    <cellStyle name="20% - 强调文字颜色 3 100" xfId="530"/>
    <cellStyle name="20% - 强调文字颜色 3 101" xfId="534"/>
    <cellStyle name="20% - 强调文字颜色 3 102" xfId="543"/>
    <cellStyle name="20% - 强调文字颜色 3 103" xfId="553"/>
    <cellStyle name="20% - 强调文字颜色 3 104" xfId="564"/>
    <cellStyle name="20% - 强调文字颜色 3 105" xfId="83"/>
    <cellStyle name="20% - 强调文字颜色 3 106" xfId="576"/>
    <cellStyle name="20% - 强调文字颜色 3 107" xfId="581"/>
    <cellStyle name="20% - 强调文字颜色 3 108" xfId="586"/>
    <cellStyle name="20% - 强调文字颜色 3 109" xfId="591"/>
    <cellStyle name="20% - 强调文字颜色 3 11" xfId="598"/>
    <cellStyle name="20% - 强调文字颜色 3 110" xfId="84"/>
    <cellStyle name="20% - 强调文字颜色 3 111" xfId="577"/>
    <cellStyle name="20% - 强调文字颜色 3 112" xfId="582"/>
    <cellStyle name="20% - 强调文字颜色 3 113" xfId="587"/>
    <cellStyle name="20% - 强调文字颜色 3 114" xfId="592"/>
    <cellStyle name="20% - 强调文字颜色 3 115" xfId="602"/>
    <cellStyle name="20% - 强调文字颜色 3 116" xfId="607"/>
    <cellStyle name="20% - 强调文字颜色 3 117" xfId="611"/>
    <cellStyle name="20% - 强调文字颜色 3 118" xfId="615"/>
    <cellStyle name="20% - 强调文字颜色 3 119" xfId="619"/>
    <cellStyle name="20% - 强调文字颜色 3 12" xfId="626"/>
    <cellStyle name="20% - 强调文字颜色 3 120" xfId="603"/>
    <cellStyle name="20% - 强调文字颜色 3 121" xfId="608"/>
    <cellStyle name="20% - 强调文字颜色 3 122" xfId="612"/>
    <cellStyle name="20% - 强调文字颜色 3 123" xfId="616"/>
    <cellStyle name="20% - 强调文字颜色 3 124" xfId="620"/>
    <cellStyle name="20% - 强调文字颜色 3 125" xfId="629"/>
    <cellStyle name="20% - 强调文字颜色 3 126" xfId="633"/>
    <cellStyle name="20% - 强调文字颜色 3 127" xfId="637"/>
    <cellStyle name="20% - 强调文字颜色 3 128" xfId="641"/>
    <cellStyle name="20% - 强调文字颜色 3 129" xfId="645"/>
    <cellStyle name="20% - 强调文字颜色 3 13" xfId="652"/>
    <cellStyle name="20% - 强调文字颜色 3 130" xfId="630"/>
    <cellStyle name="20% - 强调文字颜色 3 131" xfId="634"/>
    <cellStyle name="20% - 强调文字颜色 3 132" xfId="638"/>
    <cellStyle name="20% - 强调文字颜色 3 133" xfId="642"/>
    <cellStyle name="20% - 强调文字颜色 3 134" xfId="646"/>
    <cellStyle name="20% - 强调文字颜色 3 135" xfId="655"/>
    <cellStyle name="20% - 强调文字颜色 3 136" xfId="659"/>
    <cellStyle name="20% - 强调文字颜色 3 137" xfId="663"/>
    <cellStyle name="20% - 强调文字颜色 3 138" xfId="668"/>
    <cellStyle name="20% - 强调文字颜色 3 139" xfId="676"/>
    <cellStyle name="20% - 强调文字颜色 3 14" xfId="682"/>
    <cellStyle name="20% - 强调文字颜色 3 140" xfId="656"/>
    <cellStyle name="20% - 强调文字颜色 3 141" xfId="660"/>
    <cellStyle name="20% - 强调文字颜色 3 142" xfId="664"/>
    <cellStyle name="20% - 强调文字颜色 3 143" xfId="669"/>
    <cellStyle name="20% - 强调文字颜色 3 144" xfId="677"/>
    <cellStyle name="20% - 强调文字颜色 3 145" xfId="46"/>
    <cellStyle name="20% - 强调文字颜色 3 146" xfId="686"/>
    <cellStyle name="20% - 强调文字颜色 3 147" xfId="691"/>
    <cellStyle name="20% - 强调文字颜色 3 15" xfId="1965"/>
    <cellStyle name="20% - 强调文字颜色 3 16" xfId="1969"/>
    <cellStyle name="20% - 强调文字颜色 3 17" xfId="1973"/>
    <cellStyle name="20% - 强调文字颜色 3 18" xfId="1977"/>
    <cellStyle name="20% - 强调文字颜色 3 19" xfId="1984"/>
    <cellStyle name="20% - 强调文字颜色 3 2" xfId="2366"/>
    <cellStyle name="20% - 强调文字颜色 3 2 10" xfId="2370"/>
    <cellStyle name="20% - 强调文字颜色 3 2 100" xfId="2373"/>
    <cellStyle name="20% - 强调文字颜色 3 2 101" xfId="2376"/>
    <cellStyle name="20% - 强调文字颜色 3 2 102" xfId="2379"/>
    <cellStyle name="20% - 强调文字颜色 3 2 103" xfId="2382"/>
    <cellStyle name="20% - 强调文字颜色 3 2 104" xfId="2385"/>
    <cellStyle name="20% - 强调文字颜色 3 2 105" xfId="2388"/>
    <cellStyle name="20% - 强调文字颜色 3 2 106" xfId="2392"/>
    <cellStyle name="20% - 强调文字颜色 3 2 107" xfId="2396"/>
    <cellStyle name="20% - 强调文字颜色 3 2 108" xfId="2400"/>
    <cellStyle name="20% - 强调文字颜色 3 2 109" xfId="2404"/>
    <cellStyle name="20% - 强调文字颜色 3 2 11" xfId="2409"/>
    <cellStyle name="20% - 强调文字颜色 3 2 110" xfId="2389"/>
    <cellStyle name="20% - 强调文字颜色 3 2 111" xfId="2393"/>
    <cellStyle name="20% - 强调文字颜色 3 2 112" xfId="2397"/>
    <cellStyle name="20% - 强调文字颜色 3 2 113" xfId="2401"/>
    <cellStyle name="20% - 强调文字颜色 3 2 114" xfId="2405"/>
    <cellStyle name="20% - 强调文字颜色 3 2 115" xfId="2412"/>
    <cellStyle name="20% - 强调文字颜色 3 2 116" xfId="2416"/>
    <cellStyle name="20% - 强调文字颜色 3 2 117" xfId="2420"/>
    <cellStyle name="20% - 强调文字颜色 3 2 118" xfId="2424"/>
    <cellStyle name="20% - 强调文字颜色 3 2 119" xfId="2428"/>
    <cellStyle name="20% - 强调文字颜色 3 2 12" xfId="2433"/>
    <cellStyle name="20% - 强调文字颜色 3 2 120" xfId="2413"/>
    <cellStyle name="20% - 强调文字颜色 3 2 121" xfId="2417"/>
    <cellStyle name="20% - 强调文字颜色 3 2 122" xfId="2421"/>
    <cellStyle name="20% - 强调文字颜色 3 2 123" xfId="2425"/>
    <cellStyle name="20% - 强调文字颜色 3 2 124" xfId="2429"/>
    <cellStyle name="20% - 强调文字颜色 3 2 125" xfId="2436"/>
    <cellStyle name="20% - 强调文字颜色 3 2 126" xfId="2440"/>
    <cellStyle name="20% - 强调文字颜色 3 2 127" xfId="2444"/>
    <cellStyle name="20% - 强调文字颜色 3 2 128" xfId="2448"/>
    <cellStyle name="20% - 强调文字颜色 3 2 129" xfId="2452"/>
    <cellStyle name="20% - 强调文字颜色 3 2 13" xfId="2456"/>
    <cellStyle name="20% - 强调文字颜色 3 2 130" xfId="2437"/>
    <cellStyle name="20% - 强调文字颜色 3 2 131" xfId="2441"/>
    <cellStyle name="20% - 强调文字颜色 3 2 132" xfId="2445"/>
    <cellStyle name="20% - 强调文字颜色 3 2 133" xfId="2449"/>
    <cellStyle name="20% - 强调文字颜色 3 2 134" xfId="2453"/>
    <cellStyle name="20% - 强调文字颜色 3 2 135" xfId="2459"/>
    <cellStyle name="20% - 强调文字颜色 3 2 136" xfId="2463"/>
    <cellStyle name="20% - 强调文字颜色 3 2 137" xfId="2467"/>
    <cellStyle name="20% - 强调文字颜色 3 2 138" xfId="2471"/>
    <cellStyle name="20% - 强调文字颜色 3 2 139" xfId="2475"/>
    <cellStyle name="20% - 强调文字颜色 3 2 14" xfId="2478"/>
    <cellStyle name="20% - 强调文字颜色 3 2 140" xfId="2460"/>
    <cellStyle name="20% - 强调文字颜色 3 2 141" xfId="2464"/>
    <cellStyle name="20% - 强调文字颜色 3 2 15" xfId="2481"/>
    <cellStyle name="20% - 强调文字颜色 3 2 16" xfId="2484"/>
    <cellStyle name="20% - 强调文字颜色 3 2 17" xfId="2487"/>
    <cellStyle name="20% - 强调文字颜色 3 2 18" xfId="2489"/>
    <cellStyle name="20% - 强调文字颜色 3 2 19" xfId="2491"/>
    <cellStyle name="20% - 强调文字颜色 3 2 2" xfId="2493"/>
    <cellStyle name="20% - 强调文字颜色 3 2 2 2" xfId="2494"/>
    <cellStyle name="20% - 强调文字颜色 3 2 2 3" xfId="2495"/>
    <cellStyle name="20% - 强调文字颜色 3 2 20" xfId="2482"/>
    <cellStyle name="20% - 强调文字颜色 3 2 21" xfId="2485"/>
    <cellStyle name="20% - 强调文字颜色 3 2 22" xfId="2488"/>
    <cellStyle name="20% - 强调文字颜色 3 2 23" xfId="2490"/>
    <cellStyle name="20% - 强调文字颜色 3 2 24" xfId="2492"/>
    <cellStyle name="20% - 强调文字颜色 3 2 25" xfId="2496"/>
    <cellStyle name="20% - 强调文字颜色 3 2 26" xfId="2498"/>
    <cellStyle name="20% - 强调文字颜色 3 2 27" xfId="2500"/>
    <cellStyle name="20% - 强调文字颜色 3 2 28" xfId="2502"/>
    <cellStyle name="20% - 强调文字颜色 3 2 29" xfId="2504"/>
    <cellStyle name="20% - 强调文字颜色 3 2 3" xfId="2506"/>
    <cellStyle name="20% - 强调文字颜色 3 2 3 2" xfId="2507"/>
    <cellStyle name="20% - 强调文字颜色 3 2 3 3" xfId="2508"/>
    <cellStyle name="20% - 强调文字颜色 3 2 30" xfId="2497"/>
    <cellStyle name="20% - 强调文字颜色 3 2 31" xfId="2499"/>
    <cellStyle name="20% - 强调文字颜色 3 2 32" xfId="2501"/>
    <cellStyle name="20% - 强调文字颜色 3 2 33" xfId="2503"/>
    <cellStyle name="20% - 强调文字颜色 3 2 34" xfId="2505"/>
    <cellStyle name="20% - 强调文字颜色 3 2 35" xfId="2509"/>
    <cellStyle name="20% - 强调文字颜色 3 2 36" xfId="2511"/>
    <cellStyle name="20% - 强调文字颜色 3 2 37" xfId="2513"/>
    <cellStyle name="20% - 强调文字颜色 3 2 38" xfId="2515"/>
    <cellStyle name="20% - 强调文字颜色 3 2 39" xfId="2517"/>
    <cellStyle name="20% - 强调文字颜色 3 2 4" xfId="2519"/>
    <cellStyle name="20% - 强调文字颜色 3 2 4 2" xfId="2521"/>
    <cellStyle name="20% - 强调文字颜色 3 2 4 3" xfId="2523"/>
    <cellStyle name="20% - 强调文字颜色 3 2 40" xfId="2510"/>
    <cellStyle name="20% - 强调文字颜色 3 2 41" xfId="2512"/>
    <cellStyle name="20% - 强调文字颜色 3 2 42" xfId="2514"/>
    <cellStyle name="20% - 强调文字颜色 3 2 43" xfId="2516"/>
    <cellStyle name="20% - 强调文字颜色 3 2 44" xfId="2518"/>
    <cellStyle name="20% - 强调文字颜色 3 2 45" xfId="2524"/>
    <cellStyle name="20% - 强调文字颜色 3 2 46" xfId="2526"/>
    <cellStyle name="20% - 强调文字颜色 3 2 47" xfId="2528"/>
    <cellStyle name="20% - 强调文字颜色 3 2 48" xfId="2530"/>
    <cellStyle name="20% - 强调文字颜色 3 2 49" xfId="2532"/>
    <cellStyle name="20% - 强调文字颜色 3 2 5" xfId="2534"/>
    <cellStyle name="20% - 强调文字颜色 3 2 5 2" xfId="2468"/>
    <cellStyle name="20% - 强调文字颜色 3 2 5 3" xfId="2472"/>
    <cellStyle name="20% - 强调文字颜色 3 2 50" xfId="2525"/>
    <cellStyle name="20% - 强调文字颜色 3 2 51" xfId="2527"/>
    <cellStyle name="20% - 强调文字颜色 3 2 52" xfId="2529"/>
    <cellStyle name="20% - 强调文字颜色 3 2 53" xfId="2531"/>
    <cellStyle name="20% - 强调文字颜色 3 2 54" xfId="2533"/>
    <cellStyle name="20% - 强调文字颜色 3 2 55" xfId="2535"/>
    <cellStyle name="20% - 强调文字颜色 3 2 56" xfId="2537"/>
    <cellStyle name="20% - 强调文字颜色 3 2 57" xfId="2539"/>
    <cellStyle name="20% - 强调文字颜色 3 2 58" xfId="2541"/>
    <cellStyle name="20% - 强调文字颜色 3 2 59" xfId="2543"/>
    <cellStyle name="20% - 强调文字颜色 3 2 6" xfId="2545"/>
    <cellStyle name="20% - 强调文字颜色 3 2 60" xfId="2536"/>
    <cellStyle name="20% - 强调文字颜色 3 2 61" xfId="2538"/>
    <cellStyle name="20% - 强调文字颜色 3 2 62" xfId="2540"/>
    <cellStyle name="20% - 强调文字颜色 3 2 63" xfId="2542"/>
    <cellStyle name="20% - 强调文字颜色 3 2 64" xfId="2544"/>
    <cellStyle name="20% - 强调文字颜色 3 2 65" xfId="2546"/>
    <cellStyle name="20% - 强调文字颜色 3 2 66" xfId="2548"/>
    <cellStyle name="20% - 强调文字颜色 3 2 67" xfId="2550"/>
    <cellStyle name="20% - 强调文字颜色 3 2 68" xfId="2552"/>
    <cellStyle name="20% - 强调文字颜色 3 2 69" xfId="2554"/>
    <cellStyle name="20% - 强调文字颜色 3 2 7" xfId="2556"/>
    <cellStyle name="20% - 强调文字颜色 3 2 70" xfId="2547"/>
    <cellStyle name="20% - 强调文字颜色 3 2 71" xfId="2549"/>
    <cellStyle name="20% - 强调文字颜色 3 2 72" xfId="2551"/>
    <cellStyle name="20% - 强调文字颜色 3 2 73" xfId="2553"/>
    <cellStyle name="20% - 强调文字颜色 3 2 74" xfId="2555"/>
    <cellStyle name="20% - 强调文字颜色 3 2 75" xfId="2557"/>
    <cellStyle name="20% - 强调文字颜色 3 2 76" xfId="1667"/>
    <cellStyle name="20% - 强调文字颜色 3 2 77" xfId="1672"/>
    <cellStyle name="20% - 强调文字颜色 3 2 78" xfId="1677"/>
    <cellStyle name="20% - 强调文字颜色 3 2 79" xfId="1682"/>
    <cellStyle name="20% - 强调文字颜色 3 2 8" xfId="2559"/>
    <cellStyle name="20% - 强调文字颜色 3 2 80" xfId="2558"/>
    <cellStyle name="20% - 强调文字颜色 3 2 81" xfId="1668"/>
    <cellStyle name="20% - 强调文字颜色 3 2 82" xfId="1673"/>
    <cellStyle name="20% - 强调文字颜色 3 2 83" xfId="1678"/>
    <cellStyle name="20% - 强调文字颜色 3 2 84" xfId="1683"/>
    <cellStyle name="20% - 强调文字颜色 3 2 85" xfId="1687"/>
    <cellStyle name="20% - 强调文字颜色 3 2 86" xfId="1692"/>
    <cellStyle name="20% - 强调文字颜色 3 2 87" xfId="1698"/>
    <cellStyle name="20% - 强调文字颜色 3 2 88" xfId="1704"/>
    <cellStyle name="20% - 强调文字颜色 3 2 89" xfId="1710"/>
    <cellStyle name="20% - 强调文字颜色 3 2 9" xfId="2560"/>
    <cellStyle name="20% - 强调文字颜色 3 2 90" xfId="1688"/>
    <cellStyle name="20% - 强调文字颜色 3 2 91" xfId="1693"/>
    <cellStyle name="20% - 强调文字颜色 3 2 92" xfId="1699"/>
    <cellStyle name="20% - 强调文字颜色 3 2 93" xfId="1705"/>
    <cellStyle name="20% - 强调文字颜色 3 2 94" xfId="1711"/>
    <cellStyle name="20% - 强调文字颜色 3 2 95" xfId="1716"/>
    <cellStyle name="20% - 强调文字颜色 3 2 96" xfId="1723"/>
    <cellStyle name="20% - 强调文字颜色 3 2 97" xfId="1728"/>
    <cellStyle name="20% - 强调文字颜色 3 2 98" xfId="1733"/>
    <cellStyle name="20% - 强调文字颜色 3 2 99" xfId="1739"/>
    <cellStyle name="20% - 强调文字颜色 3 20" xfId="1966"/>
    <cellStyle name="20% - 强调文字颜色 3 21" xfId="1970"/>
    <cellStyle name="20% - 强调文字颜色 3 22" xfId="1974"/>
    <cellStyle name="20% - 强调文字颜色 3 23" xfId="1978"/>
    <cellStyle name="20% - 强调文字颜色 3 24" xfId="1985"/>
    <cellStyle name="20% - 强调文字颜色 3 25" xfId="1988"/>
    <cellStyle name="20% - 强调文字颜色 3 26" xfId="1992"/>
    <cellStyle name="20% - 强调文字颜色 3 27" xfId="1996"/>
    <cellStyle name="20% - 强调文字颜色 3 28" xfId="2000"/>
    <cellStyle name="20% - 强调文字颜色 3 29" xfId="2007"/>
    <cellStyle name="20% - 强调文字颜色 3 3" xfId="2565"/>
    <cellStyle name="20% - 强调文字颜色 3 3 10" xfId="2566"/>
    <cellStyle name="20% - 强调文字颜色 3 3 100" xfId="2567"/>
    <cellStyle name="20% - 强调文字颜色 3 3 101" xfId="2568"/>
    <cellStyle name="20% - 强调文字颜色 3 3 102" xfId="2570"/>
    <cellStyle name="20% - 强调文字颜色 3 3 103" xfId="2572"/>
    <cellStyle name="20% - 强调文字颜色 3 3 104" xfId="2574"/>
    <cellStyle name="20% - 强调文字颜色 3 3 105" xfId="2576"/>
    <cellStyle name="20% - 强调文字颜色 3 3 106" xfId="2579"/>
    <cellStyle name="20% - 强调文字颜色 3 3 107" xfId="2583"/>
    <cellStyle name="20% - 强调文字颜色 3 3 108" xfId="2587"/>
    <cellStyle name="20% - 强调文字颜色 3 3 109" xfId="2591"/>
    <cellStyle name="20% - 强调文字颜色 3 3 11" xfId="2593"/>
    <cellStyle name="20% - 强调文字颜色 3 3 110" xfId="2577"/>
    <cellStyle name="20% - 强调文字颜色 3 3 111" xfId="2580"/>
    <cellStyle name="20% - 强调文字颜色 3 3 112" xfId="2584"/>
    <cellStyle name="20% - 强调文字颜色 3 3 113" xfId="2588"/>
    <cellStyle name="20% - 强调文字颜色 3 3 114" xfId="2592"/>
    <cellStyle name="20% - 强调文字颜色 3 3 115" xfId="2596"/>
    <cellStyle name="20% - 强调文字颜色 3 3 116" xfId="2600"/>
    <cellStyle name="20% - 强调文字颜色 3 3 117" xfId="2604"/>
    <cellStyle name="20% - 强调文字颜色 3 3 118" xfId="2608"/>
    <cellStyle name="20% - 强调文字颜色 3 3 119" xfId="2612"/>
    <cellStyle name="20% - 强调文字颜色 3 3 12" xfId="2614"/>
    <cellStyle name="20% - 强调文字颜色 3 3 120" xfId="2597"/>
    <cellStyle name="20% - 强调文字颜色 3 3 121" xfId="2601"/>
    <cellStyle name="20% - 强调文字颜色 3 3 122" xfId="2605"/>
    <cellStyle name="20% - 强调文字颜色 3 3 123" xfId="2609"/>
    <cellStyle name="20% - 强调文字颜色 3 3 124" xfId="2613"/>
    <cellStyle name="20% - 强调文字颜色 3 3 125" xfId="2617"/>
    <cellStyle name="20% - 强调文字颜色 3 3 126" xfId="2621"/>
    <cellStyle name="20% - 强调文字颜色 3 3 127" xfId="2625"/>
    <cellStyle name="20% - 强调文字颜色 3 3 128" xfId="2629"/>
    <cellStyle name="20% - 强调文字颜色 3 3 129" xfId="2633"/>
    <cellStyle name="20% - 强调文字颜色 3 3 13" xfId="2635"/>
    <cellStyle name="20% - 强调文字颜色 3 3 130" xfId="2618"/>
    <cellStyle name="20% - 强调文字颜色 3 3 131" xfId="2622"/>
    <cellStyle name="20% - 强调文字颜色 3 3 132" xfId="2626"/>
    <cellStyle name="20% - 强调文字颜色 3 3 133" xfId="2630"/>
    <cellStyle name="20% - 强调文字颜色 3 3 134" xfId="2634"/>
    <cellStyle name="20% - 强调文字颜色 3 3 135" xfId="2638"/>
    <cellStyle name="20% - 强调文字颜色 3 3 136" xfId="2642"/>
    <cellStyle name="20% - 强调文字颜色 3 3 137" xfId="2646"/>
    <cellStyle name="20% - 强调文字颜色 3 3 138" xfId="2649"/>
    <cellStyle name="20% - 强调文字颜色 3 3 139" xfId="2652"/>
    <cellStyle name="20% - 强调文字颜色 3 3 14" xfId="2653"/>
    <cellStyle name="20% - 强调文字颜色 3 3 140" xfId="2639"/>
    <cellStyle name="20% - 强调文字颜色 3 3 141" xfId="2643"/>
    <cellStyle name="20% - 强调文字颜色 3 3 15" xfId="2654"/>
    <cellStyle name="20% - 强调文字颜色 3 3 16" xfId="2656"/>
    <cellStyle name="20% - 强调文字颜色 3 3 17" xfId="2658"/>
    <cellStyle name="20% - 强调文字颜色 3 3 18" xfId="2660"/>
    <cellStyle name="20% - 强调文字颜色 3 3 19" xfId="2662"/>
    <cellStyle name="20% - 强调文字颜色 3 3 2" xfId="2664"/>
    <cellStyle name="20% - 强调文字颜色 3 3 20" xfId="2655"/>
    <cellStyle name="20% - 强调文字颜色 3 3 21" xfId="2657"/>
    <cellStyle name="20% - 强调文字颜色 3 3 22" xfId="2659"/>
    <cellStyle name="20% - 强调文字颜色 3 3 23" xfId="2661"/>
    <cellStyle name="20% - 强调文字颜色 3 3 24" xfId="2663"/>
    <cellStyle name="20% - 强调文字颜色 3 3 25" xfId="2665"/>
    <cellStyle name="20% - 强调文字颜色 3 3 26" xfId="2667"/>
    <cellStyle name="20% - 强调文字颜色 3 3 27" xfId="2669"/>
    <cellStyle name="20% - 强调文字颜色 3 3 28" xfId="2671"/>
    <cellStyle name="20% - 强调文字颜色 3 3 29" xfId="2673"/>
    <cellStyle name="20% - 强调文字颜色 3 3 3" xfId="2675"/>
    <cellStyle name="20% - 强调文字颜色 3 3 30" xfId="2666"/>
    <cellStyle name="20% - 强调文字颜色 3 3 31" xfId="2668"/>
    <cellStyle name="20% - 强调文字颜色 3 3 32" xfId="2670"/>
    <cellStyle name="20% - 强调文字颜色 3 3 33" xfId="2672"/>
    <cellStyle name="20% - 强调文字颜色 3 3 34" xfId="2674"/>
    <cellStyle name="20% - 强调文字颜色 3 3 35" xfId="2676"/>
    <cellStyle name="20% - 强调文字颜色 3 3 36" xfId="2678"/>
    <cellStyle name="20% - 强调文字颜色 3 3 37" xfId="468"/>
    <cellStyle name="20% - 强调文字颜色 3 3 38" xfId="472"/>
    <cellStyle name="20% - 强调文字颜色 3 3 39" xfId="2680"/>
    <cellStyle name="20% - 强调文字颜色 3 3 4" xfId="2683"/>
    <cellStyle name="20% - 强调文字颜色 3 3 40" xfId="2677"/>
    <cellStyle name="20% - 强调文字颜色 3 3 41" xfId="2679"/>
    <cellStyle name="20% - 强调文字颜色 3 3 42" xfId="469"/>
    <cellStyle name="20% - 强调文字颜色 3 3 43" xfId="473"/>
    <cellStyle name="20% - 强调文字颜色 3 3 44" xfId="2681"/>
    <cellStyle name="20% - 强调文字颜色 3 3 45" xfId="2684"/>
    <cellStyle name="20% - 强调文字颜色 3 3 46" xfId="2686"/>
    <cellStyle name="20% - 强调文字颜色 3 3 47" xfId="2688"/>
    <cellStyle name="20% - 强调文字颜色 3 3 48" xfId="2690"/>
    <cellStyle name="20% - 强调文字颜色 3 3 49" xfId="2692"/>
    <cellStyle name="20% - 强调文字颜色 3 3 5" xfId="2695"/>
    <cellStyle name="20% - 强调文字颜色 3 3 50" xfId="2685"/>
    <cellStyle name="20% - 强调文字颜色 3 3 51" xfId="2687"/>
    <cellStyle name="20% - 强调文字颜色 3 3 52" xfId="2689"/>
    <cellStyle name="20% - 强调文字颜色 3 3 53" xfId="2691"/>
    <cellStyle name="20% - 强调文字颜色 3 3 54" xfId="2693"/>
    <cellStyle name="20% - 强调文字颜色 3 3 55" xfId="2696"/>
    <cellStyle name="20% - 强调文字颜色 3 3 56" xfId="2698"/>
    <cellStyle name="20% - 强调文字颜色 3 3 57" xfId="2700"/>
    <cellStyle name="20% - 强调文字颜色 3 3 58" xfId="2702"/>
    <cellStyle name="20% - 强调文字颜色 3 3 59" xfId="2704"/>
    <cellStyle name="20% - 强调文字颜色 3 3 6" xfId="2706"/>
    <cellStyle name="20% - 强调文字颜色 3 3 60" xfId="2697"/>
    <cellStyle name="20% - 强调文字颜色 3 3 61" xfId="2699"/>
    <cellStyle name="20% - 强调文字颜色 3 3 62" xfId="2701"/>
    <cellStyle name="20% - 强调文字颜色 3 3 63" xfId="2703"/>
    <cellStyle name="20% - 强调文字颜色 3 3 64" xfId="2705"/>
    <cellStyle name="20% - 强调文字颜色 3 3 65" xfId="2707"/>
    <cellStyle name="20% - 强调文字颜色 3 3 66" xfId="2709"/>
    <cellStyle name="20% - 强调文字颜色 3 3 67" xfId="2711"/>
    <cellStyle name="20% - 强调文字颜色 3 3 68" xfId="2713"/>
    <cellStyle name="20% - 强调文字颜色 3 3 69" xfId="2715"/>
    <cellStyle name="20% - 强调文字颜色 3 3 7" xfId="2717"/>
    <cellStyle name="20% - 强调文字颜色 3 3 70" xfId="2708"/>
    <cellStyle name="20% - 强调文字颜色 3 3 71" xfId="2710"/>
    <cellStyle name="20% - 强调文字颜色 3 3 72" xfId="2712"/>
    <cellStyle name="20% - 强调文字颜色 3 3 73" xfId="2714"/>
    <cellStyle name="20% - 强调文字颜色 3 3 74" xfId="2716"/>
    <cellStyle name="20% - 强调文字颜色 3 3 75" xfId="2719"/>
    <cellStyle name="20% - 强调文字颜色 3 3 76" xfId="2722"/>
    <cellStyle name="20% - 强调文字颜色 3 3 77" xfId="2725"/>
    <cellStyle name="20% - 强调文字颜色 3 3 78" xfId="2728"/>
    <cellStyle name="20% - 强调文字颜色 3 3 79" xfId="2731"/>
    <cellStyle name="20% - 强调文字颜色 3 3 8" xfId="2733"/>
    <cellStyle name="20% - 强调文字颜色 3 3 80" xfId="2720"/>
    <cellStyle name="20% - 强调文字颜色 3 3 81" xfId="2723"/>
    <cellStyle name="20% - 强调文字颜色 3 3 82" xfId="2726"/>
    <cellStyle name="20% - 强调文字颜色 3 3 83" xfId="2729"/>
    <cellStyle name="20% - 强调文字颜色 3 3 84" xfId="2732"/>
    <cellStyle name="20% - 强调文字颜色 3 3 85" xfId="2736"/>
    <cellStyle name="20% - 强调文字颜色 3 3 86" xfId="2740"/>
    <cellStyle name="20% - 强调文字颜色 3 3 87" xfId="515"/>
    <cellStyle name="20% - 强调文字颜色 3 3 88" xfId="522"/>
    <cellStyle name="20% - 强调文字颜色 3 3 89" xfId="2744"/>
    <cellStyle name="20% - 强调文字颜色 3 3 9" xfId="2747"/>
    <cellStyle name="20% - 强调文字颜色 3 3 90" xfId="2737"/>
    <cellStyle name="20% - 强调文字颜色 3 3 91" xfId="2741"/>
    <cellStyle name="20% - 强调文字颜色 3 3 92" xfId="516"/>
    <cellStyle name="20% - 强调文字颜色 3 3 93" xfId="523"/>
    <cellStyle name="20% - 强调文字颜色 3 3 94" xfId="2745"/>
    <cellStyle name="20% - 强调文字颜色 3 3 95" xfId="363"/>
    <cellStyle name="20% - 强调文字颜色 3 3 96" xfId="369"/>
    <cellStyle name="20% - 强调文字颜色 3 3 97" xfId="379"/>
    <cellStyle name="20% - 强调文字颜色 3 3 98" xfId="387"/>
    <cellStyle name="20% - 强调文字颜色 3 3 99" xfId="394"/>
    <cellStyle name="20% - 强调文字颜色 3 30" xfId="1989"/>
    <cellStyle name="20% - 强调文字颜色 3 31" xfId="1993"/>
    <cellStyle name="20% - 强调文字颜色 3 32" xfId="1997"/>
    <cellStyle name="20% - 强调文字颜色 3 33" xfId="2001"/>
    <cellStyle name="20% - 强调文字颜色 3 34" xfId="2008"/>
    <cellStyle name="20% - 强调文字颜色 3 35" xfId="2011"/>
    <cellStyle name="20% - 强调文字颜色 3 36" xfId="2015"/>
    <cellStyle name="20% - 强调文字颜色 3 37" xfId="2019"/>
    <cellStyle name="20% - 强调文字颜色 3 38" xfId="2023"/>
    <cellStyle name="20% - 强调文字颜色 3 39" xfId="2030"/>
    <cellStyle name="20% - 强调文字颜色 3 4" xfId="2752"/>
    <cellStyle name="20% - 强调文字颜色 3 4 10" xfId="2753"/>
    <cellStyle name="20% - 强调文字颜色 3 4 100" xfId="2754"/>
    <cellStyle name="20% - 强调文字颜色 3 4 101" xfId="2755"/>
    <cellStyle name="20% - 强调文字颜色 3 4 102" xfId="2756"/>
    <cellStyle name="20% - 强调文字颜色 3 4 103" xfId="2757"/>
    <cellStyle name="20% - 强调文字颜色 3 4 104" xfId="2758"/>
    <cellStyle name="20% - 强调文字颜色 3 4 105" xfId="2759"/>
    <cellStyle name="20% - 强调文字颜色 3 4 106" xfId="2761"/>
    <cellStyle name="20% - 强调文字颜色 3 4 107" xfId="2763"/>
    <cellStyle name="20% - 强调文字颜色 3 4 108" xfId="2765"/>
    <cellStyle name="20% - 强调文字颜色 3 4 109" xfId="2767"/>
    <cellStyle name="20% - 强调文字颜色 3 4 11" xfId="2769"/>
    <cellStyle name="20% - 强调文字颜色 3 4 110" xfId="2760"/>
    <cellStyle name="20% - 强调文字颜色 3 4 111" xfId="2762"/>
    <cellStyle name="20% - 强调文字颜色 3 4 112" xfId="2764"/>
    <cellStyle name="20% - 强调文字颜色 3 4 113" xfId="2766"/>
    <cellStyle name="20% - 强调文字颜色 3 4 114" xfId="2768"/>
    <cellStyle name="20% - 强调文字颜色 3 4 115" xfId="2770"/>
    <cellStyle name="20% - 强调文字颜色 3 4 116" xfId="2772"/>
    <cellStyle name="20% - 强调文字颜色 3 4 117" xfId="2774"/>
    <cellStyle name="20% - 强调文字颜色 3 4 118" xfId="2776"/>
    <cellStyle name="20% - 强调文字颜色 3 4 119" xfId="2778"/>
    <cellStyle name="20% - 强调文字颜色 3 4 12" xfId="2780"/>
    <cellStyle name="20% - 强调文字颜色 3 4 120" xfId="2771"/>
    <cellStyle name="20% - 强调文字颜色 3 4 121" xfId="2773"/>
    <cellStyle name="20% - 强调文字颜色 3 4 122" xfId="2775"/>
    <cellStyle name="20% - 强调文字颜色 3 4 123" xfId="2777"/>
    <cellStyle name="20% - 强调文字颜色 3 4 124" xfId="2779"/>
    <cellStyle name="20% - 强调文字颜色 3 4 125" xfId="2781"/>
    <cellStyle name="20% - 强调文字颜色 3 4 126" xfId="2783"/>
    <cellStyle name="20% - 强调文字颜色 3 4 127" xfId="2785"/>
    <cellStyle name="20% - 强调文字颜色 3 4 128" xfId="2787"/>
    <cellStyle name="20% - 强调文字颜色 3 4 129" xfId="2789"/>
    <cellStyle name="20% - 强调文字颜色 3 4 13" xfId="2791"/>
    <cellStyle name="20% - 强调文字颜色 3 4 130" xfId="2782"/>
    <cellStyle name="20% - 强调文字颜色 3 4 131" xfId="2784"/>
    <cellStyle name="20% - 强调文字颜色 3 4 132" xfId="2786"/>
    <cellStyle name="20% - 强调文字颜色 3 4 133" xfId="2788"/>
    <cellStyle name="20% - 强调文字颜色 3 4 134" xfId="2790"/>
    <cellStyle name="20% - 强调文字颜色 3 4 135" xfId="2792"/>
    <cellStyle name="20% - 强调文字颜色 3 4 136" xfId="2794"/>
    <cellStyle name="20% - 强调文字颜色 3 4 137" xfId="2796"/>
    <cellStyle name="20% - 强调文字颜色 3 4 138" xfId="2797"/>
    <cellStyle name="20% - 强调文字颜色 3 4 139" xfId="2798"/>
    <cellStyle name="20% - 强调文字颜色 3 4 14" xfId="2799"/>
    <cellStyle name="20% - 强调文字颜色 3 4 140" xfId="2793"/>
    <cellStyle name="20% - 强调文字颜色 3 4 141" xfId="2795"/>
    <cellStyle name="20% - 强调文字颜色 3 4 15" xfId="2800"/>
    <cellStyle name="20% - 强调文字颜色 3 4 16" xfId="2802"/>
    <cellStyle name="20% - 强调文字颜色 3 4 17" xfId="2804"/>
    <cellStyle name="20% - 强调文字颜色 3 4 18" xfId="2806"/>
    <cellStyle name="20% - 强调文字颜色 3 4 19" xfId="2808"/>
    <cellStyle name="20% - 强调文字颜色 3 4 2" xfId="488"/>
    <cellStyle name="20% - 强调文字颜色 3 4 20" xfId="2801"/>
    <cellStyle name="20% - 强调文字颜色 3 4 21" xfId="2803"/>
    <cellStyle name="20% - 强调文字颜色 3 4 22" xfId="2805"/>
    <cellStyle name="20% - 强调文字颜色 3 4 23" xfId="2807"/>
    <cellStyle name="20% - 强调文字颜色 3 4 24" xfId="2809"/>
    <cellStyle name="20% - 强调文字颜色 3 4 25" xfId="2810"/>
    <cellStyle name="20% - 强调文字颜色 3 4 26" xfId="2812"/>
    <cellStyle name="20% - 强调文字颜色 3 4 27" xfId="2814"/>
    <cellStyle name="20% - 强调文字颜色 3 4 28" xfId="2816"/>
    <cellStyle name="20% - 强调文字颜色 3 4 29" xfId="2818"/>
    <cellStyle name="20% - 强调文字颜色 3 4 3" xfId="496"/>
    <cellStyle name="20% - 强调文字颜色 3 4 30" xfId="2811"/>
    <cellStyle name="20% - 强调文字颜色 3 4 31" xfId="2813"/>
    <cellStyle name="20% - 强调文字颜色 3 4 32" xfId="2815"/>
    <cellStyle name="20% - 强调文字颜色 3 4 33" xfId="2817"/>
    <cellStyle name="20% - 强调文字颜色 3 4 34" xfId="2819"/>
    <cellStyle name="20% - 强调文字颜色 3 4 35" xfId="2820"/>
    <cellStyle name="20% - 强调文字颜色 3 4 36" xfId="2822"/>
    <cellStyle name="20% - 强调文字颜色 3 4 37" xfId="2824"/>
    <cellStyle name="20% - 强调文字颜色 3 4 38" xfId="2826"/>
    <cellStyle name="20% - 强调文字颜色 3 4 39" xfId="2828"/>
    <cellStyle name="20% - 强调文字颜色 3 4 4" xfId="504"/>
    <cellStyle name="20% - 强调文字颜色 3 4 40" xfId="2821"/>
    <cellStyle name="20% - 强调文字颜色 3 4 41" xfId="2823"/>
    <cellStyle name="20% - 强调文字颜色 3 4 42" xfId="2825"/>
    <cellStyle name="20% - 强调文字颜色 3 4 43" xfId="2827"/>
    <cellStyle name="20% - 强调文字颜色 3 4 44" xfId="2829"/>
    <cellStyle name="20% - 强调文字颜色 3 4 45" xfId="2830"/>
    <cellStyle name="20% - 强调文字颜色 3 4 46" xfId="2832"/>
    <cellStyle name="20% - 强调文字颜色 3 4 47" xfId="2834"/>
    <cellStyle name="20% - 强调文字颜色 3 4 48" xfId="2836"/>
    <cellStyle name="20% - 强调文字颜色 3 4 49" xfId="2838"/>
    <cellStyle name="20% - 强调文字颜色 3 4 5" xfId="531"/>
    <cellStyle name="20% - 强调文字颜色 3 4 50" xfId="2831"/>
    <cellStyle name="20% - 强调文字颜色 3 4 51" xfId="2833"/>
    <cellStyle name="20% - 强调文字颜色 3 4 52" xfId="2835"/>
    <cellStyle name="20% - 强调文字颜色 3 4 53" xfId="2837"/>
    <cellStyle name="20% - 强调文字颜色 3 4 54" xfId="2839"/>
    <cellStyle name="20% - 强调文字颜色 3 4 55" xfId="2840"/>
    <cellStyle name="20% - 强调文字颜色 3 4 56" xfId="2842"/>
    <cellStyle name="20% - 强调文字颜色 3 4 57" xfId="2844"/>
    <cellStyle name="20% - 强调文字颜色 3 4 58" xfId="2846"/>
    <cellStyle name="20% - 强调文字颜色 3 4 59" xfId="2848"/>
    <cellStyle name="20% - 强调文字颜色 3 4 6" xfId="535"/>
    <cellStyle name="20% - 强调文字颜色 3 4 60" xfId="2841"/>
    <cellStyle name="20% - 强调文字颜色 3 4 61" xfId="2843"/>
    <cellStyle name="20% - 强调文字颜色 3 4 62" xfId="2845"/>
    <cellStyle name="20% - 强调文字颜色 3 4 63" xfId="2847"/>
    <cellStyle name="20% - 强调文字颜色 3 4 64" xfId="2849"/>
    <cellStyle name="20% - 强调文字颜色 3 4 65" xfId="2850"/>
    <cellStyle name="20% - 强调文字颜色 3 4 66" xfId="2852"/>
    <cellStyle name="20% - 强调文字颜色 3 4 67" xfId="2854"/>
    <cellStyle name="20% - 强调文字颜色 3 4 68" xfId="2856"/>
    <cellStyle name="20% - 强调文字颜色 3 4 69" xfId="2858"/>
    <cellStyle name="20% - 强调文字颜色 3 4 7" xfId="544"/>
    <cellStyle name="20% - 强调文字颜色 3 4 70" xfId="2851"/>
    <cellStyle name="20% - 强调文字颜色 3 4 71" xfId="2853"/>
    <cellStyle name="20% - 强调文字颜色 3 4 72" xfId="2855"/>
    <cellStyle name="20% - 强调文字颜色 3 4 73" xfId="2857"/>
    <cellStyle name="20% - 强调文字颜色 3 4 74" xfId="2859"/>
    <cellStyle name="20% - 强调文字颜色 3 4 75" xfId="2861"/>
    <cellStyle name="20% - 强调文字颜色 3 4 76" xfId="2864"/>
    <cellStyle name="20% - 强调文字颜色 3 4 77" xfId="2867"/>
    <cellStyle name="20% - 强调文字颜色 3 4 78" xfId="2870"/>
    <cellStyle name="20% - 强调文字颜色 3 4 79" xfId="2873"/>
    <cellStyle name="20% - 强调文字颜色 3 4 8" xfId="554"/>
    <cellStyle name="20% - 强调文字颜色 3 4 80" xfId="2862"/>
    <cellStyle name="20% - 强调文字颜色 3 4 81" xfId="2865"/>
    <cellStyle name="20% - 强调文字颜色 3 4 82" xfId="2868"/>
    <cellStyle name="20% - 强调文字颜色 3 4 83" xfId="2871"/>
    <cellStyle name="20% - 强调文字颜色 3 4 84" xfId="2874"/>
    <cellStyle name="20% - 强调文字颜色 3 4 85" xfId="2877"/>
    <cellStyle name="20% - 强调文字颜色 3 4 86" xfId="2881"/>
    <cellStyle name="20% - 强调文字颜色 3 4 87" xfId="2885"/>
    <cellStyle name="20% - 强调文字颜色 3 4 88" xfId="2889"/>
    <cellStyle name="20% - 强调文字颜色 3 4 89" xfId="2893"/>
    <cellStyle name="20% - 强调文字颜色 3 4 9" xfId="565"/>
    <cellStyle name="20% - 强调文字颜色 3 4 90" xfId="2878"/>
    <cellStyle name="20% - 强调文字颜色 3 4 91" xfId="2882"/>
    <cellStyle name="20% - 强调文字颜色 3 4 92" xfId="2886"/>
    <cellStyle name="20% - 强调文字颜色 3 4 93" xfId="2890"/>
    <cellStyle name="20% - 强调文字颜色 3 4 94" xfId="2894"/>
    <cellStyle name="20% - 强调文字颜色 3 4 95" xfId="2897"/>
    <cellStyle name="20% - 强调文字颜色 3 4 96" xfId="2900"/>
    <cellStyle name="20% - 强调文字颜色 3 4 97" xfId="2903"/>
    <cellStyle name="20% - 强调文字颜色 3 4 98" xfId="2906"/>
    <cellStyle name="20% - 强调文字颜色 3 4 99" xfId="2909"/>
    <cellStyle name="20% - 强调文字颜色 3 40" xfId="2012"/>
    <cellStyle name="20% - 强调文字颜色 3 41" xfId="2016"/>
    <cellStyle name="20% - 强调文字颜色 3 42" xfId="2020"/>
    <cellStyle name="20% - 强调文字颜色 3 43" xfId="2024"/>
    <cellStyle name="20% - 强调文字颜色 3 44" xfId="2031"/>
    <cellStyle name="20% - 强调文字颜色 3 45" xfId="2034"/>
    <cellStyle name="20% - 强调文字颜色 3 46" xfId="2038"/>
    <cellStyle name="20% - 强调文字颜色 3 47" xfId="373"/>
    <cellStyle name="20% - 强调文字颜色 3 48" xfId="381"/>
    <cellStyle name="20% - 强调文字颜色 3 49" xfId="389"/>
    <cellStyle name="20% - 强调文字颜色 3 5" xfId="2913"/>
    <cellStyle name="20% - 强调文字颜色 3 5 10" xfId="2914"/>
    <cellStyle name="20% - 强调文字颜色 3 5 100" xfId="2915"/>
    <cellStyle name="20% - 强调文字颜色 3 5 101" xfId="2916"/>
    <cellStyle name="20% - 强调文字颜色 3 5 102" xfId="2917"/>
    <cellStyle name="20% - 强调文字颜色 3 5 103" xfId="2918"/>
    <cellStyle name="20% - 强调文字颜色 3 5 104" xfId="2919"/>
    <cellStyle name="20% - 强调文字颜色 3 5 105" xfId="2920"/>
    <cellStyle name="20% - 强调文字颜色 3 5 106" xfId="2922"/>
    <cellStyle name="20% - 强调文字颜色 3 5 107" xfId="2924"/>
    <cellStyle name="20% - 强调文字颜色 3 5 108" xfId="2926"/>
    <cellStyle name="20% - 强调文字颜色 3 5 109" xfId="2928"/>
    <cellStyle name="20% - 强调文字颜色 3 5 11" xfId="2930"/>
    <cellStyle name="20% - 强调文字颜色 3 5 110" xfId="2921"/>
    <cellStyle name="20% - 强调文字颜色 3 5 111" xfId="2923"/>
    <cellStyle name="20% - 强调文字颜色 3 5 112" xfId="2925"/>
    <cellStyle name="20% - 强调文字颜色 3 5 113" xfId="2927"/>
    <cellStyle name="20% - 强调文字颜色 3 5 114" xfId="2929"/>
    <cellStyle name="20% - 强调文字颜色 3 5 115" xfId="1233"/>
    <cellStyle name="20% - 强调文字颜色 3 5 116" xfId="1277"/>
    <cellStyle name="20% - 强调文字颜色 3 5 117" xfId="1306"/>
    <cellStyle name="20% - 强调文字颜色 3 5 118" xfId="1335"/>
    <cellStyle name="20% - 强调文字颜色 3 5 119" xfId="1362"/>
    <cellStyle name="20% - 强调文字颜色 3 5 12" xfId="2931"/>
    <cellStyle name="20% - 强调文字颜色 3 5 120" xfId="1234"/>
    <cellStyle name="20% - 强调文字颜色 3 5 121" xfId="1278"/>
    <cellStyle name="20% - 强调文字颜色 3 5 122" xfId="1307"/>
    <cellStyle name="20% - 强调文字颜色 3 5 123" xfId="1336"/>
    <cellStyle name="20% - 强调文字颜色 3 5 124" xfId="1363"/>
    <cellStyle name="20% - 强调文字颜色 3 5 125" xfId="1377"/>
    <cellStyle name="20% - 强调文字颜色 3 5 126" xfId="1381"/>
    <cellStyle name="20% - 强调文字颜色 3 5 127" xfId="1385"/>
    <cellStyle name="20% - 强调文字颜色 3 5 128" xfId="1389"/>
    <cellStyle name="20% - 强调文字颜色 3 5 129" xfId="1393"/>
    <cellStyle name="20% - 强调文字颜色 3 5 13" xfId="1397"/>
    <cellStyle name="20% - 强调文字颜色 3 5 130" xfId="1378"/>
    <cellStyle name="20% - 强调文字颜色 3 5 131" xfId="1382"/>
    <cellStyle name="20% - 强调文字颜色 3 5 132" xfId="1386"/>
    <cellStyle name="20% - 强调文字颜色 3 5 133" xfId="1390"/>
    <cellStyle name="20% - 强调文字颜色 3 5 134" xfId="1394"/>
    <cellStyle name="20% - 强调文字颜色 3 5 135" xfId="1645"/>
    <cellStyle name="20% - 强调文字颜色 3 5 136" xfId="1649"/>
    <cellStyle name="20% - 强调文字颜色 3 5 137" xfId="1653"/>
    <cellStyle name="20% - 强调文字颜色 3 5 138" xfId="1656"/>
    <cellStyle name="20% - 强调文字颜色 3 5 139" xfId="1659"/>
    <cellStyle name="20% - 强调文字颜色 3 5 14" xfId="1662"/>
    <cellStyle name="20% - 强调文字颜色 3 5 140" xfId="1646"/>
    <cellStyle name="20% - 强调文字颜色 3 5 141" xfId="1650"/>
    <cellStyle name="20% - 强调文字颜色 3 5 15" xfId="1958"/>
    <cellStyle name="20% - 强调文字颜色 3 5 16" xfId="2208"/>
    <cellStyle name="20% - 强调文字颜色 3 5 17" xfId="2318"/>
    <cellStyle name="20% - 强调文字颜色 3 5 18" xfId="2331"/>
    <cellStyle name="20% - 强调文字颜色 3 5 19" xfId="2344"/>
    <cellStyle name="20% - 强调文字颜色 3 5 2" xfId="665"/>
    <cellStyle name="20% - 强调文字颜色 3 5 20" xfId="1959"/>
    <cellStyle name="20% - 强调文字颜色 3 5 21" xfId="2209"/>
    <cellStyle name="20% - 强调文字颜色 3 5 22" xfId="2319"/>
    <cellStyle name="20% - 强调文字颜色 3 5 23" xfId="2332"/>
    <cellStyle name="20% - 强调文字颜色 3 5 24" xfId="2345"/>
    <cellStyle name="20% - 强调文字颜色 3 5 25" xfId="2355"/>
    <cellStyle name="20% - 强调文字颜色 3 5 26" xfId="2932"/>
    <cellStyle name="20% - 强调文字颜色 3 5 27" xfId="2934"/>
    <cellStyle name="20% - 强调文字颜色 3 5 28" xfId="2936"/>
    <cellStyle name="20% - 强调文字颜色 3 5 29" xfId="2938"/>
    <cellStyle name="20% - 强调文字颜色 3 5 3" xfId="670"/>
    <cellStyle name="20% - 强调文字颜色 3 5 30" xfId="2356"/>
    <cellStyle name="20% - 强调文字颜色 3 5 31" xfId="2933"/>
    <cellStyle name="20% - 强调文字颜色 3 5 32" xfId="2935"/>
    <cellStyle name="20% - 强调文字颜色 3 5 33" xfId="2937"/>
    <cellStyle name="20% - 强调文字颜色 3 5 34" xfId="2939"/>
    <cellStyle name="20% - 强调文字颜色 3 5 35" xfId="2940"/>
    <cellStyle name="20% - 强调文字颜色 3 5 36" xfId="2942"/>
    <cellStyle name="20% - 强调文字颜色 3 5 37" xfId="2944"/>
    <cellStyle name="20% - 强调文字颜色 3 5 38" xfId="2946"/>
    <cellStyle name="20% - 强调文字颜色 3 5 39" xfId="2948"/>
    <cellStyle name="20% - 强调文字颜色 3 5 4" xfId="678"/>
    <cellStyle name="20% - 强调文字颜色 3 5 40" xfId="2941"/>
    <cellStyle name="20% - 强调文字颜色 3 5 41" xfId="2943"/>
    <cellStyle name="20% - 强调文字颜色 3 5 42" xfId="2945"/>
    <cellStyle name="20% - 强调文字颜色 3 5 43" xfId="2947"/>
    <cellStyle name="20% - 强调文字颜色 3 5 44" xfId="2949"/>
    <cellStyle name="20% - 强调文字颜色 3 5 45" xfId="2950"/>
    <cellStyle name="20% - 强调文字颜色 3 5 46" xfId="2952"/>
    <cellStyle name="20% - 强调文字颜色 3 5 47" xfId="2954"/>
    <cellStyle name="20% - 强调文字颜色 3 5 48" xfId="2956"/>
    <cellStyle name="20% - 强调文字颜色 3 5 49" xfId="2958"/>
    <cellStyle name="20% - 强调文字颜色 3 5 5" xfId="47"/>
    <cellStyle name="20% - 强调文字颜色 3 5 50" xfId="2951"/>
    <cellStyle name="20% - 强调文字颜色 3 5 51" xfId="2953"/>
    <cellStyle name="20% - 强调文字颜色 3 5 52" xfId="2955"/>
    <cellStyle name="20% - 强调文字颜色 3 5 53" xfId="2957"/>
    <cellStyle name="20% - 强调文字颜色 3 5 54" xfId="2959"/>
    <cellStyle name="20% - 强调文字颜色 3 5 55" xfId="2961"/>
    <cellStyle name="20% - 强调文字颜色 3 5 56" xfId="2964"/>
    <cellStyle name="20% - 强调文字颜色 3 5 57" xfId="2967"/>
    <cellStyle name="20% - 强调文字颜色 3 5 58" xfId="2364"/>
    <cellStyle name="20% - 强调文字颜色 3 5 59" xfId="2562"/>
    <cellStyle name="20% - 强调文字颜色 3 5 6" xfId="687"/>
    <cellStyle name="20% - 强调文字颜色 3 5 60" xfId="2962"/>
    <cellStyle name="20% - 强调文字颜色 3 5 61" xfId="2965"/>
    <cellStyle name="20% - 强调文字颜色 3 5 62" xfId="2968"/>
    <cellStyle name="20% - 强调文字颜色 3 5 63" xfId="2365"/>
    <cellStyle name="20% - 强调文字颜色 3 5 64" xfId="2563"/>
    <cellStyle name="20% - 强调文字颜色 3 5 65" xfId="2749"/>
    <cellStyle name="20% - 强调文字颜色 3 5 66" xfId="2911"/>
    <cellStyle name="20% - 强调文字颜色 3 5 67" xfId="2972"/>
    <cellStyle name="20% - 强调文字颜色 3 5 68" xfId="2976"/>
    <cellStyle name="20% - 强调文字颜色 3 5 69" xfId="2980"/>
    <cellStyle name="20% - 强调文字颜色 3 5 7" xfId="692"/>
    <cellStyle name="20% - 强调文字颜色 3 5 70" xfId="2750"/>
    <cellStyle name="20% - 强调文字颜色 3 5 71" xfId="2912"/>
    <cellStyle name="20% - 强调文字颜色 3 5 72" xfId="2973"/>
    <cellStyle name="20% - 强调文字颜色 3 5 73" xfId="2977"/>
    <cellStyle name="20% - 强调文字颜色 3 5 74" xfId="2981"/>
    <cellStyle name="20% - 强调文字颜色 3 5 75" xfId="2985"/>
    <cellStyle name="20% - 强调文字颜色 3 5 76" xfId="2988"/>
    <cellStyle name="20% - 强调文字颜色 3 5 77" xfId="224"/>
    <cellStyle name="20% - 强调文字颜色 3 5 78" xfId="73"/>
    <cellStyle name="20% - 强调文字颜色 3 5 79" xfId="250"/>
    <cellStyle name="20% - 强调文字颜色 3 5 8" xfId="695"/>
    <cellStyle name="20% - 强调文字颜色 3 5 80" xfId="2986"/>
    <cellStyle name="20% - 强调文字颜色 3 5 81" xfId="2989"/>
    <cellStyle name="20% - 强调文字颜色 3 5 82" xfId="225"/>
    <cellStyle name="20% - 强调文字颜色 3 5 83" xfId="74"/>
    <cellStyle name="20% - 强调文字颜色 3 5 84" xfId="251"/>
    <cellStyle name="20% - 强调文字颜色 3 5 85" xfId="269"/>
    <cellStyle name="20% - 强调文字颜色 3 5 86" xfId="293"/>
    <cellStyle name="20% - 强调文字颜色 3 5 87" xfId="308"/>
    <cellStyle name="20% - 强调文字颜色 3 5 88" xfId="320"/>
    <cellStyle name="20% - 强调文字颜色 3 5 89" xfId="332"/>
    <cellStyle name="20% - 强调文字颜色 3 5 9" xfId="699"/>
    <cellStyle name="20% - 强调文字颜色 3 5 90" xfId="270"/>
    <cellStyle name="20% - 强调文字颜色 3 5 91" xfId="294"/>
    <cellStyle name="20% - 强调文字颜色 3 5 92" xfId="309"/>
    <cellStyle name="20% - 强调文字颜色 3 5 93" xfId="321"/>
    <cellStyle name="20% - 强调文字颜色 3 5 94" xfId="333"/>
    <cellStyle name="20% - 强调文字颜色 3 5 95" xfId="343"/>
    <cellStyle name="20% - 强调文字颜色 3 5 96" xfId="350"/>
    <cellStyle name="20% - 强调文字颜色 3 5 97" xfId="478"/>
    <cellStyle name="20% - 强调文字颜色 3 5 98" xfId="485"/>
    <cellStyle name="20% - 强调文字颜色 3 5 99" xfId="493"/>
    <cellStyle name="20% - 强调文字颜色 3 50" xfId="2035"/>
    <cellStyle name="20% - 强调文字颜色 3 51" xfId="2039"/>
    <cellStyle name="20% - 强调文字颜色 3 52" xfId="374"/>
    <cellStyle name="20% - 强调文字颜色 3 53" xfId="382"/>
    <cellStyle name="20% - 强调文字颜色 3 54" xfId="390"/>
    <cellStyle name="20% - 强调文字颜色 3 55" xfId="396"/>
    <cellStyle name="20% - 强调文字颜色 3 56" xfId="401"/>
    <cellStyle name="20% - 强调文字颜色 3 57" xfId="406"/>
    <cellStyle name="20% - 强调文字颜色 3 58" xfId="411"/>
    <cellStyle name="20% - 强调文字颜色 3 59" xfId="116"/>
    <cellStyle name="20% - 强调文字颜色 3 6" xfId="2970"/>
    <cellStyle name="20% - 强调文字颜色 3 60" xfId="397"/>
    <cellStyle name="20% - 强调文字颜色 3 61" xfId="402"/>
    <cellStyle name="20% - 强调文字颜色 3 62" xfId="407"/>
    <cellStyle name="20% - 强调文字颜色 3 63" xfId="412"/>
    <cellStyle name="20% - 强调文字颜色 3 64" xfId="117"/>
    <cellStyle name="20% - 强调文字颜色 3 65" xfId="2990"/>
    <cellStyle name="20% - 强调文字颜色 3 66" xfId="2992"/>
    <cellStyle name="20% - 强调文字颜色 3 67" xfId="2994"/>
    <cellStyle name="20% - 强调文字颜色 3 68" xfId="2996"/>
    <cellStyle name="20% - 强调文字颜色 3 69" xfId="2998"/>
    <cellStyle name="20% - 强调文字颜色 3 7" xfId="2975"/>
    <cellStyle name="20% - 强调文字颜色 3 70" xfId="2991"/>
    <cellStyle name="20% - 强调文字颜色 3 71" xfId="2993"/>
    <cellStyle name="20% - 强调文字颜色 3 72" xfId="2995"/>
    <cellStyle name="20% - 强调文字颜色 3 73" xfId="2997"/>
    <cellStyle name="20% - 强调文字颜色 3 74" xfId="2999"/>
    <cellStyle name="20% - 强调文字颜色 3 75" xfId="3000"/>
    <cellStyle name="20% - 强调文字颜色 3 76" xfId="3002"/>
    <cellStyle name="20% - 强调文字颜色 3 77" xfId="3004"/>
    <cellStyle name="20% - 强调文字颜色 3 78" xfId="3006"/>
    <cellStyle name="20% - 强调文字颜色 3 79" xfId="3008"/>
    <cellStyle name="20% - 强调文字颜色 3 8" xfId="2979"/>
    <cellStyle name="20% - 强调文字颜色 3 80" xfId="3001"/>
    <cellStyle name="20% - 强调文字颜色 3 81" xfId="3003"/>
    <cellStyle name="20% - 强调文字颜色 3 82" xfId="3005"/>
    <cellStyle name="20% - 强调文字颜色 3 83" xfId="3007"/>
    <cellStyle name="20% - 强调文字颜色 3 84" xfId="3009"/>
    <cellStyle name="20% - 强调文字颜色 3 85" xfId="3010"/>
    <cellStyle name="20% - 强调文字颜色 3 86" xfId="3012"/>
    <cellStyle name="20% - 强调文字颜色 3 87" xfId="3014"/>
    <cellStyle name="20% - 强调文字颜色 3 88" xfId="3016"/>
    <cellStyle name="20% - 强调文字颜色 3 89" xfId="3018"/>
    <cellStyle name="20% - 强调文字颜色 3 9" xfId="2983"/>
    <cellStyle name="20% - 强调文字颜色 3 90" xfId="3011"/>
    <cellStyle name="20% - 强调文字颜色 3 91" xfId="3013"/>
    <cellStyle name="20% - 强调文字颜色 3 92" xfId="3015"/>
    <cellStyle name="20% - 强调文字颜色 3 93" xfId="3017"/>
    <cellStyle name="20% - 强调文字颜色 3 94" xfId="3019"/>
    <cellStyle name="20% - 强调文字颜色 3 95" xfId="3020"/>
    <cellStyle name="20% - 强调文字颜色 3 96" xfId="3021"/>
    <cellStyle name="20% - 强调文字颜色 3 97" xfId="908"/>
    <cellStyle name="20% - 强调文字颜色 3 98" xfId="140"/>
    <cellStyle name="20% - 强调文字颜色 3 99" xfId="927"/>
    <cellStyle name="20% - 强调文字颜色 4" xfId="181" builtinId="42"/>
    <cellStyle name="20% - 强调文字颜色 4 10" xfId="3022"/>
    <cellStyle name="20% - 强调文字颜色 4 100" xfId="3023"/>
    <cellStyle name="20% - 强调文字颜色 4 101" xfId="3025"/>
    <cellStyle name="20% - 强调文字颜色 4 102" xfId="3027"/>
    <cellStyle name="20% - 强调文字颜色 4 103" xfId="3029"/>
    <cellStyle name="20% - 强调文字颜色 4 104" xfId="3031"/>
    <cellStyle name="20% - 强调文字颜色 4 105" xfId="3033"/>
    <cellStyle name="20% - 强调文字颜色 4 106" xfId="3035"/>
    <cellStyle name="20% - 强调文字颜色 4 107" xfId="3037"/>
    <cellStyle name="20% - 强调文字颜色 4 108" xfId="165"/>
    <cellStyle name="20% - 强调文字颜色 4 109" xfId="147"/>
    <cellStyle name="20% - 强调文字颜色 4 11" xfId="3039"/>
    <cellStyle name="20% - 强调文字颜色 4 110" xfId="3034"/>
    <cellStyle name="20% - 强调文字颜色 4 111" xfId="3036"/>
    <cellStyle name="20% - 强调文字颜色 4 112" xfId="3038"/>
    <cellStyle name="20% - 强调文字颜色 4 113" xfId="166"/>
    <cellStyle name="20% - 强调文字颜色 4 114" xfId="148"/>
    <cellStyle name="20% - 强调文字颜色 4 115" xfId="174"/>
    <cellStyle name="20% - 强调文字颜色 4 116" xfId="179"/>
    <cellStyle name="20% - 强调文字颜色 4 117" xfId="187"/>
    <cellStyle name="20% - 强调文字颜色 4 118" xfId="198"/>
    <cellStyle name="20% - 强调文字颜色 4 119" xfId="3040"/>
    <cellStyle name="20% - 强调文字颜色 4 12" xfId="3042"/>
    <cellStyle name="20% - 强调文字颜色 4 120" xfId="175"/>
    <cellStyle name="20% - 强调文字颜色 4 121" xfId="180"/>
    <cellStyle name="20% - 强调文字颜色 4 122" xfId="188"/>
    <cellStyle name="20% - 强调文字颜色 4 123" xfId="199"/>
    <cellStyle name="20% - 强调文字颜色 4 124" xfId="3041"/>
    <cellStyle name="20% - 强调文字颜色 4 125" xfId="3043"/>
    <cellStyle name="20% - 强调文字颜色 4 126" xfId="3045"/>
    <cellStyle name="20% - 强调文字颜色 4 127" xfId="3047"/>
    <cellStyle name="20% - 强调文字颜色 4 128" xfId="3049"/>
    <cellStyle name="20% - 强调文字颜色 4 129" xfId="3051"/>
    <cellStyle name="20% - 强调文字颜色 4 13" xfId="3053"/>
    <cellStyle name="20% - 强调文字颜色 4 130" xfId="3044"/>
    <cellStyle name="20% - 强调文字颜色 4 131" xfId="3046"/>
    <cellStyle name="20% - 强调文字颜色 4 132" xfId="3048"/>
    <cellStyle name="20% - 强调文字颜色 4 133" xfId="3050"/>
    <cellStyle name="20% - 强调文字颜色 4 134" xfId="3052"/>
    <cellStyle name="20% - 强调文字颜色 4 135" xfId="3054"/>
    <cellStyle name="20% - 强调文字颜色 4 136" xfId="3056"/>
    <cellStyle name="20% - 强调文字颜色 4 137" xfId="3058"/>
    <cellStyle name="20% - 强调文字颜色 4 138" xfId="3061"/>
    <cellStyle name="20% - 强调文字颜色 4 139" xfId="3064"/>
    <cellStyle name="20% - 强调文字颜色 4 14" xfId="3067"/>
    <cellStyle name="20% - 强调文字颜色 4 140" xfId="3055"/>
    <cellStyle name="20% - 强调文字颜色 4 141" xfId="3057"/>
    <cellStyle name="20% - 强调文字颜色 4 142" xfId="3059"/>
    <cellStyle name="20% - 强调文字颜色 4 143" xfId="3062"/>
    <cellStyle name="20% - 强调文字颜色 4 144" xfId="3065"/>
    <cellStyle name="20% - 强调文字颜色 4 145" xfId="3068"/>
    <cellStyle name="20% - 强调文字颜色 4 146" xfId="3070"/>
    <cellStyle name="20% - 强调文字颜色 4 147" xfId="3072"/>
    <cellStyle name="20% - 强调文字颜色 4 15" xfId="3075"/>
    <cellStyle name="20% - 强调文字颜色 4 16" xfId="3077"/>
    <cellStyle name="20% - 强调文字颜色 4 17" xfId="3079"/>
    <cellStyle name="20% - 强调文字颜色 4 18" xfId="704"/>
    <cellStyle name="20% - 强调文字颜色 4 19" xfId="707"/>
    <cellStyle name="20% - 强调文字颜色 4 2" xfId="540"/>
    <cellStyle name="20% - 强调文字颜色 4 2 10" xfId="3083"/>
    <cellStyle name="20% - 强调文字颜色 4 2 100" xfId="690"/>
    <cellStyle name="20% - 强调文字颜色 4 2 101" xfId="694"/>
    <cellStyle name="20% - 强调文字颜色 4 2 102" xfId="697"/>
    <cellStyle name="20% - 强调文字颜色 4 2 103" xfId="3084"/>
    <cellStyle name="20% - 强调文字颜色 4 2 104" xfId="3085"/>
    <cellStyle name="20% - 强调文字颜色 4 2 105" xfId="3086"/>
    <cellStyle name="20% - 强调文字颜色 4 2 106" xfId="3088"/>
    <cellStyle name="20% - 强调文字颜色 4 2 107" xfId="3090"/>
    <cellStyle name="20% - 强调文字颜色 4 2 108" xfId="3092"/>
    <cellStyle name="20% - 强调文字颜色 4 2 109" xfId="3094"/>
    <cellStyle name="20% - 强调文字颜色 4 2 11" xfId="3098"/>
    <cellStyle name="20% - 强调文字颜色 4 2 110" xfId="3087"/>
    <cellStyle name="20% - 强调文字颜色 4 2 111" xfId="3089"/>
    <cellStyle name="20% - 强调文字颜色 4 2 112" xfId="3091"/>
    <cellStyle name="20% - 强调文字颜色 4 2 113" xfId="3093"/>
    <cellStyle name="20% - 强调文字颜色 4 2 114" xfId="3095"/>
    <cellStyle name="20% - 强调文字颜色 4 2 115" xfId="3099"/>
    <cellStyle name="20% - 强调文字颜色 4 2 116" xfId="3101"/>
    <cellStyle name="20% - 强调文字颜色 4 2 117" xfId="3103"/>
    <cellStyle name="20% - 强调文字颜色 4 2 118" xfId="3105"/>
    <cellStyle name="20% - 强调文字颜色 4 2 119" xfId="3107"/>
    <cellStyle name="20% - 强调文字颜色 4 2 12" xfId="3110"/>
    <cellStyle name="20% - 强调文字颜色 4 2 120" xfId="3100"/>
    <cellStyle name="20% - 强调文字颜色 4 2 121" xfId="3102"/>
    <cellStyle name="20% - 强调文字颜色 4 2 122" xfId="3104"/>
    <cellStyle name="20% - 强调文字颜色 4 2 123" xfId="3106"/>
    <cellStyle name="20% - 强调文字颜色 4 2 124" xfId="3108"/>
    <cellStyle name="20% - 强调文字颜色 4 2 125" xfId="3111"/>
    <cellStyle name="20% - 强调文字颜色 4 2 126" xfId="3113"/>
    <cellStyle name="20% - 强调文字颜色 4 2 127" xfId="3115"/>
    <cellStyle name="20% - 强调文字颜色 4 2 128" xfId="3117"/>
    <cellStyle name="20% - 强调文字颜色 4 2 129" xfId="3119"/>
    <cellStyle name="20% - 强调文字颜色 4 2 13" xfId="3122"/>
    <cellStyle name="20% - 强调文字颜色 4 2 130" xfId="3112"/>
    <cellStyle name="20% - 强调文字颜色 4 2 131" xfId="3114"/>
    <cellStyle name="20% - 强调文字颜色 4 2 132" xfId="3116"/>
    <cellStyle name="20% - 强调文字颜色 4 2 133" xfId="3118"/>
    <cellStyle name="20% - 强调文字颜色 4 2 134" xfId="3120"/>
    <cellStyle name="20% - 强调文字颜色 4 2 135" xfId="3123"/>
    <cellStyle name="20% - 强调文字颜色 4 2 136" xfId="3125"/>
    <cellStyle name="20% - 强调文字颜色 4 2 137" xfId="3127"/>
    <cellStyle name="20% - 强调文字颜色 4 2 138" xfId="3129"/>
    <cellStyle name="20% - 强调文字颜色 4 2 139" xfId="3131"/>
    <cellStyle name="20% - 强调文字颜色 4 2 14" xfId="3133"/>
    <cellStyle name="20% - 强调文字颜色 4 2 140" xfId="3124"/>
    <cellStyle name="20% - 强调文字颜色 4 2 141" xfId="3126"/>
    <cellStyle name="20% - 强调文字颜色 4 2 15" xfId="3134"/>
    <cellStyle name="20% - 强调文字颜色 4 2 16" xfId="3136"/>
    <cellStyle name="20% - 强调文字颜色 4 2 17" xfId="3138"/>
    <cellStyle name="20% - 强调文字颜色 4 2 18" xfId="3140"/>
    <cellStyle name="20% - 强调文字颜色 4 2 19" xfId="3142"/>
    <cellStyle name="20% - 强调文字颜色 4 2 2" xfId="3148"/>
    <cellStyle name="20% - 强调文字颜色 4 2 2 2" xfId="2682"/>
    <cellStyle name="20% - 强调文字颜色 4 2 2 3" xfId="2694"/>
    <cellStyle name="20% - 强调文字颜色 4 2 20" xfId="3135"/>
    <cellStyle name="20% - 强调文字颜色 4 2 21" xfId="3137"/>
    <cellStyle name="20% - 强调文字颜色 4 2 22" xfId="3139"/>
    <cellStyle name="20% - 强调文字颜色 4 2 23" xfId="3141"/>
    <cellStyle name="20% - 强调文字颜色 4 2 24" xfId="3143"/>
    <cellStyle name="20% - 强调文字颜色 4 2 25" xfId="3149"/>
    <cellStyle name="20% - 强调文字颜色 4 2 26" xfId="3151"/>
    <cellStyle name="20% - 强调文字颜色 4 2 27" xfId="3153"/>
    <cellStyle name="20% - 强调文字颜色 4 2 28" xfId="3155"/>
    <cellStyle name="20% - 强调文字颜色 4 2 29" xfId="3157"/>
    <cellStyle name="20% - 强调文字颜色 4 2 3" xfId="3163"/>
    <cellStyle name="20% - 强调文字颜色 4 2 3 2" xfId="503"/>
    <cellStyle name="20% - 强调文字颜色 4 2 3 3" xfId="529"/>
    <cellStyle name="20% - 强调文字颜色 4 2 30" xfId="3150"/>
    <cellStyle name="20% - 强调文字颜色 4 2 31" xfId="3152"/>
    <cellStyle name="20% - 强调文字颜色 4 2 32" xfId="3154"/>
    <cellStyle name="20% - 强调文字颜色 4 2 33" xfId="3156"/>
    <cellStyle name="20% - 强调文字颜色 4 2 34" xfId="3158"/>
    <cellStyle name="20% - 强调文字颜色 4 2 35" xfId="3164"/>
    <cellStyle name="20% - 强调文字颜色 4 2 36" xfId="3166"/>
    <cellStyle name="20% - 强调文字颜色 4 2 37" xfId="3168"/>
    <cellStyle name="20% - 强调文字颜色 4 2 38" xfId="3170"/>
    <cellStyle name="20% - 强调文字颜色 4 2 39" xfId="3172"/>
    <cellStyle name="20% - 强调文字颜色 4 2 4" xfId="3178"/>
    <cellStyle name="20% - 强调文字颜色 4 2 4 2" xfId="675"/>
    <cellStyle name="20% - 强调文字颜色 4 2 4 3" xfId="45"/>
    <cellStyle name="20% - 强调文字颜色 4 2 40" xfId="3165"/>
    <cellStyle name="20% - 强调文字颜色 4 2 41" xfId="3167"/>
    <cellStyle name="20% - 强调文字颜色 4 2 42" xfId="3169"/>
    <cellStyle name="20% - 强调文字颜色 4 2 43" xfId="3171"/>
    <cellStyle name="20% - 强调文字颜色 4 2 44" xfId="3173"/>
    <cellStyle name="20% - 强调文字颜色 4 2 45" xfId="3179"/>
    <cellStyle name="20% - 强调文字颜色 4 2 46" xfId="3181"/>
    <cellStyle name="20% - 强调文字颜色 4 2 47" xfId="54"/>
    <cellStyle name="20% - 强调文字颜色 4 2 48" xfId="3183"/>
    <cellStyle name="20% - 强调文字颜色 4 2 49" xfId="3185"/>
    <cellStyle name="20% - 强调文字颜色 4 2 5" xfId="3191"/>
    <cellStyle name="20% - 强调文字颜色 4 2 5 2" xfId="3128"/>
    <cellStyle name="20% - 强调文字颜色 4 2 5 3" xfId="3130"/>
    <cellStyle name="20% - 强调文字颜色 4 2 50" xfId="3180"/>
    <cellStyle name="20% - 强调文字颜色 4 2 51" xfId="3182"/>
    <cellStyle name="20% - 强调文字颜色 4 2 52" xfId="55"/>
    <cellStyle name="20% - 强调文字颜色 4 2 53" xfId="3184"/>
    <cellStyle name="20% - 强调文字颜色 4 2 54" xfId="3186"/>
    <cellStyle name="20% - 强调文字颜色 4 2 55" xfId="3192"/>
    <cellStyle name="20% - 强调文字颜色 4 2 56" xfId="3194"/>
    <cellStyle name="20% - 强调文字颜色 4 2 57" xfId="3196"/>
    <cellStyle name="20% - 强调文字颜色 4 2 58" xfId="3198"/>
    <cellStyle name="20% - 强调文字颜色 4 2 59" xfId="3200"/>
    <cellStyle name="20% - 强调文字颜色 4 2 6" xfId="3206"/>
    <cellStyle name="20% - 强调文字颜色 4 2 60" xfId="3193"/>
    <cellStyle name="20% - 强调文字颜色 4 2 61" xfId="3195"/>
    <cellStyle name="20% - 强调文字颜色 4 2 62" xfId="3197"/>
    <cellStyle name="20% - 强调文字颜色 4 2 63" xfId="3199"/>
    <cellStyle name="20% - 强调文字颜色 4 2 64" xfId="3201"/>
    <cellStyle name="20% - 强调文字颜色 4 2 65" xfId="3207"/>
    <cellStyle name="20% - 强调文字颜色 4 2 66" xfId="3209"/>
    <cellStyle name="20% - 强调文字颜色 4 2 67" xfId="3211"/>
    <cellStyle name="20% - 强调文字颜色 4 2 68" xfId="3213"/>
    <cellStyle name="20% - 强调文字颜色 4 2 69" xfId="3216"/>
    <cellStyle name="20% - 强调文字颜色 4 2 7" xfId="3222"/>
    <cellStyle name="20% - 强调文字颜色 4 2 70" xfId="3208"/>
    <cellStyle name="20% - 强调文字颜色 4 2 71" xfId="3210"/>
    <cellStyle name="20% - 强调文字颜色 4 2 72" xfId="3212"/>
    <cellStyle name="20% - 强调文字颜色 4 2 73" xfId="3214"/>
    <cellStyle name="20% - 强调文字颜色 4 2 74" xfId="3217"/>
    <cellStyle name="20% - 强调文字颜色 4 2 75" xfId="3224"/>
    <cellStyle name="20% - 强调文字颜色 4 2 76" xfId="3227"/>
    <cellStyle name="20% - 强调文字颜色 4 2 77" xfId="3230"/>
    <cellStyle name="20% - 强调文字颜色 4 2 78" xfId="3233"/>
    <cellStyle name="20% - 强调文字颜色 4 2 79" xfId="3236"/>
    <cellStyle name="20% - 强调文字颜色 4 2 8" xfId="3242"/>
    <cellStyle name="20% - 强调文字颜色 4 2 80" xfId="3225"/>
    <cellStyle name="20% - 强调文字颜色 4 2 81" xfId="3228"/>
    <cellStyle name="20% - 强调文字颜色 4 2 82" xfId="3231"/>
    <cellStyle name="20% - 强调文字颜色 4 2 83" xfId="3234"/>
    <cellStyle name="20% - 强调文字颜色 4 2 84" xfId="3237"/>
    <cellStyle name="20% - 强调文字颜色 4 2 85" xfId="3244"/>
    <cellStyle name="20% - 强调文字颜色 4 2 86" xfId="3247"/>
    <cellStyle name="20% - 强调文字颜色 4 2 87" xfId="3249"/>
    <cellStyle name="20% - 强调文字颜色 4 2 88" xfId="3251"/>
    <cellStyle name="20% - 强调文字颜色 4 2 89" xfId="3253"/>
    <cellStyle name="20% - 强调文字颜色 4 2 9" xfId="3259"/>
    <cellStyle name="20% - 强调文字颜色 4 2 90" xfId="3245"/>
    <cellStyle name="20% - 强调文字颜色 4 2 91" xfId="3248"/>
    <cellStyle name="20% - 强调文字颜色 4 2 92" xfId="3250"/>
    <cellStyle name="20% - 强调文字颜色 4 2 93" xfId="3252"/>
    <cellStyle name="20% - 强调文字颜色 4 2 94" xfId="3254"/>
    <cellStyle name="20% - 强调文字颜色 4 2 95" xfId="3260"/>
    <cellStyle name="20% - 强调文字颜色 4 2 96" xfId="3261"/>
    <cellStyle name="20% - 强调文字颜色 4 2 97" xfId="3262"/>
    <cellStyle name="20% - 强调文字颜色 4 2 98" xfId="3263"/>
    <cellStyle name="20% - 强调文字颜色 4 2 99" xfId="3264"/>
    <cellStyle name="20% - 强调文字颜色 4 20" xfId="3076"/>
    <cellStyle name="20% - 强调文字颜色 4 21" xfId="3078"/>
    <cellStyle name="20% - 强调文字颜色 4 22" xfId="3080"/>
    <cellStyle name="20% - 强调文字颜色 4 23" xfId="705"/>
    <cellStyle name="20% - 强调文字颜色 4 24" xfId="708"/>
    <cellStyle name="20% - 强调文字颜色 4 25" xfId="710"/>
    <cellStyle name="20% - 强调文字颜色 4 26" xfId="713"/>
    <cellStyle name="20% - 强调文字颜色 4 27" xfId="716"/>
    <cellStyle name="20% - 强调文字颜色 4 28" xfId="719"/>
    <cellStyle name="20% - 强调文字颜色 4 29" xfId="23"/>
    <cellStyle name="20% - 强调文字颜色 4 3" xfId="550"/>
    <cellStyle name="20% - 强调文字颜色 4 3 10" xfId="3270"/>
    <cellStyle name="20% - 强调文字颜色 4 3 100" xfId="3074"/>
    <cellStyle name="20% - 强调文字颜色 4 3 101" xfId="3272"/>
    <cellStyle name="20% - 强调文字颜色 4 3 102" xfId="3274"/>
    <cellStyle name="20% - 强调文字颜色 4 3 103" xfId="3275"/>
    <cellStyle name="20% - 强调文字颜色 4 3 104" xfId="3276"/>
    <cellStyle name="20% - 强调文字颜色 4 3 105" xfId="3277"/>
    <cellStyle name="20% - 强调文字颜色 4 3 106" xfId="3279"/>
    <cellStyle name="20% - 强调文字颜色 4 3 107" xfId="3281"/>
    <cellStyle name="20% - 强调文字颜色 4 3 108" xfId="3283"/>
    <cellStyle name="20% - 强调文字颜色 4 3 109" xfId="3285"/>
    <cellStyle name="20% - 强调文字颜色 4 3 11" xfId="3292"/>
    <cellStyle name="20% - 强调文字颜色 4 3 110" xfId="3278"/>
    <cellStyle name="20% - 强调文字颜色 4 3 111" xfId="3280"/>
    <cellStyle name="20% - 强调文字颜色 4 3 112" xfId="3282"/>
    <cellStyle name="20% - 强调文字颜色 4 3 113" xfId="3284"/>
    <cellStyle name="20% - 强调文字颜色 4 3 114" xfId="3286"/>
    <cellStyle name="20% - 强调文字颜色 4 3 115" xfId="3293"/>
    <cellStyle name="20% - 强调文字颜色 4 3 116" xfId="3295"/>
    <cellStyle name="20% - 强调文字颜色 4 3 117" xfId="3297"/>
    <cellStyle name="20% - 强调文字颜色 4 3 118" xfId="3299"/>
    <cellStyle name="20% - 强调文字颜色 4 3 119" xfId="3301"/>
    <cellStyle name="20% - 强调文字颜色 4 3 12" xfId="3308"/>
    <cellStyle name="20% - 强调文字颜色 4 3 120" xfId="3294"/>
    <cellStyle name="20% - 强调文字颜色 4 3 121" xfId="3296"/>
    <cellStyle name="20% - 强调文字颜色 4 3 122" xfId="3298"/>
    <cellStyle name="20% - 强调文字颜色 4 3 123" xfId="3300"/>
    <cellStyle name="20% - 强调文字颜色 4 3 124" xfId="3302"/>
    <cellStyle name="20% - 强调文字颜色 4 3 125" xfId="3309"/>
    <cellStyle name="20% - 强调文字颜色 4 3 126" xfId="3311"/>
    <cellStyle name="20% - 强调文字颜色 4 3 127" xfId="3313"/>
    <cellStyle name="20% - 强调文字颜色 4 3 128" xfId="3315"/>
    <cellStyle name="20% - 强调文字颜色 4 3 129" xfId="3317"/>
    <cellStyle name="20% - 强调文字颜色 4 3 13" xfId="3325"/>
    <cellStyle name="20% - 强调文字颜色 4 3 130" xfId="3310"/>
    <cellStyle name="20% - 强调文字颜色 4 3 131" xfId="3312"/>
    <cellStyle name="20% - 强调文字颜色 4 3 132" xfId="3314"/>
    <cellStyle name="20% - 强调文字颜色 4 3 133" xfId="3316"/>
    <cellStyle name="20% - 强调文字颜色 4 3 134" xfId="3318"/>
    <cellStyle name="20% - 强调文字颜色 4 3 135" xfId="3326"/>
    <cellStyle name="20% - 强调文字颜色 4 3 136" xfId="3328"/>
    <cellStyle name="20% - 强调文字颜色 4 3 137" xfId="3330"/>
    <cellStyle name="20% - 强调文字颜色 4 3 138" xfId="3331"/>
    <cellStyle name="20% - 强调文字颜色 4 3 139" xfId="3332"/>
    <cellStyle name="20% - 强调文字颜色 4 3 14" xfId="3339"/>
    <cellStyle name="20% - 强调文字颜色 4 3 140" xfId="3327"/>
    <cellStyle name="20% - 强调文字颜色 4 3 141" xfId="3329"/>
    <cellStyle name="20% - 强调文字颜色 4 3 15" xfId="3346"/>
    <cellStyle name="20% - 强调文字颜色 4 3 16" xfId="3354"/>
    <cellStyle name="20% - 强调文字颜色 4 3 17" xfId="3362"/>
    <cellStyle name="20% - 强调文字颜色 4 3 18" xfId="3370"/>
    <cellStyle name="20% - 强调文字颜色 4 3 19" xfId="3378"/>
    <cellStyle name="20% - 强调文字颜色 4 3 2" xfId="3383"/>
    <cellStyle name="20% - 强调文字颜色 4 3 20" xfId="3347"/>
    <cellStyle name="20% - 强调文字颜色 4 3 21" xfId="3355"/>
    <cellStyle name="20% - 强调文字颜色 4 3 22" xfId="3363"/>
    <cellStyle name="20% - 强调文字颜色 4 3 23" xfId="3371"/>
    <cellStyle name="20% - 强调文字颜色 4 3 24" xfId="3379"/>
    <cellStyle name="20% - 强调文字颜色 4 3 25" xfId="3390"/>
    <cellStyle name="20% - 强调文字颜色 4 3 26" xfId="3397"/>
    <cellStyle name="20% - 强调文字颜色 4 3 27" xfId="3404"/>
    <cellStyle name="20% - 强调文字颜色 4 3 28" xfId="3411"/>
    <cellStyle name="20% - 强调文字颜色 4 3 29" xfId="3415"/>
    <cellStyle name="20% - 强调文字颜色 4 3 3" xfId="3420"/>
    <cellStyle name="20% - 强调文字颜色 4 3 30" xfId="3391"/>
    <cellStyle name="20% - 强调文字颜色 4 3 31" xfId="3398"/>
    <cellStyle name="20% - 强调文字颜色 4 3 32" xfId="3405"/>
    <cellStyle name="20% - 强调文字颜色 4 3 33" xfId="3412"/>
    <cellStyle name="20% - 强调文字颜色 4 3 34" xfId="3416"/>
    <cellStyle name="20% - 强调文字颜色 4 3 35" xfId="3423"/>
    <cellStyle name="20% - 强调文字颜色 4 3 36" xfId="3427"/>
    <cellStyle name="20% - 强调文字颜色 4 3 37" xfId="3431"/>
    <cellStyle name="20% - 强调文字颜色 4 3 38" xfId="3435"/>
    <cellStyle name="20% - 强调文字颜色 4 3 39" xfId="3439"/>
    <cellStyle name="20% - 强调文字颜色 4 3 4" xfId="3444"/>
    <cellStyle name="20% - 强调文字颜色 4 3 40" xfId="3424"/>
    <cellStyle name="20% - 强调文字颜色 4 3 41" xfId="3428"/>
    <cellStyle name="20% - 强调文字颜色 4 3 42" xfId="3432"/>
    <cellStyle name="20% - 强调文字颜色 4 3 43" xfId="3436"/>
    <cellStyle name="20% - 强调文字颜色 4 3 44" xfId="3440"/>
    <cellStyle name="20% - 强调文字颜色 4 3 45" xfId="3446"/>
    <cellStyle name="20% - 强调文字颜色 4 3 46" xfId="3449"/>
    <cellStyle name="20% - 强调文字颜色 4 3 47" xfId="3452"/>
    <cellStyle name="20% - 强调文字颜色 4 3 48" xfId="3454"/>
    <cellStyle name="20% - 强调文字颜色 4 3 49" xfId="3456"/>
    <cellStyle name="20% - 强调文字颜色 4 3 5" xfId="3462"/>
    <cellStyle name="20% - 强调文字颜色 4 3 50" xfId="3447"/>
    <cellStyle name="20% - 强调文字颜色 4 3 51" xfId="3450"/>
    <cellStyle name="20% - 强调文字颜色 4 3 52" xfId="3453"/>
    <cellStyle name="20% - 强调文字颜色 4 3 53" xfId="3455"/>
    <cellStyle name="20% - 强调文字颜色 4 3 54" xfId="3457"/>
    <cellStyle name="20% - 强调文字颜色 4 3 55" xfId="3463"/>
    <cellStyle name="20% - 强调文字颜色 4 3 56" xfId="3465"/>
    <cellStyle name="20% - 强调文字颜色 4 3 57" xfId="3467"/>
    <cellStyle name="20% - 强调文字颜色 4 3 58" xfId="3469"/>
    <cellStyle name="20% - 强调文字颜色 4 3 59" xfId="3471"/>
    <cellStyle name="20% - 强调文字颜色 4 3 6" xfId="3477"/>
    <cellStyle name="20% - 强调文字颜色 4 3 60" xfId="3464"/>
    <cellStyle name="20% - 强调文字颜色 4 3 61" xfId="3466"/>
    <cellStyle name="20% - 强调文字颜色 4 3 62" xfId="3468"/>
    <cellStyle name="20% - 强调文字颜色 4 3 63" xfId="3470"/>
    <cellStyle name="20% - 强调文字颜色 4 3 64" xfId="3472"/>
    <cellStyle name="20% - 强调文字颜色 4 3 65" xfId="3478"/>
    <cellStyle name="20% - 强调文字颜色 4 3 66" xfId="3480"/>
    <cellStyle name="20% - 强调文字颜色 4 3 67" xfId="3482"/>
    <cellStyle name="20% - 强调文字颜色 4 3 68" xfId="3484"/>
    <cellStyle name="20% - 强调文字颜色 4 3 69" xfId="3486"/>
    <cellStyle name="20% - 强调文字颜色 4 3 7" xfId="3492"/>
    <cellStyle name="20% - 强调文字颜色 4 3 70" xfId="3479"/>
    <cellStyle name="20% - 强调文字颜色 4 3 71" xfId="3481"/>
    <cellStyle name="20% - 强调文字颜色 4 3 72" xfId="3483"/>
    <cellStyle name="20% - 强调文字颜色 4 3 73" xfId="3485"/>
    <cellStyle name="20% - 强调文字颜色 4 3 74" xfId="3487"/>
    <cellStyle name="20% - 强调文字颜色 4 3 75" xfId="3493"/>
    <cellStyle name="20% - 强调文字颜色 4 3 76" xfId="3495"/>
    <cellStyle name="20% - 强调文字颜色 4 3 77" xfId="3497"/>
    <cellStyle name="20% - 强调文字颜色 4 3 78" xfId="3499"/>
    <cellStyle name="20% - 强调文字颜色 4 3 79" xfId="3501"/>
    <cellStyle name="20% - 强调文字颜色 4 3 8" xfId="3507"/>
    <cellStyle name="20% - 强调文字颜色 4 3 80" xfId="3494"/>
    <cellStyle name="20% - 强调文字颜色 4 3 81" xfId="3496"/>
    <cellStyle name="20% - 强调文字颜色 4 3 82" xfId="3498"/>
    <cellStyle name="20% - 强调文字颜色 4 3 83" xfId="3500"/>
    <cellStyle name="20% - 强调文字颜色 4 3 84" xfId="3502"/>
    <cellStyle name="20% - 强调文字颜色 4 3 85" xfId="3508"/>
    <cellStyle name="20% - 强调文字颜色 4 3 86" xfId="3510"/>
    <cellStyle name="20% - 强调文字颜色 4 3 87" xfId="3512"/>
    <cellStyle name="20% - 强调文字颜色 4 3 88" xfId="3514"/>
    <cellStyle name="20% - 强调文字颜色 4 3 89" xfId="3516"/>
    <cellStyle name="20% - 强调文字颜色 4 3 9" xfId="3522"/>
    <cellStyle name="20% - 强调文字颜色 4 3 90" xfId="3509"/>
    <cellStyle name="20% - 强调文字颜色 4 3 91" xfId="3511"/>
    <cellStyle name="20% - 强调文字颜色 4 3 92" xfId="3513"/>
    <cellStyle name="20% - 强调文字颜色 4 3 93" xfId="3515"/>
    <cellStyle name="20% - 强调文字颜色 4 3 94" xfId="3517"/>
    <cellStyle name="20% - 强调文字颜色 4 3 95" xfId="3523"/>
    <cellStyle name="20% - 强调文字颜色 4 3 96" xfId="3524"/>
    <cellStyle name="20% - 强调文字颜色 4 3 97" xfId="3525"/>
    <cellStyle name="20% - 强调文字颜色 4 3 98" xfId="3526"/>
    <cellStyle name="20% - 强调文字颜色 4 3 99" xfId="3527"/>
    <cellStyle name="20% - 强调文字颜色 4 30" xfId="711"/>
    <cellStyle name="20% - 强调文字颜色 4 31" xfId="714"/>
    <cellStyle name="20% - 强调文字颜色 4 32" xfId="717"/>
    <cellStyle name="20% - 强调文字颜色 4 33" xfId="720"/>
    <cellStyle name="20% - 强调文字颜色 4 34" xfId="24"/>
    <cellStyle name="20% - 强调文字颜色 4 35" xfId="723"/>
    <cellStyle name="20% - 强调文字颜色 4 36" xfId="727"/>
    <cellStyle name="20% - 强调文字颜色 4 37" xfId="731"/>
    <cellStyle name="20% - 强调文字颜色 4 38" xfId="737"/>
    <cellStyle name="20% - 强调文字颜色 4 39" xfId="742"/>
    <cellStyle name="20% - 强调文字颜色 4 4" xfId="560"/>
    <cellStyle name="20% - 强调文字颜色 4 4 10" xfId="2569"/>
    <cellStyle name="20% - 强调文字颜色 4 4 100" xfId="3532"/>
    <cellStyle name="20% - 强调文字颜色 4 4 101" xfId="3536"/>
    <cellStyle name="20% - 强调文字颜色 4 4 102" xfId="3540"/>
    <cellStyle name="20% - 强调文字颜色 4 4 103" xfId="3543"/>
    <cellStyle name="20% - 强调文字颜色 4 4 104" xfId="3546"/>
    <cellStyle name="20% - 强调文字颜色 4 4 105" xfId="3549"/>
    <cellStyle name="20% - 强调文字颜色 4 4 106" xfId="3553"/>
    <cellStyle name="20% - 强调文字颜色 4 4 107" xfId="3557"/>
    <cellStyle name="20% - 强调文字颜色 4 4 108" xfId="3561"/>
    <cellStyle name="20% - 强调文字颜色 4 4 109" xfId="3565"/>
    <cellStyle name="20% - 强调文字颜色 4 4 11" xfId="2571"/>
    <cellStyle name="20% - 强调文字颜色 4 4 110" xfId="3550"/>
    <cellStyle name="20% - 强调文字颜色 4 4 111" xfId="3554"/>
    <cellStyle name="20% - 强调文字颜色 4 4 112" xfId="3558"/>
    <cellStyle name="20% - 强调文字颜色 4 4 113" xfId="3562"/>
    <cellStyle name="20% - 强调文字颜色 4 4 114" xfId="3566"/>
    <cellStyle name="20% - 强调文字颜色 4 4 115" xfId="3569"/>
    <cellStyle name="20% - 强调文字颜色 4 4 116" xfId="3267"/>
    <cellStyle name="20% - 强调文字颜色 4 4 117" xfId="3289"/>
    <cellStyle name="20% - 强调文字颜色 4 4 118" xfId="3305"/>
    <cellStyle name="20% - 强调文字颜色 4 4 119" xfId="3321"/>
    <cellStyle name="20% - 强调文字颜色 4 4 12" xfId="2573"/>
    <cellStyle name="20% - 强调文字颜色 4 4 120" xfId="3570"/>
    <cellStyle name="20% - 强调文字颜色 4 4 121" xfId="3268"/>
    <cellStyle name="20% - 强调文字颜色 4 4 122" xfId="3290"/>
    <cellStyle name="20% - 强调文字颜色 4 4 123" xfId="3306"/>
    <cellStyle name="20% - 强调文字颜色 4 4 124" xfId="3322"/>
    <cellStyle name="20% - 强调文字颜色 4 4 125" xfId="3335"/>
    <cellStyle name="20% - 强调文字颜色 4 4 126" xfId="3342"/>
    <cellStyle name="20% - 强调文字颜色 4 4 127" xfId="3350"/>
    <cellStyle name="20% - 强调文字颜色 4 4 128" xfId="3358"/>
    <cellStyle name="20% - 强调文字颜色 4 4 129" xfId="3366"/>
    <cellStyle name="20% - 强调文字颜色 4 4 13" xfId="2575"/>
    <cellStyle name="20% - 强调文字颜色 4 4 130" xfId="3336"/>
    <cellStyle name="20% - 强调文字颜色 4 4 131" xfId="3343"/>
    <cellStyle name="20% - 强调文字颜色 4 4 132" xfId="3351"/>
    <cellStyle name="20% - 强调文字颜色 4 4 133" xfId="3359"/>
    <cellStyle name="20% - 强调文字颜色 4 4 134" xfId="3367"/>
    <cellStyle name="20% - 强调文字颜色 4 4 135" xfId="3374"/>
    <cellStyle name="20% - 强调文字颜色 4 4 136" xfId="3386"/>
    <cellStyle name="20% - 强调文字颜色 4 4 137" xfId="3394"/>
    <cellStyle name="20% - 强调文字颜色 4 4 138" xfId="3401"/>
    <cellStyle name="20% - 强调文字颜色 4 4 139" xfId="3408"/>
    <cellStyle name="20% - 强调文字颜色 4 4 14" xfId="2578"/>
    <cellStyle name="20% - 强调文字颜色 4 4 140" xfId="3375"/>
    <cellStyle name="20% - 强调文字颜色 4 4 141" xfId="3387"/>
    <cellStyle name="20% - 强调文字颜色 4 4 15" xfId="2581"/>
    <cellStyle name="20% - 强调文字颜色 4 4 16" xfId="2585"/>
    <cellStyle name="20% - 强调文字颜色 4 4 17" xfId="2589"/>
    <cellStyle name="20% - 强调文字颜色 4 4 18" xfId="2594"/>
    <cellStyle name="20% - 强调文字颜色 4 4 19" xfId="2598"/>
    <cellStyle name="20% - 强调文字颜色 4 4 2" xfId="3571"/>
    <cellStyle name="20% - 强调文字颜色 4 4 20" xfId="2582"/>
    <cellStyle name="20% - 强调文字颜色 4 4 21" xfId="2586"/>
    <cellStyle name="20% - 强调文字颜色 4 4 22" xfId="2590"/>
    <cellStyle name="20% - 强调文字颜色 4 4 23" xfId="2595"/>
    <cellStyle name="20% - 强调文字颜色 4 4 24" xfId="2599"/>
    <cellStyle name="20% - 强调文字颜色 4 4 25" xfId="2602"/>
    <cellStyle name="20% - 强调文字颜色 4 4 26" xfId="2606"/>
    <cellStyle name="20% - 强调文字颜色 4 4 27" xfId="2610"/>
    <cellStyle name="20% - 强调文字颜色 4 4 28" xfId="2615"/>
    <cellStyle name="20% - 强调文字颜色 4 4 29" xfId="2619"/>
    <cellStyle name="20% - 强调文字颜色 4 4 3" xfId="3572"/>
    <cellStyle name="20% - 强调文字颜色 4 4 30" xfId="2603"/>
    <cellStyle name="20% - 强调文字颜色 4 4 31" xfId="2607"/>
    <cellStyle name="20% - 强调文字颜色 4 4 32" xfId="2611"/>
    <cellStyle name="20% - 强调文字颜色 4 4 33" xfId="2616"/>
    <cellStyle name="20% - 强调文字颜色 4 4 34" xfId="2620"/>
    <cellStyle name="20% - 强调文字颜色 4 4 35" xfId="2623"/>
    <cellStyle name="20% - 强调文字颜色 4 4 36" xfId="2627"/>
    <cellStyle name="20% - 强调文字颜色 4 4 37" xfId="2631"/>
    <cellStyle name="20% - 强调文字颜色 4 4 38" xfId="2636"/>
    <cellStyle name="20% - 强调文字颜色 4 4 39" xfId="2640"/>
    <cellStyle name="20% - 强调文字颜色 4 4 4" xfId="3573"/>
    <cellStyle name="20% - 强调文字颜色 4 4 40" xfId="2624"/>
    <cellStyle name="20% - 强调文字颜色 4 4 41" xfId="2628"/>
    <cellStyle name="20% - 强调文字颜色 4 4 42" xfId="2632"/>
    <cellStyle name="20% - 强调文字颜色 4 4 43" xfId="2637"/>
    <cellStyle name="20% - 强调文字颜色 4 4 44" xfId="2641"/>
    <cellStyle name="20% - 强调文字颜色 4 4 45" xfId="2644"/>
    <cellStyle name="20% - 强调文字颜色 4 4 46" xfId="2647"/>
    <cellStyle name="20% - 强调文字颜色 4 4 47" xfId="2650"/>
    <cellStyle name="20% - 强调文字颜色 4 4 48" xfId="3574"/>
    <cellStyle name="20% - 强调文字颜色 4 4 49" xfId="3576"/>
    <cellStyle name="20% - 强调文字颜色 4 4 5" xfId="3024"/>
    <cellStyle name="20% - 强调文字颜色 4 4 50" xfId="2645"/>
    <cellStyle name="20% - 强调文字颜色 4 4 51" xfId="2648"/>
    <cellStyle name="20% - 强调文字颜色 4 4 52" xfId="2651"/>
    <cellStyle name="20% - 强调文字颜色 4 4 53" xfId="3575"/>
    <cellStyle name="20% - 强调文字颜色 4 4 54" xfId="3577"/>
    <cellStyle name="20% - 强调文字颜色 4 4 55" xfId="3578"/>
    <cellStyle name="20% - 强调文字颜色 4 4 56" xfId="3580"/>
    <cellStyle name="20% - 强调文字颜色 4 4 57" xfId="3582"/>
    <cellStyle name="20% - 强调文字颜色 4 4 58" xfId="3584"/>
    <cellStyle name="20% - 强调文字颜色 4 4 59" xfId="3586"/>
    <cellStyle name="20% - 强调文字颜色 4 4 6" xfId="3026"/>
    <cellStyle name="20% - 强调文字颜色 4 4 60" xfId="3579"/>
    <cellStyle name="20% - 强调文字颜色 4 4 61" xfId="3581"/>
    <cellStyle name="20% - 强调文字颜色 4 4 62" xfId="3583"/>
    <cellStyle name="20% - 强调文字颜色 4 4 63" xfId="3585"/>
    <cellStyle name="20% - 强调文字颜色 4 4 64" xfId="3587"/>
    <cellStyle name="20% - 强调文字颜色 4 4 65" xfId="3588"/>
    <cellStyle name="20% - 强调文字颜色 4 4 66" xfId="3590"/>
    <cellStyle name="20% - 强调文字颜色 4 4 67" xfId="3592"/>
    <cellStyle name="20% - 强调文字颜色 4 4 68" xfId="3594"/>
    <cellStyle name="20% - 强调文字颜色 4 4 69" xfId="3596"/>
    <cellStyle name="20% - 强调文字颜色 4 4 7" xfId="3028"/>
    <cellStyle name="20% - 强调文字颜色 4 4 70" xfId="3589"/>
    <cellStyle name="20% - 强调文字颜色 4 4 71" xfId="3591"/>
    <cellStyle name="20% - 强调文字颜色 4 4 72" xfId="3593"/>
    <cellStyle name="20% - 强调文字颜色 4 4 73" xfId="3595"/>
    <cellStyle name="20% - 强调文字颜色 4 4 74" xfId="3597"/>
    <cellStyle name="20% - 强调文字颜色 4 4 75" xfId="3598"/>
    <cellStyle name="20% - 强调文字颜色 4 4 76" xfId="3600"/>
    <cellStyle name="20% - 强调文字颜色 4 4 77" xfId="3602"/>
    <cellStyle name="20% - 强调文字颜色 4 4 78" xfId="3604"/>
    <cellStyle name="20% - 强调文字颜色 4 4 79" xfId="3606"/>
    <cellStyle name="20% - 强调文字颜色 4 4 8" xfId="3030"/>
    <cellStyle name="20% - 强调文字颜色 4 4 80" xfId="3599"/>
    <cellStyle name="20% - 强调文字颜色 4 4 81" xfId="3601"/>
    <cellStyle name="20% - 强调文字颜色 4 4 82" xfId="3603"/>
    <cellStyle name="20% - 强调文字颜色 4 4 83" xfId="3605"/>
    <cellStyle name="20% - 强调文字颜色 4 4 84" xfId="3607"/>
    <cellStyle name="20% - 强调文字颜色 4 4 85" xfId="3608"/>
    <cellStyle name="20% - 强调文字颜色 4 4 86" xfId="3610"/>
    <cellStyle name="20% - 强调文字颜色 4 4 87" xfId="3612"/>
    <cellStyle name="20% - 强调文字颜色 4 4 88" xfId="3614"/>
    <cellStyle name="20% - 强调文字颜色 4 4 89" xfId="3616"/>
    <cellStyle name="20% - 强调文字颜色 4 4 9" xfId="3032"/>
    <cellStyle name="20% - 强调文字颜色 4 4 90" xfId="3609"/>
    <cellStyle name="20% - 强调文字颜色 4 4 91" xfId="3611"/>
    <cellStyle name="20% - 强调文字颜色 4 4 92" xfId="3613"/>
    <cellStyle name="20% - 强调文字颜色 4 4 93" xfId="3615"/>
    <cellStyle name="20% - 强调文字颜色 4 4 94" xfId="3617"/>
    <cellStyle name="20% - 强调文字颜色 4 4 95" xfId="3618"/>
    <cellStyle name="20% - 强调文字颜色 4 4 96" xfId="3619"/>
    <cellStyle name="20% - 强调文字颜色 4 4 97" xfId="3620"/>
    <cellStyle name="20% - 强调文字颜色 4 4 98" xfId="3621"/>
    <cellStyle name="20% - 强调文字颜色 4 4 99" xfId="3622"/>
    <cellStyle name="20% - 强调文字颜色 4 40" xfId="724"/>
    <cellStyle name="20% - 强调文字颜色 4 41" xfId="728"/>
    <cellStyle name="20% - 强调文字颜色 4 42" xfId="732"/>
    <cellStyle name="20% - 强调文字颜色 4 43" xfId="738"/>
    <cellStyle name="20% - 强调文字颜色 4 44" xfId="743"/>
    <cellStyle name="20% - 强调文字颜色 4 45" xfId="747"/>
    <cellStyle name="20% - 强调文字颜色 4 46" xfId="752"/>
    <cellStyle name="20% - 强调文字颜色 4 47" xfId="757"/>
    <cellStyle name="20% - 强调文字颜色 4 48" xfId="764"/>
    <cellStyle name="20% - 强调文字颜色 4 49" xfId="770"/>
    <cellStyle name="20% - 强调文字颜色 4 5" xfId="78"/>
    <cellStyle name="20% - 强调文字颜色 4 5 10" xfId="3624"/>
    <cellStyle name="20% - 强调文字颜色 4 5 100" xfId="3628"/>
    <cellStyle name="20% - 强调文字颜色 4 5 101" xfId="3629"/>
    <cellStyle name="20% - 强调文字颜色 4 5 102" xfId="3630"/>
    <cellStyle name="20% - 强调文字颜色 4 5 103" xfId="3631"/>
    <cellStyle name="20% - 强调文字颜色 4 5 104" xfId="3632"/>
    <cellStyle name="20% - 强调文字颜色 4 5 105" xfId="3633"/>
    <cellStyle name="20% - 强调文字颜色 4 5 106" xfId="3635"/>
    <cellStyle name="20% - 强调文字颜色 4 5 107" xfId="3637"/>
    <cellStyle name="20% - 强调文字颜色 4 5 108" xfId="3639"/>
    <cellStyle name="20% - 强调文字颜色 4 5 109" xfId="3641"/>
    <cellStyle name="20% - 强调文字颜色 4 5 11" xfId="3643"/>
    <cellStyle name="20% - 强调文字颜色 4 5 110" xfId="3634"/>
    <cellStyle name="20% - 强调文字颜色 4 5 111" xfId="3636"/>
    <cellStyle name="20% - 强调文字颜色 4 5 112" xfId="3638"/>
    <cellStyle name="20% - 强调文字颜色 4 5 113" xfId="3640"/>
    <cellStyle name="20% - 强调文字颜色 4 5 114" xfId="3642"/>
    <cellStyle name="20% - 强调文字颜色 4 5 115" xfId="3644"/>
    <cellStyle name="20% - 强调文字颜色 4 5 116" xfId="3646"/>
    <cellStyle name="20% - 强调文字颜色 4 5 117" xfId="3648"/>
    <cellStyle name="20% - 强调文字颜色 4 5 118" xfId="3650"/>
    <cellStyle name="20% - 强调文字颜色 4 5 119" xfId="3652"/>
    <cellStyle name="20% - 强调文字颜色 4 5 12" xfId="3654"/>
    <cellStyle name="20% - 强调文字颜色 4 5 120" xfId="3645"/>
    <cellStyle name="20% - 强调文字颜色 4 5 121" xfId="3647"/>
    <cellStyle name="20% - 强调文字颜色 4 5 122" xfId="3649"/>
    <cellStyle name="20% - 强调文字颜色 4 5 123" xfId="3651"/>
    <cellStyle name="20% - 强调文字颜色 4 5 124" xfId="3653"/>
    <cellStyle name="20% - 强调文字颜色 4 5 125" xfId="3655"/>
    <cellStyle name="20% - 强调文字颜色 4 5 126" xfId="3657"/>
    <cellStyle name="20% - 强调文字颜色 4 5 127" xfId="3659"/>
    <cellStyle name="20% - 强调文字颜色 4 5 128" xfId="3662"/>
    <cellStyle name="20% - 强调文字颜色 4 5 129" xfId="3665"/>
    <cellStyle name="20% - 强调文字颜色 4 5 13" xfId="3667"/>
    <cellStyle name="20% - 强调文字颜色 4 5 130" xfId="3656"/>
    <cellStyle name="20% - 强调文字颜色 4 5 131" xfId="3658"/>
    <cellStyle name="20% - 强调文字颜色 4 5 132" xfId="3660"/>
    <cellStyle name="20% - 强调文字颜色 4 5 133" xfId="3663"/>
    <cellStyle name="20% - 强调文字颜色 4 5 134" xfId="3666"/>
    <cellStyle name="20% - 强调文字颜色 4 5 135" xfId="3669"/>
    <cellStyle name="20% - 强调文字颜色 4 5 136" xfId="3673"/>
    <cellStyle name="20% - 强调文字颜色 4 5 137" xfId="3677"/>
    <cellStyle name="20% - 强调文字颜色 4 5 138" xfId="3680"/>
    <cellStyle name="20% - 强调文字颜色 4 5 139" xfId="3683"/>
    <cellStyle name="20% - 强调文字颜色 4 5 14" xfId="1572"/>
    <cellStyle name="20% - 强调文字颜色 4 5 140" xfId="3670"/>
    <cellStyle name="20% - 强调文字颜色 4 5 141" xfId="3674"/>
    <cellStyle name="20% - 强调文字颜色 4 5 15" xfId="1576"/>
    <cellStyle name="20% - 强调文字颜色 4 5 16" xfId="3684"/>
    <cellStyle name="20% - 强调文字颜色 4 5 17" xfId="1400"/>
    <cellStyle name="20% - 强调文字颜色 4 5 18" xfId="1405"/>
    <cellStyle name="20% - 强调文字颜色 4 5 19" xfId="1410"/>
    <cellStyle name="20% - 强调文字颜色 4 5 2" xfId="3060"/>
    <cellStyle name="20% - 强调文字颜色 4 5 20" xfId="1577"/>
    <cellStyle name="20% - 强调文字颜色 4 5 21" xfId="3685"/>
    <cellStyle name="20% - 强调文字颜色 4 5 22" xfId="1401"/>
    <cellStyle name="20% - 强调文字颜色 4 5 23" xfId="1406"/>
    <cellStyle name="20% - 强调文字颜色 4 5 24" xfId="1411"/>
    <cellStyle name="20% - 强调文字颜色 4 5 25" xfId="1415"/>
    <cellStyle name="20% - 强调文字颜色 4 5 26" xfId="1420"/>
    <cellStyle name="20% - 强调文字颜色 4 5 27" xfId="1425"/>
    <cellStyle name="20% - 强调文字颜色 4 5 28" xfId="1431"/>
    <cellStyle name="20% - 强调文字颜色 4 5 29" xfId="1437"/>
    <cellStyle name="20% - 强调文字颜色 4 5 3" xfId="3063"/>
    <cellStyle name="20% - 强调文字颜色 4 5 30" xfId="1416"/>
    <cellStyle name="20% - 强调文字颜色 4 5 31" xfId="1421"/>
    <cellStyle name="20% - 强调文字颜色 4 5 32" xfId="1426"/>
    <cellStyle name="20% - 强调文字颜色 4 5 33" xfId="1432"/>
    <cellStyle name="20% - 强调文字颜色 4 5 34" xfId="1438"/>
    <cellStyle name="20% - 强调文字颜色 4 5 35" xfId="1443"/>
    <cellStyle name="20% - 强调文字颜色 4 5 36" xfId="1449"/>
    <cellStyle name="20% - 强调文字颜色 4 5 37" xfId="1456"/>
    <cellStyle name="20% - 强调文字颜色 4 5 38" xfId="1462"/>
    <cellStyle name="20% - 强调文字颜色 4 5 39" xfId="1468"/>
    <cellStyle name="20% - 强调文字颜色 4 5 4" xfId="3066"/>
    <cellStyle name="20% - 强调文字颜色 4 5 40" xfId="1444"/>
    <cellStyle name="20% - 强调文字颜色 4 5 41" xfId="1450"/>
    <cellStyle name="20% - 强调文字颜色 4 5 42" xfId="1457"/>
    <cellStyle name="20% - 强调文字颜色 4 5 43" xfId="1463"/>
    <cellStyle name="20% - 强调文字颜色 4 5 44" xfId="1469"/>
    <cellStyle name="20% - 强调文字颜色 4 5 45" xfId="1474"/>
    <cellStyle name="20% - 强调文字颜色 4 5 46" xfId="1479"/>
    <cellStyle name="20% - 强调文字颜色 4 5 47" xfId="1485"/>
    <cellStyle name="20% - 强调文字颜色 4 5 48" xfId="1490"/>
    <cellStyle name="20% - 强调文字颜色 4 5 49" xfId="1495"/>
    <cellStyle name="20% - 强调文字颜色 4 5 5" xfId="3069"/>
    <cellStyle name="20% - 强调文字颜色 4 5 50" xfId="1475"/>
    <cellStyle name="20% - 强调文字颜色 4 5 51" xfId="1480"/>
    <cellStyle name="20% - 强调文字颜色 4 5 52" xfId="1486"/>
    <cellStyle name="20% - 强调文字颜色 4 5 53" xfId="1491"/>
    <cellStyle name="20% - 强调文字颜色 4 5 54" xfId="1496"/>
    <cellStyle name="20% - 强调文字颜色 4 5 55" xfId="1500"/>
    <cellStyle name="20% - 强调文字颜色 4 5 56" xfId="1504"/>
    <cellStyle name="20% - 强调文字颜色 4 5 57" xfId="1509"/>
    <cellStyle name="20% - 强调文字颜色 4 5 58" xfId="1513"/>
    <cellStyle name="20% - 强调文字颜色 4 5 59" xfId="1517"/>
    <cellStyle name="20% - 强调文字颜色 4 5 6" xfId="3071"/>
    <cellStyle name="20% - 强调文字颜色 4 5 60" xfId="1501"/>
    <cellStyle name="20% - 强调文字颜色 4 5 61" xfId="1505"/>
    <cellStyle name="20% - 强调文字颜色 4 5 62" xfId="1510"/>
    <cellStyle name="20% - 强调文字颜色 4 5 63" xfId="1514"/>
    <cellStyle name="20% - 强调文字颜色 4 5 64" xfId="1518"/>
    <cellStyle name="20% - 强调文字颜色 4 5 65" xfId="1521"/>
    <cellStyle name="20% - 强调文字颜色 4 5 66" xfId="1525"/>
    <cellStyle name="20% - 强调文字颜色 4 5 67" xfId="3686"/>
    <cellStyle name="20% - 强调文字颜色 4 5 68" xfId="3688"/>
    <cellStyle name="20% - 强调文字颜色 4 5 69" xfId="3690"/>
    <cellStyle name="20% - 强调文字颜色 4 5 7" xfId="3073"/>
    <cellStyle name="20% - 强调文字颜色 4 5 70" xfId="1522"/>
    <cellStyle name="20% - 强调文字颜色 4 5 71" xfId="1526"/>
    <cellStyle name="20% - 强调文字颜色 4 5 72" xfId="3687"/>
    <cellStyle name="20% - 强调文字颜色 4 5 73" xfId="3689"/>
    <cellStyle name="20% - 强调文字颜色 4 5 74" xfId="3691"/>
    <cellStyle name="20% - 强调文字颜色 4 5 75" xfId="3692"/>
    <cellStyle name="20% - 强调文字颜色 4 5 76" xfId="3694"/>
    <cellStyle name="20% - 强调文字颜色 4 5 77" xfId="3696"/>
    <cellStyle name="20% - 强调文字颜色 4 5 78" xfId="3698"/>
    <cellStyle name="20% - 强调文字颜色 4 5 79" xfId="3700"/>
    <cellStyle name="20% - 强调文字颜色 4 5 8" xfId="3271"/>
    <cellStyle name="20% - 强调文字颜色 4 5 80" xfId="3693"/>
    <cellStyle name="20% - 强调文字颜色 4 5 81" xfId="3695"/>
    <cellStyle name="20% - 强调文字颜色 4 5 82" xfId="3697"/>
    <cellStyle name="20% - 强调文字颜色 4 5 83" xfId="3699"/>
    <cellStyle name="20% - 强调文字颜色 4 5 84" xfId="3701"/>
    <cellStyle name="20% - 强调文字颜色 4 5 85" xfId="3702"/>
    <cellStyle name="20% - 强调文字颜色 4 5 86" xfId="3704"/>
    <cellStyle name="20% - 强调文字颜色 4 5 87" xfId="3706"/>
    <cellStyle name="20% - 强调文字颜色 4 5 88" xfId="3708"/>
    <cellStyle name="20% - 强调文字颜色 4 5 89" xfId="3710"/>
    <cellStyle name="20% - 强调文字颜色 4 5 9" xfId="3273"/>
    <cellStyle name="20% - 强调文字颜色 4 5 90" xfId="3703"/>
    <cellStyle name="20% - 强调文字颜色 4 5 91" xfId="3705"/>
    <cellStyle name="20% - 强调文字颜色 4 5 92" xfId="3707"/>
    <cellStyle name="20% - 强调文字颜色 4 5 93" xfId="3709"/>
    <cellStyle name="20% - 强调文字颜色 4 5 94" xfId="3711"/>
    <cellStyle name="20% - 强调文字颜色 4 5 95" xfId="3712"/>
    <cellStyle name="20% - 强调文字颜色 4 5 96" xfId="3713"/>
    <cellStyle name="20% - 强调文字颜色 4 5 97" xfId="3714"/>
    <cellStyle name="20% - 强调文字颜色 4 5 98" xfId="3715"/>
    <cellStyle name="20% - 强调文字颜色 4 5 99" xfId="3716"/>
    <cellStyle name="20% - 强调文字颜色 4 50" xfId="748"/>
    <cellStyle name="20% - 强调文字颜色 4 51" xfId="753"/>
    <cellStyle name="20% - 强调文字颜色 4 52" xfId="758"/>
    <cellStyle name="20% - 强调文字颜色 4 53" xfId="765"/>
    <cellStyle name="20% - 强调文字颜色 4 54" xfId="771"/>
    <cellStyle name="20% - 强调文字颜色 4 55" xfId="776"/>
    <cellStyle name="20% - 强调文字颜色 4 56" xfId="782"/>
    <cellStyle name="20% - 强调文字颜色 4 57" xfId="788"/>
    <cellStyle name="20% - 强调文字颜色 4 58" xfId="795"/>
    <cellStyle name="20% - 强调文字颜色 4 59" xfId="801"/>
    <cellStyle name="20% - 强调文字颜色 4 6" xfId="974"/>
    <cellStyle name="20% - 强调文字颜色 4 60" xfId="777"/>
    <cellStyle name="20% - 强调文字颜色 4 61" xfId="783"/>
    <cellStyle name="20% - 强调文字颜色 4 62" xfId="789"/>
    <cellStyle name="20% - 强调文字颜色 4 63" xfId="796"/>
    <cellStyle name="20% - 强调文字颜色 4 64" xfId="802"/>
    <cellStyle name="20% - 强调文字颜色 4 65" xfId="807"/>
    <cellStyle name="20% - 强调文字颜色 4 66" xfId="812"/>
    <cellStyle name="20% - 强调文字颜色 4 67" xfId="817"/>
    <cellStyle name="20% - 强调文字颜色 4 68" xfId="3719"/>
    <cellStyle name="20% - 强调文字颜色 4 69" xfId="3723"/>
    <cellStyle name="20% - 强调文字颜色 4 7" xfId="977"/>
    <cellStyle name="20% - 强调文字颜色 4 70" xfId="808"/>
    <cellStyle name="20% - 强调文字颜色 4 71" xfId="813"/>
    <cellStyle name="20% - 强调文字颜色 4 72" xfId="818"/>
    <cellStyle name="20% - 强调文字颜色 4 73" xfId="3720"/>
    <cellStyle name="20% - 强调文字颜色 4 74" xfId="3724"/>
    <cellStyle name="20% - 强调文字颜色 4 75" xfId="3727"/>
    <cellStyle name="20% - 强调文字颜色 4 76" xfId="3731"/>
    <cellStyle name="20% - 强调文字颜色 4 77" xfId="3735"/>
    <cellStyle name="20% - 强调文字颜色 4 78" xfId="3739"/>
    <cellStyle name="20% - 强调文字颜色 4 79" xfId="3743"/>
    <cellStyle name="20% - 强调文字颜色 4 8" xfId="980"/>
    <cellStyle name="20% - 强调文字颜色 4 80" xfId="3728"/>
    <cellStyle name="20% - 强调文字颜色 4 81" xfId="3732"/>
    <cellStyle name="20% - 强调文字颜色 4 82" xfId="3736"/>
    <cellStyle name="20% - 强调文字颜色 4 83" xfId="3740"/>
    <cellStyle name="20% - 强调文字颜色 4 84" xfId="3744"/>
    <cellStyle name="20% - 强调文字颜色 4 85" xfId="3747"/>
    <cellStyle name="20% - 强调文字颜色 4 86" xfId="3751"/>
    <cellStyle name="20% - 强调文字颜色 4 87" xfId="3755"/>
    <cellStyle name="20% - 强调文字颜色 4 88" xfId="3759"/>
    <cellStyle name="20% - 强调文字颜色 4 89" xfId="3763"/>
    <cellStyle name="20% - 强调文字颜色 4 9" xfId="983"/>
    <cellStyle name="20% - 强调文字颜色 4 90" xfId="3748"/>
    <cellStyle name="20% - 强调文字颜色 4 91" xfId="3752"/>
    <cellStyle name="20% - 强调文字颜色 4 92" xfId="3756"/>
    <cellStyle name="20% - 强调文字颜色 4 93" xfId="3760"/>
    <cellStyle name="20% - 强调文字颜色 4 94" xfId="3764"/>
    <cellStyle name="20% - 强调文字颜色 4 95" xfId="3767"/>
    <cellStyle name="20% - 强调文字颜色 4 96" xfId="3770"/>
    <cellStyle name="20% - 强调文字颜色 4 97" xfId="3773"/>
    <cellStyle name="20% - 强调文字颜色 4 98" xfId="3776"/>
    <cellStyle name="20% - 强调文字颜色 4 99" xfId="3779"/>
    <cellStyle name="20% - 强调文字颜色 5" xfId="161" builtinId="46"/>
    <cellStyle name="20% - 强调文字颜色 5 10" xfId="3780"/>
    <cellStyle name="20% - 强调文字颜色 5 100" xfId="3781"/>
    <cellStyle name="20% - 强调文字颜色 5 101" xfId="3783"/>
    <cellStyle name="20% - 强调文字颜色 5 102" xfId="3785"/>
    <cellStyle name="20% - 强调文字颜色 5 103" xfId="3787"/>
    <cellStyle name="20% - 强调文字颜色 5 104" xfId="3789"/>
    <cellStyle name="20% - 强调文字颜色 5 105" xfId="3791"/>
    <cellStyle name="20% - 强调文字颜色 5 106" xfId="3793"/>
    <cellStyle name="20% - 强调文字颜色 5 107" xfId="3795"/>
    <cellStyle name="20% - 强调文字颜色 5 108" xfId="3797"/>
    <cellStyle name="20% - 强调文字颜色 5 109" xfId="3799"/>
    <cellStyle name="20% - 强调文字颜色 5 11" xfId="3801"/>
    <cellStyle name="20% - 强调文字颜色 5 110" xfId="3792"/>
    <cellStyle name="20% - 强调文字颜色 5 111" xfId="3794"/>
    <cellStyle name="20% - 强调文字颜色 5 112" xfId="3796"/>
    <cellStyle name="20% - 强调文字颜色 5 113" xfId="3798"/>
    <cellStyle name="20% - 强调文字颜色 5 114" xfId="3800"/>
    <cellStyle name="20% - 强调文字颜色 5 115" xfId="3802"/>
    <cellStyle name="20% - 强调文字颜色 5 116" xfId="3804"/>
    <cellStyle name="20% - 强调文字颜色 5 117" xfId="3806"/>
    <cellStyle name="20% - 强调文字颜色 5 118" xfId="3808"/>
    <cellStyle name="20% - 强调文字颜色 5 119" xfId="3810"/>
    <cellStyle name="20% - 强调文字颜色 5 12" xfId="3812"/>
    <cellStyle name="20% - 强调文字颜色 5 120" xfId="3803"/>
    <cellStyle name="20% - 强调文字颜色 5 121" xfId="3805"/>
    <cellStyle name="20% - 强调文字颜色 5 122" xfId="3807"/>
    <cellStyle name="20% - 强调文字颜色 5 123" xfId="3809"/>
    <cellStyle name="20% - 强调文字颜色 5 124" xfId="3811"/>
    <cellStyle name="20% - 强调文字颜色 5 125" xfId="3813"/>
    <cellStyle name="20% - 强调文字颜色 5 126" xfId="3815"/>
    <cellStyle name="20% - 强调文字颜色 5 127" xfId="3817"/>
    <cellStyle name="20% - 强调文字颜色 5 128" xfId="3819"/>
    <cellStyle name="20% - 强调文字颜色 5 129" xfId="3821"/>
    <cellStyle name="20% - 强调文字颜色 5 13" xfId="3823"/>
    <cellStyle name="20% - 强调文字颜色 5 130" xfId="3814"/>
    <cellStyle name="20% - 强调文字颜色 5 131" xfId="3816"/>
    <cellStyle name="20% - 强调文字颜色 5 132" xfId="3818"/>
    <cellStyle name="20% - 强调文字颜色 5 133" xfId="3820"/>
    <cellStyle name="20% - 强调文字颜色 5 134" xfId="3822"/>
    <cellStyle name="20% - 强调文字颜色 5 135" xfId="3824"/>
    <cellStyle name="20% - 强调文字颜色 5 136" xfId="3826"/>
    <cellStyle name="20% - 强调文字颜色 5 137" xfId="3828"/>
    <cellStyle name="20% - 强调文字颜色 5 138" xfId="3831"/>
    <cellStyle name="20% - 强调文字颜色 5 139" xfId="3834"/>
    <cellStyle name="20% - 强调文字颜色 5 14" xfId="160"/>
    <cellStyle name="20% - 强调文字颜色 5 140" xfId="3825"/>
    <cellStyle name="20% - 强调文字颜色 5 141" xfId="3827"/>
    <cellStyle name="20% - 强调文字颜色 5 142" xfId="3829"/>
    <cellStyle name="20% - 强调文字颜色 5 143" xfId="3832"/>
    <cellStyle name="20% - 强调文字颜色 5 144" xfId="3835"/>
    <cellStyle name="20% - 强调文字颜色 5 145" xfId="3837"/>
    <cellStyle name="20% - 强调文字颜色 5 146" xfId="3839"/>
    <cellStyle name="20% - 强调文字颜色 5 147" xfId="3528"/>
    <cellStyle name="20% - 强调文字颜色 5 15" xfId="3841"/>
    <cellStyle name="20% - 强调文字颜色 5 16" xfId="3843"/>
    <cellStyle name="20% - 强调文字颜色 5 17" xfId="3845"/>
    <cellStyle name="20% - 强调文字颜色 5 18" xfId="3847"/>
    <cellStyle name="20% - 强调文字颜色 5 19" xfId="3849"/>
    <cellStyle name="20% - 强调文字颜色 5 2" xfId="1211"/>
    <cellStyle name="20% - 强调文字颜色 5 2 10" xfId="3851"/>
    <cellStyle name="20% - 强调文字颜色 5 2 100" xfId="2060"/>
    <cellStyle name="20% - 强调文字颜色 5 2 101" xfId="2064"/>
    <cellStyle name="20% - 强调文字颜色 5 2 102" xfId="2068"/>
    <cellStyle name="20% - 强调文字颜色 5 2 103" xfId="2072"/>
    <cellStyle name="20% - 强调文字颜色 5 2 104" xfId="2075"/>
    <cellStyle name="20% - 强调文字颜色 5 2 105" xfId="2078"/>
    <cellStyle name="20% - 强调文字颜色 5 2 106" xfId="2085"/>
    <cellStyle name="20% - 强调文字颜色 5 2 107" xfId="2089"/>
    <cellStyle name="20% - 强调文字颜色 5 2 108" xfId="2093"/>
    <cellStyle name="20% - 强调文字颜色 5 2 109" xfId="2097"/>
    <cellStyle name="20% - 强调文字颜色 5 2 11" xfId="3852"/>
    <cellStyle name="20% - 强调文字颜色 5 2 110" xfId="2079"/>
    <cellStyle name="20% - 强调文字颜色 5 2 111" xfId="2086"/>
    <cellStyle name="20% - 强调文字颜色 5 2 112" xfId="2090"/>
    <cellStyle name="20% - 强调文字颜色 5 2 113" xfId="2094"/>
    <cellStyle name="20% - 强调文字颜色 5 2 114" xfId="2098"/>
    <cellStyle name="20% - 强调文字颜色 5 2 115" xfId="2101"/>
    <cellStyle name="20% - 强调文字颜色 5 2 116" xfId="2108"/>
    <cellStyle name="20% - 强调文字颜色 5 2 117" xfId="2112"/>
    <cellStyle name="20% - 强调文字颜色 5 2 118" xfId="2116"/>
    <cellStyle name="20% - 强调文字颜色 5 2 119" xfId="2120"/>
    <cellStyle name="20% - 强调文字颜色 5 2 12" xfId="3853"/>
    <cellStyle name="20% - 强调文字颜色 5 2 120" xfId="2102"/>
    <cellStyle name="20% - 强调文字颜色 5 2 121" xfId="2109"/>
    <cellStyle name="20% - 强调文字颜色 5 2 122" xfId="2113"/>
    <cellStyle name="20% - 强调文字颜色 5 2 123" xfId="2117"/>
    <cellStyle name="20% - 强调文字颜色 5 2 124" xfId="2121"/>
    <cellStyle name="20% - 强调文字颜色 5 2 125" xfId="2124"/>
    <cellStyle name="20% - 强调文字颜色 5 2 126" xfId="2129"/>
    <cellStyle name="20% - 强调文字颜色 5 2 127" xfId="2134"/>
    <cellStyle name="20% - 强调文字颜色 5 2 128" xfId="2139"/>
    <cellStyle name="20% - 强调文字颜色 5 2 129" xfId="2144"/>
    <cellStyle name="20% - 强调文字颜色 5 2 13" xfId="3854"/>
    <cellStyle name="20% - 强调文字颜色 5 2 130" xfId="2125"/>
    <cellStyle name="20% - 强调文字颜色 5 2 131" xfId="2130"/>
    <cellStyle name="20% - 强调文字颜色 5 2 132" xfId="2135"/>
    <cellStyle name="20% - 强调文字颜色 5 2 133" xfId="2140"/>
    <cellStyle name="20% - 强调文字颜色 5 2 134" xfId="2145"/>
    <cellStyle name="20% - 强调文字颜色 5 2 135" xfId="2149"/>
    <cellStyle name="20% - 强调文字颜色 5 2 136" xfId="2154"/>
    <cellStyle name="20% - 强调文字颜色 5 2 137" xfId="2159"/>
    <cellStyle name="20% - 强调文字颜色 5 2 138" xfId="2164"/>
    <cellStyle name="20% - 强调文字颜色 5 2 139" xfId="2168"/>
    <cellStyle name="20% - 强调文字颜色 5 2 14" xfId="3855"/>
    <cellStyle name="20% - 强调文字颜色 5 2 140" xfId="2150"/>
    <cellStyle name="20% - 强调文字颜色 5 2 141" xfId="2155"/>
    <cellStyle name="20% - 强调文字颜色 5 2 15" xfId="3856"/>
    <cellStyle name="20% - 强调文字颜色 5 2 16" xfId="3858"/>
    <cellStyle name="20% - 强调文字颜色 5 2 17" xfId="111"/>
    <cellStyle name="20% - 强调文字颜色 5 2 18" xfId="114"/>
    <cellStyle name="20% - 强调文字颜色 5 2 19" xfId="125"/>
    <cellStyle name="20% - 强调文字颜色 5 2 2" xfId="3215"/>
    <cellStyle name="20% - 强调文字颜色 5 2 2 2" xfId="3860"/>
    <cellStyle name="20% - 强调文字颜色 5 2 2 3" xfId="3861"/>
    <cellStyle name="20% - 强调文字颜色 5 2 20" xfId="3857"/>
    <cellStyle name="20% - 强调文字颜色 5 2 21" xfId="3859"/>
    <cellStyle name="20% - 强调文字颜色 5 2 22" xfId="112"/>
    <cellStyle name="20% - 强调文字颜色 5 2 23" xfId="115"/>
    <cellStyle name="20% - 强调文字颜色 5 2 24" xfId="126"/>
    <cellStyle name="20% - 强调文字颜色 5 2 25" xfId="93"/>
    <cellStyle name="20% - 强调文字颜色 5 2 26" xfId="3862"/>
    <cellStyle name="20% - 强调文字颜色 5 2 27" xfId="3864"/>
    <cellStyle name="20% - 强调文字颜色 5 2 28" xfId="3866"/>
    <cellStyle name="20% - 强调文字颜色 5 2 29" xfId="3868"/>
    <cellStyle name="20% - 强调文字颜色 5 2 3" xfId="3223"/>
    <cellStyle name="20% - 强调文字颜色 5 2 3 2" xfId="3870"/>
    <cellStyle name="20% - 强调文字颜色 5 2 3 3" xfId="3873"/>
    <cellStyle name="20% - 强调文字颜色 5 2 30" xfId="94"/>
    <cellStyle name="20% - 强调文字颜色 5 2 31" xfId="3863"/>
    <cellStyle name="20% - 强调文字颜色 5 2 32" xfId="3865"/>
    <cellStyle name="20% - 强调文字颜色 5 2 33" xfId="3867"/>
    <cellStyle name="20% - 强调文字颜色 5 2 34" xfId="3869"/>
    <cellStyle name="20% - 强调文字颜色 5 2 35" xfId="3876"/>
    <cellStyle name="20% - 强调文字颜色 5 2 36" xfId="3878"/>
    <cellStyle name="20% - 强调文字颜色 5 2 37" xfId="3880"/>
    <cellStyle name="20% - 强调文字颜色 5 2 38" xfId="3882"/>
    <cellStyle name="20% - 强调文字颜色 5 2 39" xfId="3884"/>
    <cellStyle name="20% - 强调文字颜色 5 2 4" xfId="3226"/>
    <cellStyle name="20% - 强调文字颜色 5 2 4 2" xfId="2048"/>
    <cellStyle name="20% - 强调文字颜色 5 2 4 3" xfId="2053"/>
    <cellStyle name="20% - 强调文字颜色 5 2 40" xfId="3877"/>
    <cellStyle name="20% - 强调文字颜色 5 2 41" xfId="3879"/>
    <cellStyle name="20% - 强调文字颜色 5 2 42" xfId="3881"/>
    <cellStyle name="20% - 强调文字颜色 5 2 43" xfId="3883"/>
    <cellStyle name="20% - 强调文字颜色 5 2 44" xfId="3885"/>
    <cellStyle name="20% - 强调文字颜色 5 2 45" xfId="3886"/>
    <cellStyle name="20% - 强调文字颜色 5 2 46" xfId="3888"/>
    <cellStyle name="20% - 强调文字颜色 5 2 47" xfId="3890"/>
    <cellStyle name="20% - 强调文字颜色 5 2 48" xfId="3892"/>
    <cellStyle name="20% - 强调文字颜色 5 2 49" xfId="3894"/>
    <cellStyle name="20% - 强调文字颜色 5 2 5" xfId="3229"/>
    <cellStyle name="20% - 强调文字颜色 5 2 5 2" xfId="2160"/>
    <cellStyle name="20% - 强调文字颜色 5 2 5 3" xfId="2165"/>
    <cellStyle name="20% - 强调文字颜色 5 2 50" xfId="3887"/>
    <cellStyle name="20% - 强调文字颜色 5 2 51" xfId="3889"/>
    <cellStyle name="20% - 强调文字颜色 5 2 52" xfId="3891"/>
    <cellStyle name="20% - 强调文字颜色 5 2 53" xfId="3893"/>
    <cellStyle name="20% - 强调文字颜色 5 2 54" xfId="3895"/>
    <cellStyle name="20% - 强调文字颜色 5 2 55" xfId="3896"/>
    <cellStyle name="20% - 强调文字颜色 5 2 56" xfId="3898"/>
    <cellStyle name="20% - 强调文字颜色 5 2 57" xfId="3900"/>
    <cellStyle name="20% - 强调文字颜色 5 2 58" xfId="3902"/>
    <cellStyle name="20% - 强调文字颜色 5 2 59" xfId="3904"/>
    <cellStyle name="20% - 强调文字颜色 5 2 6" xfId="3232"/>
    <cellStyle name="20% - 强调文字颜色 5 2 60" xfId="3897"/>
    <cellStyle name="20% - 强调文字颜色 5 2 61" xfId="3899"/>
    <cellStyle name="20% - 强调文字颜色 5 2 62" xfId="3901"/>
    <cellStyle name="20% - 强调文字颜色 5 2 63" xfId="3903"/>
    <cellStyle name="20% - 强调文字颜色 5 2 64" xfId="3905"/>
    <cellStyle name="20% - 强调文字颜色 5 2 65" xfId="3906"/>
    <cellStyle name="20% - 强调文字颜色 5 2 66" xfId="3908"/>
    <cellStyle name="20% - 强调文字颜色 5 2 67" xfId="3910"/>
    <cellStyle name="20% - 强调文字颜色 5 2 68" xfId="3912"/>
    <cellStyle name="20% - 强调文字颜色 5 2 69" xfId="3914"/>
    <cellStyle name="20% - 强调文字颜色 5 2 7" xfId="3235"/>
    <cellStyle name="20% - 强调文字颜色 5 2 70" xfId="3907"/>
    <cellStyle name="20% - 强调文字颜色 5 2 71" xfId="3909"/>
    <cellStyle name="20% - 强调文字颜色 5 2 72" xfId="3911"/>
    <cellStyle name="20% - 强调文字颜色 5 2 73" xfId="3913"/>
    <cellStyle name="20% - 强调文字颜色 5 2 74" xfId="3915"/>
    <cellStyle name="20% - 强调文字颜色 5 2 75" xfId="3916"/>
    <cellStyle name="20% - 强调文字颜色 5 2 76" xfId="3918"/>
    <cellStyle name="20% - 强调文字颜色 5 2 77" xfId="3920"/>
    <cellStyle name="20% - 强调文字颜色 5 2 78" xfId="889"/>
    <cellStyle name="20% - 强调文字颜色 5 2 79" xfId="902"/>
    <cellStyle name="20% - 强调文字颜色 5 2 8" xfId="3243"/>
    <cellStyle name="20% - 强调文字颜色 5 2 80" xfId="3917"/>
    <cellStyle name="20% - 强调文字颜色 5 2 81" xfId="3919"/>
    <cellStyle name="20% - 强调文字颜色 5 2 82" xfId="3921"/>
    <cellStyle name="20% - 强调文字颜色 5 2 83" xfId="890"/>
    <cellStyle name="20% - 强调文字颜色 5 2 84" xfId="903"/>
    <cellStyle name="20% - 强调文字颜色 5 2 85" xfId="905"/>
    <cellStyle name="20% - 强调文字颜色 5 2 86" xfId="454"/>
    <cellStyle name="20% - 强调文字颜色 5 2 87" xfId="464"/>
    <cellStyle name="20% - 强调文字颜色 5 2 88" xfId="505"/>
    <cellStyle name="20% - 强调文字颜色 5 2 89" xfId="568"/>
    <cellStyle name="20% - 强调文字颜色 5 2 9" xfId="3246"/>
    <cellStyle name="20% - 强调文字颜色 5 2 90" xfId="906"/>
    <cellStyle name="20% - 强调文字颜色 5 2 91" xfId="455"/>
    <cellStyle name="20% - 强调文字颜色 5 2 92" xfId="465"/>
    <cellStyle name="20% - 强调文字颜色 5 2 93" xfId="506"/>
    <cellStyle name="20% - 强调文字颜色 5 2 94" xfId="569"/>
    <cellStyle name="20% - 强调文字颜色 5 2 95" xfId="595"/>
    <cellStyle name="20% - 强调文字颜色 5 2 96" xfId="623"/>
    <cellStyle name="20% - 强调文字颜色 5 2 97" xfId="649"/>
    <cellStyle name="20% - 强调文字颜色 5 2 98" xfId="679"/>
    <cellStyle name="20% - 强调文字颜色 5 2 99" xfId="910"/>
    <cellStyle name="20% - 强调文字颜色 5 20" xfId="3842"/>
    <cellStyle name="20% - 强调文字颜色 5 21" xfId="3844"/>
    <cellStyle name="20% - 强调文字颜色 5 22" xfId="3846"/>
    <cellStyle name="20% - 强调文字颜色 5 23" xfId="3848"/>
    <cellStyle name="20% - 强调文字颜色 5 24" xfId="3850"/>
    <cellStyle name="20% - 强调文字颜色 5 25" xfId="3922"/>
    <cellStyle name="20% - 强调文字颜色 5 26" xfId="3924"/>
    <cellStyle name="20% - 强调文字颜色 5 27" xfId="3926"/>
    <cellStyle name="20% - 强调文字颜色 5 28" xfId="3928"/>
    <cellStyle name="20% - 强调文字颜色 5 29" xfId="3930"/>
    <cellStyle name="20% - 强调文字颜色 5 3" xfId="1214"/>
    <cellStyle name="20% - 强调文字颜色 5 3 10" xfId="3932"/>
    <cellStyle name="20% - 强调文字颜色 5 3 100" xfId="3933"/>
    <cellStyle name="20% - 强调文字颜色 5 3 101" xfId="3934"/>
    <cellStyle name="20% - 强调文字颜色 5 3 102" xfId="3935"/>
    <cellStyle name="20% - 强调文字颜色 5 3 103" xfId="3936"/>
    <cellStyle name="20% - 强调文字颜色 5 3 104" xfId="3937"/>
    <cellStyle name="20% - 强调文字颜色 5 3 105" xfId="3938"/>
    <cellStyle name="20% - 强调文字颜色 5 3 106" xfId="3940"/>
    <cellStyle name="20% - 强调文字颜色 5 3 107" xfId="3942"/>
    <cellStyle name="20% - 强调文字颜色 5 3 108" xfId="3944"/>
    <cellStyle name="20% - 强调文字颜色 5 3 109" xfId="3946"/>
    <cellStyle name="20% - 强调文字颜色 5 3 11" xfId="3948"/>
    <cellStyle name="20% - 强调文字颜色 5 3 110" xfId="3939"/>
    <cellStyle name="20% - 强调文字颜色 5 3 111" xfId="3941"/>
    <cellStyle name="20% - 强调文字颜色 5 3 112" xfId="3943"/>
    <cellStyle name="20% - 强调文字颜色 5 3 113" xfId="3945"/>
    <cellStyle name="20% - 强调文字颜色 5 3 114" xfId="3947"/>
    <cellStyle name="20% - 强调文字颜色 5 3 115" xfId="3949"/>
    <cellStyle name="20% - 强调文字颜色 5 3 116" xfId="3951"/>
    <cellStyle name="20% - 强调文字颜色 5 3 117" xfId="3953"/>
    <cellStyle name="20% - 强调文字颜色 5 3 118" xfId="3955"/>
    <cellStyle name="20% - 强调文字颜色 5 3 119" xfId="3957"/>
    <cellStyle name="20% - 强调文字颜色 5 3 12" xfId="3959"/>
    <cellStyle name="20% - 强调文字颜色 5 3 120" xfId="3950"/>
    <cellStyle name="20% - 强调文字颜色 5 3 121" xfId="3952"/>
    <cellStyle name="20% - 强调文字颜色 5 3 122" xfId="3954"/>
    <cellStyle name="20% - 强调文字颜色 5 3 123" xfId="3956"/>
    <cellStyle name="20% - 强调文字颜色 5 3 124" xfId="3958"/>
    <cellStyle name="20% - 强调文字颜色 5 3 125" xfId="3960"/>
    <cellStyle name="20% - 强调文字颜色 5 3 126" xfId="3962"/>
    <cellStyle name="20% - 强调文字颜色 5 3 127" xfId="3964"/>
    <cellStyle name="20% - 强调文字颜色 5 3 128" xfId="3966"/>
    <cellStyle name="20% - 强调文字颜色 5 3 129" xfId="3968"/>
    <cellStyle name="20% - 强调文字颜色 5 3 13" xfId="3970"/>
    <cellStyle name="20% - 强调文字颜色 5 3 130" xfId="3961"/>
    <cellStyle name="20% - 强调文字颜色 5 3 131" xfId="3963"/>
    <cellStyle name="20% - 强调文字颜色 5 3 132" xfId="3965"/>
    <cellStyle name="20% - 强调文字颜色 5 3 133" xfId="3967"/>
    <cellStyle name="20% - 强调文字颜色 5 3 134" xfId="3969"/>
    <cellStyle name="20% - 强调文字颜色 5 3 135" xfId="3971"/>
    <cellStyle name="20% - 强调文字颜色 5 3 136" xfId="3973"/>
    <cellStyle name="20% - 强调文字颜色 5 3 137" xfId="3975"/>
    <cellStyle name="20% - 强调文字颜色 5 3 138" xfId="3976"/>
    <cellStyle name="20% - 强调文字颜色 5 3 139" xfId="3977"/>
    <cellStyle name="20% - 强调文字颜色 5 3 14" xfId="3978"/>
    <cellStyle name="20% - 强调文字颜色 5 3 140" xfId="3972"/>
    <cellStyle name="20% - 强调文字颜色 5 3 141" xfId="3974"/>
    <cellStyle name="20% - 强调文字颜色 5 3 15" xfId="3979"/>
    <cellStyle name="20% - 强调文字颜色 5 3 16" xfId="3981"/>
    <cellStyle name="20% - 强调文字颜色 5 3 17" xfId="3983"/>
    <cellStyle name="20% - 强调文字颜色 5 3 18" xfId="3985"/>
    <cellStyle name="20% - 强调文字颜色 5 3 19" xfId="3987"/>
    <cellStyle name="20% - 强调文字颜色 5 3 2" xfId="3989"/>
    <cellStyle name="20% - 强调文字颜色 5 3 20" xfId="3980"/>
    <cellStyle name="20% - 强调文字颜色 5 3 21" xfId="3982"/>
    <cellStyle name="20% - 强调文字颜色 5 3 22" xfId="3984"/>
    <cellStyle name="20% - 强调文字颜色 5 3 23" xfId="3986"/>
    <cellStyle name="20% - 强调文字颜色 5 3 24" xfId="3988"/>
    <cellStyle name="20% - 强调文字颜色 5 3 25" xfId="3990"/>
    <cellStyle name="20% - 强调文字颜色 5 3 26" xfId="3992"/>
    <cellStyle name="20% - 强调文字颜色 5 3 27" xfId="3994"/>
    <cellStyle name="20% - 强调文字颜色 5 3 28" xfId="3996"/>
    <cellStyle name="20% - 强调文字颜色 5 3 29" xfId="3998"/>
    <cellStyle name="20% - 强调文字颜色 5 3 3" xfId="4000"/>
    <cellStyle name="20% - 强调文字颜色 5 3 30" xfId="3991"/>
    <cellStyle name="20% - 强调文字颜色 5 3 31" xfId="3993"/>
    <cellStyle name="20% - 强调文字颜色 5 3 32" xfId="3995"/>
    <cellStyle name="20% - 强调文字颜色 5 3 33" xfId="3997"/>
    <cellStyle name="20% - 强调文字颜色 5 3 34" xfId="3999"/>
    <cellStyle name="20% - 强调文字颜色 5 3 35" xfId="4001"/>
    <cellStyle name="20% - 强调文字颜色 5 3 36" xfId="4003"/>
    <cellStyle name="20% - 强调文字颜色 5 3 37" xfId="4005"/>
    <cellStyle name="20% - 强调文字颜色 5 3 38" xfId="4007"/>
    <cellStyle name="20% - 强调文字颜色 5 3 39" xfId="4009"/>
    <cellStyle name="20% - 强调文字颜色 5 3 4" xfId="4011"/>
    <cellStyle name="20% - 强调文字颜色 5 3 40" xfId="4002"/>
    <cellStyle name="20% - 强调文字颜色 5 3 41" xfId="4004"/>
    <cellStyle name="20% - 强调文字颜色 5 3 42" xfId="4006"/>
    <cellStyle name="20% - 强调文字颜色 5 3 43" xfId="4008"/>
    <cellStyle name="20% - 强调文字颜色 5 3 44" xfId="4010"/>
    <cellStyle name="20% - 强调文字颜色 5 3 45" xfId="4012"/>
    <cellStyle name="20% - 强调文字颜色 5 3 46" xfId="4014"/>
    <cellStyle name="20% - 强调文字颜色 5 3 47" xfId="4016"/>
    <cellStyle name="20% - 强调文字颜色 5 3 48" xfId="4018"/>
    <cellStyle name="20% - 强调文字颜色 5 3 49" xfId="4020"/>
    <cellStyle name="20% - 强调文字颜色 5 3 5" xfId="4022"/>
    <cellStyle name="20% - 强调文字颜色 5 3 50" xfId="4013"/>
    <cellStyle name="20% - 强调文字颜色 5 3 51" xfId="4015"/>
    <cellStyle name="20% - 强调文字颜色 5 3 52" xfId="4017"/>
    <cellStyle name="20% - 强调文字颜色 5 3 53" xfId="4019"/>
    <cellStyle name="20% - 强调文字颜色 5 3 54" xfId="4021"/>
    <cellStyle name="20% - 强调文字颜色 5 3 55" xfId="4023"/>
    <cellStyle name="20% - 强调文字颜色 5 3 56" xfId="4025"/>
    <cellStyle name="20% - 强调文字颜色 5 3 57" xfId="4027"/>
    <cellStyle name="20% - 强调文字颜色 5 3 58" xfId="4029"/>
    <cellStyle name="20% - 强调文字颜色 5 3 59" xfId="4031"/>
    <cellStyle name="20% - 强调文字颜色 5 3 6" xfId="4033"/>
    <cellStyle name="20% - 强调文字颜色 5 3 60" xfId="4024"/>
    <cellStyle name="20% - 强调文字颜色 5 3 61" xfId="4026"/>
    <cellStyle name="20% - 强调文字颜色 5 3 62" xfId="4028"/>
    <cellStyle name="20% - 强调文字颜色 5 3 63" xfId="4030"/>
    <cellStyle name="20% - 强调文字颜色 5 3 64" xfId="4032"/>
    <cellStyle name="20% - 强调文字颜色 5 3 65" xfId="4034"/>
    <cellStyle name="20% - 强调文字颜色 5 3 66" xfId="4036"/>
    <cellStyle name="20% - 强调文字颜色 5 3 67" xfId="4038"/>
    <cellStyle name="20% - 强调文字颜色 5 3 68" xfId="4040"/>
    <cellStyle name="20% - 强调文字颜色 5 3 69" xfId="4042"/>
    <cellStyle name="20% - 强调文字颜色 5 3 7" xfId="4044"/>
    <cellStyle name="20% - 强调文字颜色 5 3 70" xfId="4035"/>
    <cellStyle name="20% - 强调文字颜色 5 3 71" xfId="4037"/>
    <cellStyle name="20% - 强调文字颜色 5 3 72" xfId="4039"/>
    <cellStyle name="20% - 强调文字颜色 5 3 73" xfId="4041"/>
    <cellStyle name="20% - 强调文字颜色 5 3 74" xfId="4043"/>
    <cellStyle name="20% - 强调文字颜色 5 3 75" xfId="4045"/>
    <cellStyle name="20% - 强调文字颜色 5 3 76" xfId="4047"/>
    <cellStyle name="20% - 强调文字颜色 5 3 77" xfId="4049"/>
    <cellStyle name="20% - 强调文字颜色 5 3 78" xfId="989"/>
    <cellStyle name="20% - 强调文字颜色 5 3 79" xfId="1007"/>
    <cellStyle name="20% - 强调文字颜色 5 3 8" xfId="4051"/>
    <cellStyle name="20% - 强调文字颜色 5 3 80" xfId="4046"/>
    <cellStyle name="20% - 强调文字颜色 5 3 81" xfId="4048"/>
    <cellStyle name="20% - 强调文字颜色 5 3 82" xfId="4050"/>
    <cellStyle name="20% - 强调文字颜色 5 3 83" xfId="990"/>
    <cellStyle name="20% - 强调文字颜色 5 3 84" xfId="1008"/>
    <cellStyle name="20% - 强调文字颜色 5 3 85" xfId="1020"/>
    <cellStyle name="20% - 强调文字颜色 5 3 86" xfId="1033"/>
    <cellStyle name="20% - 强调文字颜色 5 3 87" xfId="1040"/>
    <cellStyle name="20% - 强调文字颜色 5 3 88" xfId="1043"/>
    <cellStyle name="20% - 强调文字颜色 5 3 89" xfId="1047"/>
    <cellStyle name="20% - 强调文字颜色 5 3 9" xfId="4052"/>
    <cellStyle name="20% - 强调文字颜色 5 3 90" xfId="1021"/>
    <cellStyle name="20% - 强调文字颜色 5 3 91" xfId="1034"/>
    <cellStyle name="20% - 强调文字颜色 5 3 92" xfId="1041"/>
    <cellStyle name="20% - 强调文字颜色 5 3 93" xfId="1044"/>
    <cellStyle name="20% - 强调文字颜色 5 3 94" xfId="1048"/>
    <cellStyle name="20% - 强调文字颜色 5 3 95" xfId="1051"/>
    <cellStyle name="20% - 强调文字颜色 5 3 96" xfId="1054"/>
    <cellStyle name="20% - 强调文字颜色 5 3 97" xfId="1057"/>
    <cellStyle name="20% - 强调文字颜色 5 3 98" xfId="1060"/>
    <cellStyle name="20% - 强调文字颜色 5 3 99" xfId="1063"/>
    <cellStyle name="20% - 强调文字颜色 5 30" xfId="3923"/>
    <cellStyle name="20% - 强调文字颜色 5 31" xfId="3925"/>
    <cellStyle name="20% - 强调文字颜色 5 32" xfId="3927"/>
    <cellStyle name="20% - 强调文字颜色 5 33" xfId="3929"/>
    <cellStyle name="20% - 强调文字颜色 5 34" xfId="3931"/>
    <cellStyle name="20% - 强调文字颜色 5 35" xfId="4053"/>
    <cellStyle name="20% - 强调文字颜色 5 36" xfId="4055"/>
    <cellStyle name="20% - 强调文字颜色 5 37" xfId="4057"/>
    <cellStyle name="20% - 强调文字颜色 5 38" xfId="4059"/>
    <cellStyle name="20% - 强调文字颜色 5 39" xfId="4062"/>
    <cellStyle name="20% - 强调文字颜色 5 4" xfId="1217"/>
    <cellStyle name="20% - 强调文字颜色 5 4 10" xfId="4064"/>
    <cellStyle name="20% - 强调文字颜色 5 4 100" xfId="4065"/>
    <cellStyle name="20% - 强调文字颜色 5 4 101" xfId="4066"/>
    <cellStyle name="20% - 强调文字颜色 5 4 102" xfId="4067"/>
    <cellStyle name="20% - 强调文字颜色 5 4 103" xfId="4068"/>
    <cellStyle name="20% - 强调文字颜色 5 4 104" xfId="4069"/>
    <cellStyle name="20% - 强调文字颜色 5 4 105" xfId="4070"/>
    <cellStyle name="20% - 强调文字颜色 5 4 106" xfId="4072"/>
    <cellStyle name="20% - 强调文字颜色 5 4 107" xfId="4074"/>
    <cellStyle name="20% - 强调文字颜色 5 4 108" xfId="4076"/>
    <cellStyle name="20% - 强调文字颜色 5 4 109" xfId="4078"/>
    <cellStyle name="20% - 强调文字颜色 5 4 11" xfId="4080"/>
    <cellStyle name="20% - 强调文字颜色 5 4 110" xfId="4071"/>
    <cellStyle name="20% - 强调文字颜色 5 4 111" xfId="4073"/>
    <cellStyle name="20% - 强调文字颜色 5 4 112" xfId="4075"/>
    <cellStyle name="20% - 强调文字颜色 5 4 113" xfId="4077"/>
    <cellStyle name="20% - 强调文字颜色 5 4 114" xfId="4079"/>
    <cellStyle name="20% - 强调文字颜色 5 4 115" xfId="4081"/>
    <cellStyle name="20% - 强调文字颜色 5 4 116" xfId="4083"/>
    <cellStyle name="20% - 强调文字颜色 5 4 117" xfId="4085"/>
    <cellStyle name="20% - 强调文字颜色 5 4 118" xfId="4088"/>
    <cellStyle name="20% - 强调文字颜色 5 4 119" xfId="4091"/>
    <cellStyle name="20% - 强调文字颜色 5 4 12" xfId="4093"/>
    <cellStyle name="20% - 强调文字颜色 5 4 120" xfId="4082"/>
    <cellStyle name="20% - 强调文字颜色 5 4 121" xfId="4084"/>
    <cellStyle name="20% - 强调文字颜色 5 4 122" xfId="4086"/>
    <cellStyle name="20% - 强调文字颜色 5 4 123" xfId="4089"/>
    <cellStyle name="20% - 强调文字颜色 5 4 124" xfId="4092"/>
    <cellStyle name="20% - 强调文字颜色 5 4 125" xfId="4095"/>
    <cellStyle name="20% - 强调文字颜色 5 4 126" xfId="3"/>
    <cellStyle name="20% - 强调文字颜色 5 4 127" xfId="6"/>
    <cellStyle name="20% - 强调文字颜色 5 4 128" xfId="10"/>
    <cellStyle name="20% - 强调文字颜色 5 4 129" xfId="14"/>
    <cellStyle name="20% - 强调文字颜色 5 4 13" xfId="15"/>
    <cellStyle name="20% - 强调文字颜色 5 4 130" xfId="1"/>
    <cellStyle name="20% - 强调文字颜色 5 4 131" xfId="4"/>
    <cellStyle name="20% - 强调文字颜色 5 4 132" xfId="7"/>
    <cellStyle name="20% - 强调文字颜色 5 4 133" xfId="11"/>
    <cellStyle name="20% - 强调文字颜色 5 4 134" xfId="4096"/>
    <cellStyle name="20% - 强调文字颜色 5 4 135" xfId="18"/>
    <cellStyle name="20% - 强调文字颜色 5 4 136" xfId="22"/>
    <cellStyle name="20% - 强调文字颜色 5 4 137" xfId="26"/>
    <cellStyle name="20% - 强调文字颜色 5 4 138" xfId="29"/>
    <cellStyle name="20% - 强调文字颜色 5 4 139" xfId="32"/>
    <cellStyle name="20% - 强调文字颜色 5 4 14" xfId="33"/>
    <cellStyle name="20% - 强调文字颜色 5 4 140" xfId="19"/>
    <cellStyle name="20% - 强调文字颜色 5 4 141" xfId="23"/>
    <cellStyle name="20% - 强调文字颜色 5 4 15" xfId="34"/>
    <cellStyle name="20% - 强调文字颜色 5 4 16" xfId="36"/>
    <cellStyle name="20% - 强调文字颜色 5 4 17" xfId="38"/>
    <cellStyle name="20% - 强调文字颜色 5 4 18" xfId="40"/>
    <cellStyle name="20% - 强调文字颜色 5 4 19" xfId="42"/>
    <cellStyle name="20% - 强调文字颜色 5 4 2" xfId="44"/>
    <cellStyle name="20% - 强调文字颜色 5 4 20" xfId="35"/>
    <cellStyle name="20% - 强调文字颜色 5 4 21" xfId="37"/>
    <cellStyle name="20% - 强调文字颜色 5 4 22" xfId="39"/>
    <cellStyle name="20% - 强调文字颜色 5 4 23" xfId="41"/>
    <cellStyle name="20% - 强调文字颜色 5 4 24" xfId="43"/>
    <cellStyle name="20% - 强调文字颜色 5 4 25" xfId="45"/>
    <cellStyle name="20% - 强调文字颜色 5 4 26" xfId="47"/>
    <cellStyle name="20% - 强调文字颜色 5 4 27" xfId="50"/>
    <cellStyle name="20% - 强调文字颜色 5 4 28" xfId="53"/>
    <cellStyle name="20% - 强调文字颜色 5 4 29" xfId="56"/>
    <cellStyle name="20% - 强调文字颜色 5 4 3" xfId="58"/>
    <cellStyle name="20% - 强调文字颜色 5 4 30" xfId="46"/>
    <cellStyle name="20% - 强调文字颜色 5 4 31" xfId="48"/>
    <cellStyle name="20% - 强调文字颜色 5 4 32" xfId="51"/>
    <cellStyle name="20% - 强调文字颜色 5 4 33" xfId="54"/>
    <cellStyle name="20% - 强调文字颜色 5 4 34" xfId="57"/>
    <cellStyle name="20% - 强调文字颜色 5 4 35" xfId="60"/>
    <cellStyle name="20% - 强调文字颜色 5 4 36" xfId="63"/>
    <cellStyle name="20% - 强调文字颜色 5 4 37" xfId="67"/>
    <cellStyle name="20% - 强调文字颜色 5 4 38" xfId="71"/>
    <cellStyle name="20% - 强调文字颜色 5 4 39" xfId="75"/>
    <cellStyle name="20% - 强调文字颜色 5 4 4" xfId="77"/>
    <cellStyle name="20% - 强调文字颜色 5 4 40" xfId="61"/>
    <cellStyle name="20% - 强调文字颜色 5 4 41" xfId="64"/>
    <cellStyle name="20% - 强调文字颜色 5 4 42" xfId="68"/>
    <cellStyle name="20% - 强调文字颜色 5 4 43" xfId="72"/>
    <cellStyle name="20% - 强调文字颜色 5 4 44" xfId="76"/>
    <cellStyle name="20% - 强调文字颜色 5 4 45" xfId="80"/>
    <cellStyle name="20% - 强调文字颜色 5 4 46" xfId="84"/>
    <cellStyle name="20% - 强调文字颜色 5 4 47" xfId="88"/>
    <cellStyle name="20% - 强调文字颜色 5 4 48" xfId="92"/>
    <cellStyle name="20% - 强调文字颜色 5 4 49" xfId="96"/>
    <cellStyle name="20% - 强调文字颜色 5 4 5" xfId="3782"/>
    <cellStyle name="20% - 强调文字颜色 5 4 50" xfId="81"/>
    <cellStyle name="20% - 强调文字颜色 5 4 51" xfId="85"/>
    <cellStyle name="20% - 强调文字颜色 5 4 52" xfId="89"/>
    <cellStyle name="20% - 强调文字颜色 5 4 53" xfId="93"/>
    <cellStyle name="20% - 强调文字颜色 5 4 54" xfId="97"/>
    <cellStyle name="20% - 强调文字颜色 5 4 55" xfId="100"/>
    <cellStyle name="20% - 强调文字颜色 5 4 56" xfId="104"/>
    <cellStyle name="20% - 强调文字颜色 5 4 57" xfId="108"/>
    <cellStyle name="20% - 强调文字颜色 5 4 58" xfId="112"/>
    <cellStyle name="20% - 强调文字颜色 5 4 59" xfId="116"/>
    <cellStyle name="20% - 强调文字颜色 5 4 6" xfId="3784"/>
    <cellStyle name="20% - 强调文字颜色 5 4 60" xfId="101"/>
    <cellStyle name="20% - 强调文字颜色 5 4 61" xfId="105"/>
    <cellStyle name="20% - 强调文字颜色 5 4 62" xfId="109"/>
    <cellStyle name="20% - 强调文字颜色 5 4 63" xfId="113"/>
    <cellStyle name="20% - 强调文字颜色 5 4 64" xfId="117"/>
    <cellStyle name="20% - 强调文字颜色 5 4 65" xfId="120"/>
    <cellStyle name="20% - 强调文字颜色 5 4 66" xfId="124"/>
    <cellStyle name="20% - 强调文字颜色 5 4 67" xfId="128"/>
    <cellStyle name="20% - 强调文字颜色 5 4 68" xfId="132"/>
    <cellStyle name="20% - 强调文字颜色 5 4 69" xfId="135"/>
    <cellStyle name="20% - 强调文字颜色 5 4 7" xfId="3786"/>
    <cellStyle name="20% - 强调文字颜色 5 4 70" xfId="121"/>
    <cellStyle name="20% - 强调文字颜色 5 4 71" xfId="125"/>
    <cellStyle name="20% - 强调文字颜色 5 4 72" xfId="129"/>
    <cellStyle name="20% - 强调文字颜色 5 4 73" xfId="133"/>
    <cellStyle name="20% - 强调文字颜色 5 4 74" xfId="136"/>
    <cellStyle name="20% - 强调文字颜色 5 4 75" xfId="138"/>
    <cellStyle name="20% - 强调文字颜色 5 4 76" xfId="141"/>
    <cellStyle name="20% - 强调文字颜色 5 4 77" xfId="143"/>
    <cellStyle name="20% - 强调文字颜色 5 4 78" xfId="145"/>
    <cellStyle name="20% - 强调文字颜色 5 4 79" xfId="147"/>
    <cellStyle name="20% - 强调文字颜色 5 4 8" xfId="3788"/>
    <cellStyle name="20% - 强调文字颜色 5 4 80" xfId="139"/>
    <cellStyle name="20% - 强调文字颜色 5 4 81" xfId="142"/>
    <cellStyle name="20% - 强调文字颜色 5 4 82" xfId="144"/>
    <cellStyle name="20% - 强调文字颜色 5 4 83" xfId="146"/>
    <cellStyle name="20% - 强调文字颜色 5 4 84" xfId="148"/>
    <cellStyle name="20% - 强调文字颜色 5 4 85" xfId="149"/>
    <cellStyle name="20% - 强调文字颜色 5 4 86" xfId="151"/>
    <cellStyle name="20% - 强调文字颜色 5 4 87" xfId="153"/>
    <cellStyle name="20% - 强调文字颜色 5 4 88" xfId="155"/>
    <cellStyle name="20% - 强调文字颜色 5 4 89" xfId="157"/>
    <cellStyle name="20% - 强调文字颜色 5 4 9" xfId="3790"/>
    <cellStyle name="20% - 强调文字颜色 5 4 90" xfId="150"/>
    <cellStyle name="20% - 强调文字颜色 5 4 91" xfId="152"/>
    <cellStyle name="20% - 强调文字颜色 5 4 92" xfId="154"/>
    <cellStyle name="20% - 强调文字颜色 5 4 93" xfId="156"/>
    <cellStyle name="20% - 强调文字颜色 5 4 94" xfId="158"/>
    <cellStyle name="20% - 强调文字颜色 5 4 95" xfId="159"/>
    <cellStyle name="20% - 强调文字颜色 5 4 96" xfId="160"/>
    <cellStyle name="20% - 强调文字颜色 5 4 97" xfId="161"/>
    <cellStyle name="20% - 强调文字颜色 5 4 98" xfId="162"/>
    <cellStyle name="20% - 强调文字颜色 5 4 99" xfId="163"/>
    <cellStyle name="20% - 强调文字颜色 5 40" xfId="4054"/>
    <cellStyle name="20% - 强调文字颜色 5 41" xfId="4056"/>
    <cellStyle name="20% - 强调文字颜色 5 42" xfId="4058"/>
    <cellStyle name="20% - 强调文字颜色 5 43" xfId="4060"/>
    <cellStyle name="20% - 强调文字颜色 5 44" xfId="4063"/>
    <cellStyle name="20% - 强调文字颜色 5 45" xfId="165"/>
    <cellStyle name="20% - 强调文字颜色 5 46" xfId="168"/>
    <cellStyle name="20% - 强调文字颜色 5 47" xfId="171"/>
    <cellStyle name="20% - 强调文字颜色 5 48" xfId="174"/>
    <cellStyle name="20% - 强调文字颜色 5 49" xfId="178"/>
    <cellStyle name="20% - 强调文字颜色 5 5" xfId="1220"/>
    <cellStyle name="20% - 强调文字颜色 5 5 10" xfId="181"/>
    <cellStyle name="20% - 强调文字颜色 5 5 100" xfId="182"/>
    <cellStyle name="20% - 强调文字颜色 5 5 101" xfId="183"/>
    <cellStyle name="20% - 强调文字颜色 5 5 102" xfId="184"/>
    <cellStyle name="20% - 强调文字颜色 5 5 103" xfId="185"/>
    <cellStyle name="20% - 强调文字颜色 5 5 104" xfId="186"/>
    <cellStyle name="20% - 强调文字颜色 5 5 105" xfId="187"/>
    <cellStyle name="20% - 强调文字颜色 5 5 106" xfId="189"/>
    <cellStyle name="20% - 强调文字颜色 5 5 107" xfId="191"/>
    <cellStyle name="20% - 强调文字颜色 5 5 108" xfId="193"/>
    <cellStyle name="20% - 强调文字颜色 5 5 109" xfId="195"/>
    <cellStyle name="20% - 强调文字颜色 5 5 11" xfId="198"/>
    <cellStyle name="20% - 强调文字颜色 5 5 110" xfId="188"/>
    <cellStyle name="20% - 强调文字颜色 5 5 111" xfId="190"/>
    <cellStyle name="20% - 强调文字颜色 5 5 112" xfId="192"/>
    <cellStyle name="20% - 强调文字颜色 5 5 113" xfId="194"/>
    <cellStyle name="20% - 强调文字颜色 5 5 114" xfId="196"/>
    <cellStyle name="20% - 强调文字颜色 5 5 115" xfId="199"/>
    <cellStyle name="20% - 强调文字颜色 5 5 116" xfId="201"/>
    <cellStyle name="20% - 强调文字颜色 5 5 117" xfId="203"/>
    <cellStyle name="20% - 强调文字颜色 5 5 118" xfId="205"/>
    <cellStyle name="20% - 强调文字颜色 5 5 119" xfId="207"/>
    <cellStyle name="20% - 强调文字颜色 5 5 12" xfId="209"/>
    <cellStyle name="20% - 强调文字颜色 5 5 120" xfId="200"/>
    <cellStyle name="20% - 强调文字颜色 5 5 121" xfId="202"/>
    <cellStyle name="20% - 强调文字颜色 5 5 122" xfId="204"/>
    <cellStyle name="20% - 强调文字颜色 5 5 123" xfId="206"/>
    <cellStyle name="20% - 强调文字颜色 5 5 124" xfId="208"/>
    <cellStyle name="20% - 强调文字颜色 5 5 125" xfId="210"/>
    <cellStyle name="20% - 强调文字颜色 5 5 126" xfId="212"/>
    <cellStyle name="20% - 强调文字颜色 5 5 127" xfId="214"/>
    <cellStyle name="20% - 强调文字颜色 5 5 128" xfId="216"/>
    <cellStyle name="20% - 强调文字颜色 5 5 129" xfId="218"/>
    <cellStyle name="20% - 强调文字颜色 5 5 13" xfId="220"/>
    <cellStyle name="20% - 强调文字颜色 5 5 130" xfId="211"/>
    <cellStyle name="20% - 强调文字颜色 5 5 131" xfId="213"/>
    <cellStyle name="20% - 强调文字颜色 5 5 132" xfId="215"/>
    <cellStyle name="20% - 强调文字颜色 5 5 133" xfId="217"/>
    <cellStyle name="20% - 强调文字颜色 5 5 134" xfId="219"/>
    <cellStyle name="20% - 强调文字颜色 5 5 135" xfId="3081"/>
    <cellStyle name="20% - 强调文字颜色 5 5 136" xfId="3096"/>
    <cellStyle name="20% - 强调文字颜色 5 5 137" xfId="3109"/>
    <cellStyle name="20% - 强调文字颜色 5 5 138" xfId="3121"/>
    <cellStyle name="20% - 强调文字颜色 5 5 139" xfId="3132"/>
    <cellStyle name="20% - 强调文字颜色 5 5 14" xfId="221"/>
    <cellStyle name="20% - 强调文字颜色 5 5 140" xfId="3082"/>
    <cellStyle name="20% - 强调文字颜色 5 5 141" xfId="3097"/>
    <cellStyle name="20% - 强调文字颜色 5 5 15" xfId="3144"/>
    <cellStyle name="20% - 强调文字颜色 5 5 16" xfId="3159"/>
    <cellStyle name="20% - 强调文字颜色 5 5 17" xfId="3174"/>
    <cellStyle name="20% - 强调文字颜色 5 5 18" xfId="3187"/>
    <cellStyle name="20% - 强调文字颜色 5 5 19" xfId="3202"/>
    <cellStyle name="20% - 强调文字颜色 5 5 2" xfId="3830"/>
    <cellStyle name="20% - 强调文字颜色 5 5 20" xfId="3145"/>
    <cellStyle name="20% - 强调文字颜色 5 5 21" xfId="3160"/>
    <cellStyle name="20% - 强调文字颜色 5 5 22" xfId="3175"/>
    <cellStyle name="20% - 强调文字颜色 5 5 23" xfId="3188"/>
    <cellStyle name="20% - 强调文字颜色 5 5 24" xfId="3203"/>
    <cellStyle name="20% - 强调文字颜色 5 5 25" xfId="3218"/>
    <cellStyle name="20% - 强调文字颜色 5 5 26" xfId="3238"/>
    <cellStyle name="20% - 强调文字颜色 5 5 27" xfId="3255"/>
    <cellStyle name="20% - 强调文字颜色 5 5 28" xfId="222"/>
    <cellStyle name="20% - 强调文字颜色 5 5 29" xfId="224"/>
    <cellStyle name="20% - 强调文字颜色 5 5 3" xfId="3833"/>
    <cellStyle name="20% - 强调文字颜色 5 5 30" xfId="3219"/>
    <cellStyle name="20% - 强调文字颜色 5 5 31" xfId="3239"/>
    <cellStyle name="20% - 强调文字颜色 5 5 32" xfId="3256"/>
    <cellStyle name="20% - 强调文字颜色 5 5 33" xfId="223"/>
    <cellStyle name="20% - 强调文字颜色 5 5 34" xfId="225"/>
    <cellStyle name="20% - 强调文字颜色 5 5 35" xfId="226"/>
    <cellStyle name="20% - 强调文字颜色 5 5 36" xfId="228"/>
    <cellStyle name="20% - 强调文字颜色 5 5 37" xfId="230"/>
    <cellStyle name="20% - 强调文字颜色 5 5 38" xfId="232"/>
    <cellStyle name="20% - 强调文字颜色 5 5 39" xfId="234"/>
    <cellStyle name="20% - 强调文字颜色 5 5 4" xfId="3836"/>
    <cellStyle name="20% - 强调文字颜色 5 5 40" xfId="227"/>
    <cellStyle name="20% - 强调文字颜色 5 5 41" xfId="229"/>
    <cellStyle name="20% - 强调文字颜色 5 5 42" xfId="231"/>
    <cellStyle name="20% - 强调文字颜色 5 5 43" xfId="233"/>
    <cellStyle name="20% - 强调文字颜色 5 5 44" xfId="235"/>
    <cellStyle name="20% - 强调文字颜色 5 5 45" xfId="236"/>
    <cellStyle name="20% - 强调文字颜色 5 5 46" xfId="238"/>
    <cellStyle name="20% - 强调文字颜色 5 5 47" xfId="240"/>
    <cellStyle name="20% - 强调文字颜色 5 5 48" xfId="242"/>
    <cellStyle name="20% - 强调文字颜色 5 5 49" xfId="244"/>
    <cellStyle name="20% - 强调文字颜色 5 5 5" xfId="3838"/>
    <cellStyle name="20% - 强调文字颜色 5 5 50" xfId="237"/>
    <cellStyle name="20% - 强调文字颜色 5 5 51" xfId="239"/>
    <cellStyle name="20% - 强调文字颜色 5 5 52" xfId="241"/>
    <cellStyle name="20% - 强调文字颜色 5 5 53" xfId="243"/>
    <cellStyle name="20% - 强调文字颜色 5 5 54" xfId="245"/>
    <cellStyle name="20% - 强调文字颜色 5 5 55" xfId="247"/>
    <cellStyle name="20% - 强调文字颜色 5 5 56" xfId="250"/>
    <cellStyle name="20% - 强调文字颜色 5 5 57" xfId="252"/>
    <cellStyle name="20% - 强调文字颜色 5 5 58" xfId="255"/>
    <cellStyle name="20% - 强调文字颜色 5 5 59" xfId="258"/>
    <cellStyle name="20% - 强调文字颜色 5 5 6" xfId="3840"/>
    <cellStyle name="20% - 强调文字颜色 5 5 60" xfId="248"/>
    <cellStyle name="20% - 强调文字颜色 5 5 61" xfId="251"/>
    <cellStyle name="20% - 强调文字颜色 5 5 62" xfId="253"/>
    <cellStyle name="20% - 强调文字颜色 5 5 63" xfId="256"/>
    <cellStyle name="20% - 强调文字颜色 5 5 64" xfId="259"/>
    <cellStyle name="20% - 强调文字颜色 5 5 65" xfId="3381"/>
    <cellStyle name="20% - 强调文字颜色 5 5 66" xfId="3418"/>
    <cellStyle name="20% - 强调文字颜色 5 5 67" xfId="3442"/>
    <cellStyle name="20% - 强调文字颜色 5 5 68" xfId="3460"/>
    <cellStyle name="20% - 强调文字颜色 5 5 69" xfId="3475"/>
    <cellStyle name="20% - 强调文字颜色 5 5 7" xfId="3529"/>
    <cellStyle name="20% - 强调文字颜色 5 5 70" xfId="3382"/>
    <cellStyle name="20% - 强调文字颜色 5 5 71" xfId="3419"/>
    <cellStyle name="20% - 强调文字颜色 5 5 72" xfId="3443"/>
    <cellStyle name="20% - 强调文字颜色 5 5 73" xfId="3461"/>
    <cellStyle name="20% - 强调文字颜色 5 5 74" xfId="3476"/>
    <cellStyle name="20% - 强调文字颜色 5 5 75" xfId="3490"/>
    <cellStyle name="20% - 强调文字颜色 5 5 76" xfId="3505"/>
    <cellStyle name="20% - 强调文字颜色 5 5 77" xfId="3520"/>
    <cellStyle name="20% - 强调文字颜色 5 5 78" xfId="262"/>
    <cellStyle name="20% - 强调文字颜色 5 5 79" xfId="266"/>
    <cellStyle name="20% - 强调文字颜色 5 5 8" xfId="3533"/>
    <cellStyle name="20% - 强调文字颜色 5 5 80" xfId="3491"/>
    <cellStyle name="20% - 强调文字颜色 5 5 81" xfId="3506"/>
    <cellStyle name="20% - 强调文字颜色 5 5 82" xfId="3521"/>
    <cellStyle name="20% - 强调文字颜色 5 5 83" xfId="263"/>
    <cellStyle name="20% - 强调文字颜色 5 5 84" xfId="267"/>
    <cellStyle name="20% - 强调文字颜色 5 5 85" xfId="270"/>
    <cellStyle name="20% - 强调文字颜色 5 5 86" xfId="274"/>
    <cellStyle name="20% - 强调文字颜色 5 5 87" xfId="278"/>
    <cellStyle name="20% - 强调文字颜色 5 5 88" xfId="282"/>
    <cellStyle name="20% - 强调文字颜色 5 5 89" xfId="286"/>
    <cellStyle name="20% - 强调文字颜色 5 5 9" xfId="3537"/>
    <cellStyle name="20% - 强调文字颜色 5 5 90" xfId="271"/>
    <cellStyle name="20% - 强调文字颜色 5 5 91" xfId="275"/>
    <cellStyle name="20% - 强调文字颜色 5 5 92" xfId="279"/>
    <cellStyle name="20% - 强调文字颜色 5 5 93" xfId="283"/>
    <cellStyle name="20% - 强调文字颜色 5 5 94" xfId="287"/>
    <cellStyle name="20% - 强调文字颜色 5 5 95" xfId="290"/>
    <cellStyle name="20% - 强调文字颜色 5 5 96" xfId="293"/>
    <cellStyle name="20% - 强调文字颜色 5 5 97" xfId="296"/>
    <cellStyle name="20% - 强调文字颜色 5 5 98" xfId="299"/>
    <cellStyle name="20% - 强调文字颜色 5 5 99" xfId="302"/>
    <cellStyle name="20% - 强调文字颜色 5 50" xfId="166"/>
    <cellStyle name="20% - 强调文字颜色 5 51" xfId="169"/>
    <cellStyle name="20% - 强调文字颜色 5 52" xfId="172"/>
    <cellStyle name="20% - 强调文字颜色 5 53" xfId="175"/>
    <cellStyle name="20% - 强调文字颜色 5 54" xfId="179"/>
    <cellStyle name="20% - 强调文字颜色 5 55" xfId="305"/>
    <cellStyle name="20% - 强调文字颜色 5 56" xfId="309"/>
    <cellStyle name="20% - 强调文字颜色 5 57" xfId="313"/>
    <cellStyle name="20% - 强调文字颜色 5 58" xfId="317"/>
    <cellStyle name="20% - 强调文字颜色 5 59" xfId="321"/>
    <cellStyle name="20% - 强调文字颜色 5 6" xfId="1224"/>
    <cellStyle name="20% - 强调文字颜色 5 60" xfId="306"/>
    <cellStyle name="20% - 强调文字颜色 5 61" xfId="310"/>
    <cellStyle name="20% - 强调文字颜色 5 62" xfId="314"/>
    <cellStyle name="20% - 强调文字颜色 5 63" xfId="318"/>
    <cellStyle name="20% - 强调文字颜色 5 64" xfId="322"/>
    <cellStyle name="20% - 强调文字颜色 5 65" xfId="325"/>
    <cellStyle name="20% - 强调文字颜色 5 66" xfId="329"/>
    <cellStyle name="20% - 强调文字颜色 5 67" xfId="333"/>
    <cellStyle name="20% - 强调文字颜色 5 68" xfId="337"/>
    <cellStyle name="20% - 强调文字颜色 5 69" xfId="341"/>
    <cellStyle name="20% - 强调文字颜色 5 7" xfId="1226"/>
    <cellStyle name="20% - 强调文字颜色 5 70" xfId="326"/>
    <cellStyle name="20% - 强调文字颜色 5 71" xfId="330"/>
    <cellStyle name="20% - 强调文字颜色 5 72" xfId="334"/>
    <cellStyle name="20% - 强调文字颜色 5 73" xfId="338"/>
    <cellStyle name="20% - 强调文字颜色 5 74" xfId="342"/>
    <cellStyle name="20% - 强调文字颜色 5 75" xfId="345"/>
    <cellStyle name="20% - 强调文字颜色 5 76" xfId="349"/>
    <cellStyle name="20% - 强调文字颜色 5 77" xfId="353"/>
    <cellStyle name="20% - 强调文字颜色 5 78" xfId="357"/>
    <cellStyle name="20% - 强调文字颜色 5 79" xfId="361"/>
    <cellStyle name="20% - 强调文字颜色 5 8" xfId="1228"/>
    <cellStyle name="20% - 强调文字颜色 5 80" xfId="346"/>
    <cellStyle name="20% - 强调文字颜色 5 81" xfId="350"/>
    <cellStyle name="20% - 强调文字颜色 5 82" xfId="354"/>
    <cellStyle name="20% - 强调文字颜色 5 83" xfId="358"/>
    <cellStyle name="20% - 强调文字颜色 5 84" xfId="362"/>
    <cellStyle name="20% - 强调文字颜色 5 85" xfId="365"/>
    <cellStyle name="20% - 强调文字颜色 5 86" xfId="369"/>
    <cellStyle name="20% - 强调文字颜色 5 87" xfId="373"/>
    <cellStyle name="20% - 强调文字颜色 5 88" xfId="377"/>
    <cellStyle name="20% - 强调文字颜色 5 89" xfId="381"/>
    <cellStyle name="20% - 强调文字颜色 5 9" xfId="1230"/>
    <cellStyle name="20% - 强调文字颜色 5 90" xfId="366"/>
    <cellStyle name="20% - 强调文字颜色 5 91" xfId="370"/>
    <cellStyle name="20% - 强调文字颜色 5 92" xfId="374"/>
    <cellStyle name="20% - 强调文字颜色 5 93" xfId="378"/>
    <cellStyle name="20% - 强调文字颜色 5 94" xfId="382"/>
    <cellStyle name="20% - 强调文字颜色 5 95" xfId="385"/>
    <cellStyle name="20% - 强调文字颜色 5 96" xfId="388"/>
    <cellStyle name="20% - 强调文字颜色 5 97" xfId="391"/>
    <cellStyle name="20% - 强调文字颜色 5 98" xfId="394"/>
    <cellStyle name="20% - 强调文字颜色 5 99" xfId="397"/>
    <cellStyle name="20% - 强调文字颜色 6" xfId="143" builtinId="50"/>
    <cellStyle name="20% - 强调文字颜色 6 10" xfId="398"/>
    <cellStyle name="20% - 强调文字颜色 6 100" xfId="399"/>
    <cellStyle name="20% - 强调文字颜色 6 101" xfId="401"/>
    <cellStyle name="20% - 强调文字颜色 6 102" xfId="403"/>
    <cellStyle name="20% - 强调文字颜色 6 103" xfId="406"/>
    <cellStyle name="20% - 强调文字颜色 6 104" xfId="408"/>
    <cellStyle name="20% - 强调文字颜色 6 105" xfId="409"/>
    <cellStyle name="20% - 强调文字颜色 6 106" xfId="411"/>
    <cellStyle name="20% - 强调文字颜色 6 107" xfId="414"/>
    <cellStyle name="20% - 强调文字颜色 6 108" xfId="417"/>
    <cellStyle name="20% - 强调文字颜色 6 109" xfId="419"/>
    <cellStyle name="20% - 强调文字颜色 6 11" xfId="421"/>
    <cellStyle name="20% - 强调文字颜色 6 110" xfId="410"/>
    <cellStyle name="20% - 强调文字颜色 6 111" xfId="412"/>
    <cellStyle name="20% - 强调文字颜色 6 112" xfId="415"/>
    <cellStyle name="20% - 强调文字颜色 6 113" xfId="418"/>
    <cellStyle name="20% - 强调文字颜色 6 114" xfId="420"/>
    <cellStyle name="20% - 强调文字颜色 6 115" xfId="422"/>
    <cellStyle name="20% - 强调文字颜色 6 116" xfId="424"/>
    <cellStyle name="20% - 强调文字颜色 6 117" xfId="426"/>
    <cellStyle name="20% - 强调文字颜色 6 118" xfId="428"/>
    <cellStyle name="20% - 强调文字颜色 6 119" xfId="430"/>
    <cellStyle name="20% - 强调文字颜色 6 12" xfId="432"/>
    <cellStyle name="20% - 强调文字颜色 6 120" xfId="423"/>
    <cellStyle name="20% - 强调文字颜色 6 121" xfId="425"/>
    <cellStyle name="20% - 强调文字颜色 6 122" xfId="427"/>
    <cellStyle name="20% - 强调文字颜色 6 123" xfId="429"/>
    <cellStyle name="20% - 强调文字颜色 6 124" xfId="431"/>
    <cellStyle name="20% - 强调文字颜色 6 125" xfId="433"/>
    <cellStyle name="20% - 强调文字颜色 6 126" xfId="435"/>
    <cellStyle name="20% - 强调文字颜色 6 127" xfId="437"/>
    <cellStyle name="20% - 强调文字颜色 6 128" xfId="439"/>
    <cellStyle name="20% - 强调文字颜色 6 129" xfId="441"/>
    <cellStyle name="20% - 强调文字颜色 6 13" xfId="443"/>
    <cellStyle name="20% - 强调文字颜色 6 130" xfId="434"/>
    <cellStyle name="20% - 强调文字颜色 6 131" xfId="436"/>
    <cellStyle name="20% - 强调文字颜色 6 132" xfId="438"/>
    <cellStyle name="20% - 强调文字颜色 6 133" xfId="440"/>
    <cellStyle name="20% - 强调文字颜色 6 134" xfId="442"/>
    <cellStyle name="20% - 强调文字颜色 6 135" xfId="444"/>
    <cellStyle name="20% - 强调文字颜色 6 136" xfId="446"/>
    <cellStyle name="20% - 强调文字颜色 6 137" xfId="449"/>
    <cellStyle name="20% - 强调文字颜色 6 138" xfId="452"/>
    <cellStyle name="20% - 强调文字颜色 6 139" xfId="455"/>
    <cellStyle name="20% - 强调文字颜色 6 14" xfId="457"/>
    <cellStyle name="20% - 强调文字颜色 6 140" xfId="445"/>
    <cellStyle name="20% - 强调文字颜色 6 141" xfId="447"/>
    <cellStyle name="20% - 强调文字颜色 6 142" xfId="450"/>
    <cellStyle name="20% - 强调文字颜色 6 143" xfId="453"/>
    <cellStyle name="20% - 强调文字颜色 6 144" xfId="456"/>
    <cellStyle name="20% - 强调文字颜色 6 145" xfId="459"/>
    <cellStyle name="20% - 强调文字颜色 6 146" xfId="461"/>
    <cellStyle name="20% - 强调文字颜色 6 147" xfId="3626"/>
    <cellStyle name="20% - 强调文字颜色 6 15" xfId="462"/>
    <cellStyle name="20% - 强调文字颜色 6 16" xfId="464"/>
    <cellStyle name="20% - 强调文字颜色 6 17" xfId="466"/>
    <cellStyle name="20% - 强调文字颜色 6 18" xfId="468"/>
    <cellStyle name="20% - 强调文字颜色 6 19" xfId="470"/>
    <cellStyle name="20% - 强调文字颜色 6 2" xfId="474"/>
    <cellStyle name="20% - 强调文字颜色 6 2 10" xfId="475"/>
    <cellStyle name="20% - 强调文字颜色 6 2 100" xfId="476"/>
    <cellStyle name="20% - 强调文字颜色 6 2 101" xfId="477"/>
    <cellStyle name="20% - 强调文字颜色 6 2 102" xfId="478"/>
    <cellStyle name="20% - 强调文字颜色 6 2 103" xfId="479"/>
    <cellStyle name="20% - 强调文字颜色 6 2 104" xfId="480"/>
    <cellStyle name="20% - 强调文字颜色 6 2 105" xfId="481"/>
    <cellStyle name="20% - 强调文字颜色 6 2 106" xfId="483"/>
    <cellStyle name="20% - 强调文字颜色 6 2 107" xfId="472"/>
    <cellStyle name="20% - 强调文字颜色 6 2 108" xfId="486"/>
    <cellStyle name="20% - 强调文字颜色 6 2 109" xfId="489"/>
    <cellStyle name="20% - 强调文字颜色 6 2 11" xfId="491"/>
    <cellStyle name="20% - 强调文字颜色 6 2 110" xfId="482"/>
    <cellStyle name="20% - 强调文字颜色 6 2 111" xfId="484"/>
    <cellStyle name="20% - 强调文字颜色 6 2 112" xfId="473"/>
    <cellStyle name="20% - 强调文字颜色 6 2 113" xfId="487"/>
    <cellStyle name="20% - 强调文字颜色 6 2 114" xfId="490"/>
    <cellStyle name="20% - 强调文字颜色 6 2 115" xfId="492"/>
    <cellStyle name="20% - 强调文字颜色 6 2 116" xfId="494"/>
    <cellStyle name="20% - 强调文字颜色 6 2 117" xfId="496"/>
    <cellStyle name="20% - 强调文字颜色 6 2 118" xfId="498"/>
    <cellStyle name="20% - 强调文字颜色 6 2 119" xfId="500"/>
    <cellStyle name="20% - 强调文字颜色 6 2 12" xfId="41"/>
    <cellStyle name="20% - 强调文字颜色 6 2 120" xfId="493"/>
    <cellStyle name="20% - 强调文字颜色 6 2 121" xfId="495"/>
    <cellStyle name="20% - 强调文字颜色 6 2 122" xfId="497"/>
    <cellStyle name="20% - 强调文字颜色 6 2 123" xfId="499"/>
    <cellStyle name="20% - 强调文字颜色 6 2 124" xfId="501"/>
    <cellStyle name="20% - 强调文字颜色 6 2 125" xfId="502"/>
    <cellStyle name="20% - 强调文字颜色 6 2 126" xfId="504"/>
    <cellStyle name="20% - 强调文字颜色 6 2 127" xfId="506"/>
    <cellStyle name="20% - 强调文字颜色 6 2 128" xfId="508"/>
    <cellStyle name="20% - 强调文字颜色 6 2 129" xfId="510"/>
    <cellStyle name="20% - 强调文字颜色 6 2 13" xfId="512"/>
    <cellStyle name="20% - 强调文字颜色 6 2 130" xfId="503"/>
    <cellStyle name="20% - 强调文字颜色 6 2 131" xfId="505"/>
    <cellStyle name="20% - 强调文字颜色 6 2 132" xfId="507"/>
    <cellStyle name="20% - 强调文字颜色 6 2 133" xfId="509"/>
    <cellStyle name="20% - 强调文字颜色 6 2 134" xfId="511"/>
    <cellStyle name="20% - 强调文字颜色 6 2 135" xfId="513"/>
    <cellStyle name="20% - 强调文字颜色 6 2 136" xfId="515"/>
    <cellStyle name="20% - 强调文字颜色 6 2 137" xfId="517"/>
    <cellStyle name="20% - 强调文字颜色 6 2 138" xfId="519"/>
    <cellStyle name="20% - 强调文字颜色 6 2 139" xfId="521"/>
    <cellStyle name="20% - 强调文字颜色 6 2 14" xfId="522"/>
    <cellStyle name="20% - 强调文字颜色 6 2 140" xfId="514"/>
    <cellStyle name="20% - 强调文字颜色 6 2 141" xfId="516"/>
    <cellStyle name="20% - 强调文字颜色 6 2 15" xfId="523"/>
    <cellStyle name="20% - 强调文字颜色 6 2 16" xfId="525"/>
    <cellStyle name="20% - 强调文字颜色 6 2 17" xfId="527"/>
    <cellStyle name="20% - 强调文字颜色 6 2 18" xfId="529"/>
    <cellStyle name="20% - 强调文字颜色 6 2 19" xfId="531"/>
    <cellStyle name="20% - 强调文字颜色 6 2 2" xfId="533"/>
    <cellStyle name="20% - 强调文字颜色 6 2 2 2" xfId="317"/>
    <cellStyle name="20% - 强调文字颜色 6 2 2 3" xfId="329"/>
    <cellStyle name="20% - 强调文字颜色 6 2 20" xfId="524"/>
    <cellStyle name="20% - 强调文字颜色 6 2 21" xfId="526"/>
    <cellStyle name="20% - 强调文字颜色 6 2 22" xfId="528"/>
    <cellStyle name="20% - 强调文字颜色 6 2 23" xfId="530"/>
    <cellStyle name="20% - 强调文字颜色 6 2 24" xfId="532"/>
    <cellStyle name="20% - 强调文字颜色 6 2 25" xfId="534"/>
    <cellStyle name="20% - 强调文字颜色 6 2 26" xfId="536"/>
    <cellStyle name="20% - 强调文字颜色 6 2 27" xfId="538"/>
    <cellStyle name="20% - 强调文字颜色 6 2 28" xfId="540"/>
    <cellStyle name="20% - 强调文字颜色 6 2 29" xfId="542"/>
    <cellStyle name="20% - 强调文字颜色 6 2 3" xfId="544"/>
    <cellStyle name="20% - 强调文字颜色 6 2 3 2" xfId="1189"/>
    <cellStyle name="20% - 强调文字颜色 6 2 3 3" xfId="1192"/>
    <cellStyle name="20% - 强调文字颜色 6 2 30" xfId="535"/>
    <cellStyle name="20% - 强调文字颜色 6 2 31" xfId="537"/>
    <cellStyle name="20% - 强调文字颜色 6 2 32" xfId="539"/>
    <cellStyle name="20% - 强调文字颜色 6 2 33" xfId="541"/>
    <cellStyle name="20% - 强调文字颜色 6 2 34" xfId="543"/>
    <cellStyle name="20% - 强调文字颜色 6 2 35" xfId="545"/>
    <cellStyle name="20% - 强调文字颜色 6 2 36" xfId="547"/>
    <cellStyle name="20% - 强调文字颜色 6 2 37" xfId="549"/>
    <cellStyle name="20% - 强调文字颜色 6 2 38" xfId="551"/>
    <cellStyle name="20% - 强调文字颜色 6 2 39" xfId="3871"/>
    <cellStyle name="20% - 强调文字颜色 6 2 4" xfId="553"/>
    <cellStyle name="20% - 强调文字颜色 6 2 4 2" xfId="554"/>
    <cellStyle name="20% - 强调文字颜色 6 2 4 3" xfId="555"/>
    <cellStyle name="20% - 强调文字颜色 6 2 40" xfId="546"/>
    <cellStyle name="20% - 强调文字颜色 6 2 41" xfId="548"/>
    <cellStyle name="20% - 强调文字颜色 6 2 42" xfId="550"/>
    <cellStyle name="20% - 强调文字颜色 6 2 43" xfId="552"/>
    <cellStyle name="20% - 强调文字颜色 6 2 44" xfId="3872"/>
    <cellStyle name="20% - 强调文字颜色 6 2 45" xfId="3874"/>
    <cellStyle name="20% - 强调文字颜色 6 2 46" xfId="556"/>
    <cellStyle name="20% - 强调文字颜色 6 2 47" xfId="558"/>
    <cellStyle name="20% - 强调文字颜色 6 2 48" xfId="560"/>
    <cellStyle name="20% - 强调文字颜色 6 2 49" xfId="562"/>
    <cellStyle name="20% - 强调文字颜色 6 2 5" xfId="564"/>
    <cellStyle name="20% - 强调文字颜色 6 2 5 2" xfId="518"/>
    <cellStyle name="20% - 强调文字颜色 6 2 5 3" xfId="520"/>
    <cellStyle name="20% - 强调文字颜色 6 2 50" xfId="3875"/>
    <cellStyle name="20% - 强调文字颜色 6 2 51" xfId="557"/>
    <cellStyle name="20% - 强调文字颜色 6 2 52" xfId="559"/>
    <cellStyle name="20% - 强调文字颜色 6 2 53" xfId="561"/>
    <cellStyle name="20% - 强调文字颜色 6 2 54" xfId="563"/>
    <cellStyle name="20% - 强调文字颜色 6 2 55" xfId="565"/>
    <cellStyle name="20% - 强调文字颜色 6 2 56" xfId="567"/>
    <cellStyle name="20% - 强调文字颜色 6 2 57" xfId="569"/>
    <cellStyle name="20% - 强调文字颜色 6 2 58" xfId="571"/>
    <cellStyle name="20% - 强调文字颜色 6 2 59" xfId="573"/>
    <cellStyle name="20% - 强调文字颜色 6 2 6" xfId="575"/>
    <cellStyle name="20% - 强调文字颜色 6 2 60" xfId="566"/>
    <cellStyle name="20% - 强调文字颜色 6 2 61" xfId="568"/>
    <cellStyle name="20% - 强调文字颜色 6 2 62" xfId="570"/>
    <cellStyle name="20% - 强调文字颜色 6 2 63" xfId="572"/>
    <cellStyle name="20% - 强调文字颜色 6 2 64" xfId="574"/>
    <cellStyle name="20% - 强调文字颜色 6 2 65" xfId="576"/>
    <cellStyle name="20% - 强调文字颜色 6 2 66" xfId="578"/>
    <cellStyle name="20% - 强调文字颜色 6 2 67" xfId="580"/>
    <cellStyle name="20% - 强调文字颜色 6 2 68" xfId="582"/>
    <cellStyle name="20% - 强调文字颜色 6 2 69" xfId="584"/>
    <cellStyle name="20% - 强调文字颜色 6 2 7" xfId="586"/>
    <cellStyle name="20% - 强调文字颜色 6 2 70" xfId="577"/>
    <cellStyle name="20% - 强调文字颜色 6 2 71" xfId="579"/>
    <cellStyle name="20% - 强调文字颜色 6 2 72" xfId="581"/>
    <cellStyle name="20% - 强调文字颜色 6 2 73" xfId="583"/>
    <cellStyle name="20% - 强调文字颜色 6 2 74" xfId="585"/>
    <cellStyle name="20% - 强调文字颜色 6 2 75" xfId="587"/>
    <cellStyle name="20% - 强调文字颜色 6 2 76" xfId="589"/>
    <cellStyle name="20% - 强调文字颜色 6 2 77" xfId="591"/>
    <cellStyle name="20% - 强调文字颜色 6 2 78" xfId="1962"/>
    <cellStyle name="20% - 强调文字颜色 6 2 79" xfId="1981"/>
    <cellStyle name="20% - 强调文字颜色 6 2 8" xfId="593"/>
    <cellStyle name="20% - 强调文字颜色 6 2 80" xfId="588"/>
    <cellStyle name="20% - 强调文字颜色 6 2 81" xfId="590"/>
    <cellStyle name="20% - 强调文字颜色 6 2 82" xfId="592"/>
    <cellStyle name="20% - 强调文字颜色 6 2 83" xfId="1963"/>
    <cellStyle name="20% - 强调文字颜色 6 2 84" xfId="1982"/>
    <cellStyle name="20% - 强调文字颜色 6 2 85" xfId="2004"/>
    <cellStyle name="20% - 强调文字颜色 6 2 86" xfId="2027"/>
    <cellStyle name="20% - 强调文字颜色 6 2 87" xfId="2041"/>
    <cellStyle name="20% - 强调文字颜色 6 2 88" xfId="2044"/>
    <cellStyle name="20% - 强调文字颜色 6 2 89" xfId="2049"/>
    <cellStyle name="20% - 强调文字颜色 6 2 9" xfId="594"/>
    <cellStyle name="20% - 强调文字颜色 6 2 90" xfId="2005"/>
    <cellStyle name="20% - 强调文字颜色 6 2 91" xfId="2028"/>
    <cellStyle name="20% - 强调文字颜色 6 2 92" xfId="2042"/>
    <cellStyle name="20% - 强调文字颜色 6 2 93" xfId="2045"/>
    <cellStyle name="20% - 强调文字颜色 6 2 94" xfId="2050"/>
    <cellStyle name="20% - 强调文字颜色 6 2 95" xfId="2054"/>
    <cellStyle name="20% - 强调文字颜色 6 2 96" xfId="2057"/>
    <cellStyle name="20% - 强调文字颜色 6 2 97" xfId="2061"/>
    <cellStyle name="20% - 强调文字颜色 6 2 98" xfId="2065"/>
    <cellStyle name="20% - 强调文字颜色 6 2 99" xfId="2069"/>
    <cellStyle name="20% - 强调文字颜色 6 20" xfId="463"/>
    <cellStyle name="20% - 强调文字颜色 6 21" xfId="465"/>
    <cellStyle name="20% - 强调文字颜色 6 22" xfId="467"/>
    <cellStyle name="20% - 强调文字颜色 6 23" xfId="469"/>
    <cellStyle name="20% - 强调文字颜色 6 24" xfId="471"/>
    <cellStyle name="20% - 强调文字颜色 6 25" xfId="595"/>
    <cellStyle name="20% - 强调文字颜色 6 26" xfId="597"/>
    <cellStyle name="20% - 强调文字颜色 6 27" xfId="600"/>
    <cellStyle name="20% - 强调文字颜色 6 28" xfId="603"/>
    <cellStyle name="20% - 强调文字颜色 6 29" xfId="606"/>
    <cellStyle name="20% - 强调文字颜色 6 3" xfId="485"/>
    <cellStyle name="20% - 强调文字颜色 6 3 10" xfId="2245"/>
    <cellStyle name="20% - 强调文字颜色 6 3 100" xfId="1665"/>
    <cellStyle name="20% - 强调文字颜色 6 3 101" xfId="1721"/>
    <cellStyle name="20% - 强调文字颜色 6 3 102" xfId="1748"/>
    <cellStyle name="20% - 强调文字颜色 6 3 103" xfId="1770"/>
    <cellStyle name="20% - 强调文字颜色 6 3 104" xfId="1789"/>
    <cellStyle name="20% - 强调文字颜色 6 3 105" xfId="1791"/>
    <cellStyle name="20% - 强调文字颜色 6 3 106" xfId="1795"/>
    <cellStyle name="20% - 强调文字颜色 6 3 107" xfId="1799"/>
    <cellStyle name="20% - 强调文字颜色 6 3 108" xfId="1803"/>
    <cellStyle name="20% - 强调文字颜色 6 3 109" xfId="1807"/>
    <cellStyle name="20% - 强调文字颜色 6 3 11" xfId="1813"/>
    <cellStyle name="20% - 强调文字颜色 6 3 110" xfId="1792"/>
    <cellStyle name="20% - 强调文字颜色 6 3 111" xfId="1796"/>
    <cellStyle name="20% - 强调文字颜色 6 3 112" xfId="1800"/>
    <cellStyle name="20% - 强调文字颜色 6 3 113" xfId="1804"/>
    <cellStyle name="20% - 强调文字颜色 6 3 114" xfId="1808"/>
    <cellStyle name="20% - 强调文字颜色 6 3 115" xfId="1816"/>
    <cellStyle name="20% - 强调文字颜色 6 3 116" xfId="1820"/>
    <cellStyle name="20% - 强调文字颜色 6 3 117" xfId="1824"/>
    <cellStyle name="20% - 强调文字颜色 6 3 118" xfId="1828"/>
    <cellStyle name="20% - 强调文字颜色 6 3 119" xfId="1832"/>
    <cellStyle name="20% - 强调文字颜色 6 3 12" xfId="1838"/>
    <cellStyle name="20% - 强调文字颜色 6 3 120" xfId="1817"/>
    <cellStyle name="20% - 强调文字颜色 6 3 121" xfId="1821"/>
    <cellStyle name="20% - 强调文字颜色 6 3 122" xfId="1825"/>
    <cellStyle name="20% - 强调文字颜色 6 3 123" xfId="1829"/>
    <cellStyle name="20% - 强调文字颜色 6 3 124" xfId="1833"/>
    <cellStyle name="20% - 强调文字颜色 6 3 125" xfId="1841"/>
    <cellStyle name="20% - 强调文字颜色 6 3 126" xfId="1845"/>
    <cellStyle name="20% - 强调文字颜色 6 3 127" xfId="1849"/>
    <cellStyle name="20% - 强调文字颜色 6 3 128" xfId="1853"/>
    <cellStyle name="20% - 强调文字颜色 6 3 129" xfId="1857"/>
    <cellStyle name="20% - 强调文字颜色 6 3 13" xfId="1863"/>
    <cellStyle name="20% - 强调文字颜色 6 3 130" xfId="1842"/>
    <cellStyle name="20% - 强调文字颜色 6 3 131" xfId="1846"/>
    <cellStyle name="20% - 强调文字颜色 6 3 132" xfId="1850"/>
    <cellStyle name="20% - 强调文字颜色 6 3 133" xfId="1854"/>
    <cellStyle name="20% - 强调文字颜色 6 3 134" xfId="1858"/>
    <cellStyle name="20% - 强调文字颜色 6 3 135" xfId="1865"/>
    <cellStyle name="20% - 强调文字颜色 6 3 136" xfId="1869"/>
    <cellStyle name="20% - 强调文字颜色 6 3 137" xfId="1873"/>
    <cellStyle name="20% - 强调文字颜色 6 3 138" xfId="1876"/>
    <cellStyle name="20% - 强调文字颜色 6 3 139" xfId="1879"/>
    <cellStyle name="20% - 强调文字颜色 6 3 14" xfId="1884"/>
    <cellStyle name="20% - 强调文字颜色 6 3 140" xfId="1866"/>
    <cellStyle name="20% - 强调文字颜色 6 3 141" xfId="1870"/>
    <cellStyle name="20% - 强调文字颜色 6 3 15" xfId="31"/>
    <cellStyle name="20% - 强调文字颜色 6 3 16" xfId="1908"/>
    <cellStyle name="20% - 强调文字颜色 6 3 17" xfId="1924"/>
    <cellStyle name="20% - 强调文字颜色 6 3 18" xfId="1940"/>
    <cellStyle name="20% - 强调文字颜色 6 3 19" xfId="610"/>
    <cellStyle name="20% - 强调文字颜色 6 3 2" xfId="612"/>
    <cellStyle name="20% - 强调文字颜色 6 3 20" xfId="32"/>
    <cellStyle name="20% - 强调文字颜色 6 3 21" xfId="1909"/>
    <cellStyle name="20% - 强调文字颜色 6 3 22" xfId="1925"/>
    <cellStyle name="20% - 强调文字颜色 6 3 23" xfId="1941"/>
    <cellStyle name="20% - 强调文字颜色 6 3 24" xfId="611"/>
    <cellStyle name="20% - 强调文字颜色 6 3 25" xfId="615"/>
    <cellStyle name="20% - 强调文字颜色 6 3 26" xfId="619"/>
    <cellStyle name="20% - 强调文字颜色 6 3 27" xfId="623"/>
    <cellStyle name="20% - 强调文字颜色 6 3 28" xfId="628"/>
    <cellStyle name="20% - 强调文字颜色 6 3 29" xfId="633"/>
    <cellStyle name="20% - 强调文字颜色 6 3 3" xfId="635"/>
    <cellStyle name="20% - 强调文字颜色 6 3 30" xfId="616"/>
    <cellStyle name="20% - 强调文字颜色 6 3 31" xfId="620"/>
    <cellStyle name="20% - 强调文字颜色 6 3 32" xfId="624"/>
    <cellStyle name="20% - 强调文字颜色 6 3 33" xfId="629"/>
    <cellStyle name="20% - 强调文字颜色 6 3 34" xfId="634"/>
    <cellStyle name="20% - 强调文字颜色 6 3 35" xfId="639"/>
    <cellStyle name="20% - 强调文字颜色 6 3 36" xfId="643"/>
    <cellStyle name="20% - 强调文字颜色 6 3 37" xfId="647"/>
    <cellStyle name="20% - 强调文字颜色 6 3 38" xfId="651"/>
    <cellStyle name="20% - 强调文字颜色 6 3 39" xfId="654"/>
    <cellStyle name="20% - 强调文字颜色 6 3 4" xfId="656"/>
    <cellStyle name="20% - 强调文字颜色 6 3 40" xfId="640"/>
    <cellStyle name="20% - 强调文字颜色 6 3 41" xfId="644"/>
    <cellStyle name="20% - 强调文字颜色 6 3 42" xfId="648"/>
    <cellStyle name="20% - 强调文字颜色 6 3 43" xfId="652"/>
    <cellStyle name="20% - 强调文字颜色 6 3 44" xfId="655"/>
    <cellStyle name="20% - 强调文字颜色 6 3 45" xfId="658"/>
    <cellStyle name="20% - 强调文字颜色 6 3 46" xfId="660"/>
    <cellStyle name="20% - 强调文字颜色 6 3 47" xfId="662"/>
    <cellStyle name="20% - 强调文字颜色 6 3 48" xfId="664"/>
    <cellStyle name="20% - 强调文字颜色 6 3 49" xfId="666"/>
    <cellStyle name="20% - 强调文字颜色 6 3 5" xfId="152"/>
    <cellStyle name="20% - 强调文字颜色 6 3 50" xfId="659"/>
    <cellStyle name="20% - 强调文字颜色 6 3 51" xfId="661"/>
    <cellStyle name="20% - 强调文字颜色 6 3 52" xfId="663"/>
    <cellStyle name="20% - 强调文字颜色 6 3 53" xfId="665"/>
    <cellStyle name="20% - 强调文字颜色 6 3 54" xfId="667"/>
    <cellStyle name="20% - 强调文字颜色 6 3 55" xfId="668"/>
    <cellStyle name="20% - 强调文字颜色 6 3 56" xfId="136"/>
    <cellStyle name="20% - 强调文字颜色 6 3 57" xfId="2082"/>
    <cellStyle name="20% - 强调文字颜色 6 3 58" xfId="2105"/>
    <cellStyle name="20% - 强调文字颜色 6 3 59" xfId="1236"/>
    <cellStyle name="20% - 强调文字颜色 6 3 6" xfId="670"/>
    <cellStyle name="20% - 强调文字颜色 6 3 60" xfId="669"/>
    <cellStyle name="20% - 强调文字颜色 6 3 61" xfId="137"/>
    <cellStyle name="20% - 强调文字颜色 6 3 62" xfId="2083"/>
    <cellStyle name="20% - 强调文字颜色 6 3 63" xfId="2106"/>
    <cellStyle name="20% - 强调文字颜色 6 3 64" xfId="1237"/>
    <cellStyle name="20% - 强调文字颜色 6 3 65" xfId="1240"/>
    <cellStyle name="20% - 强调文字颜色 6 3 66" xfId="1244"/>
    <cellStyle name="20% - 强调文字颜色 6 3 67" xfId="1248"/>
    <cellStyle name="20% - 强调文字颜色 6 3 68" xfId="1252"/>
    <cellStyle name="20% - 强调文字颜色 6 3 69" xfId="1256"/>
    <cellStyle name="20% - 强调文字颜色 6 3 7" xfId="671"/>
    <cellStyle name="20% - 强调文字颜色 6 3 70" xfId="1241"/>
    <cellStyle name="20% - 强调文字颜色 6 3 71" xfId="1245"/>
    <cellStyle name="20% - 强调文字颜色 6 3 72" xfId="1249"/>
    <cellStyle name="20% - 强调文字颜色 6 3 73" xfId="1253"/>
    <cellStyle name="20% - 强调文字颜色 6 3 74" xfId="1257"/>
    <cellStyle name="20% - 强调文字颜色 6 3 75" xfId="1260"/>
    <cellStyle name="20% - 强调文字颜色 6 3 76" xfId="1264"/>
    <cellStyle name="20% - 强调文字颜色 6 3 77" xfId="1268"/>
    <cellStyle name="20% - 强调文字颜色 6 3 78" xfId="1272"/>
    <cellStyle name="20% - 强调文字颜色 6 3 79" xfId="1280"/>
    <cellStyle name="20% - 强调文字颜色 6 3 8" xfId="672"/>
    <cellStyle name="20% - 强调文字颜色 6 3 80" xfId="1261"/>
    <cellStyle name="20% - 强调文字颜色 6 3 81" xfId="1265"/>
    <cellStyle name="20% - 强调文字颜色 6 3 82" xfId="1269"/>
    <cellStyle name="20% - 强调文字颜色 6 3 83" xfId="1273"/>
    <cellStyle name="20% - 强调文字颜色 6 3 84" xfId="1281"/>
    <cellStyle name="20% - 强调文字颜色 6 3 85" xfId="1285"/>
    <cellStyle name="20% - 强调文字颜色 6 3 86" xfId="1290"/>
    <cellStyle name="20% - 强调文字颜色 6 3 87" xfId="1295"/>
    <cellStyle name="20% - 强调文字颜色 6 3 88" xfId="1300"/>
    <cellStyle name="20% - 强调文字颜色 6 3 89" xfId="1309"/>
    <cellStyle name="20% - 强调文字颜色 6 3 9" xfId="673"/>
    <cellStyle name="20% - 强调文字颜色 6 3 90" xfId="1286"/>
    <cellStyle name="20% - 强调文字颜色 6 3 91" xfId="1291"/>
    <cellStyle name="20% - 强调文字颜色 6 3 92" xfId="1296"/>
    <cellStyle name="20% - 强调文字颜色 6 3 93" xfId="1301"/>
    <cellStyle name="20% - 强调文字颜色 6 3 94" xfId="1310"/>
    <cellStyle name="20% - 强调文字颜色 6 3 95" xfId="1315"/>
    <cellStyle name="20% - 强调文字颜色 6 3 96" xfId="1320"/>
    <cellStyle name="20% - 强调文字颜色 6 3 97" xfId="1325"/>
    <cellStyle name="20% - 强调文字颜色 6 3 98" xfId="1330"/>
    <cellStyle name="20% - 强调文字颜色 6 3 99" xfId="1338"/>
    <cellStyle name="20% - 强调文字颜色 6 30" xfId="596"/>
    <cellStyle name="20% - 强调文字颜色 6 31" xfId="598"/>
    <cellStyle name="20% - 强调文字颜色 6 32" xfId="601"/>
    <cellStyle name="20% - 强调文字颜色 6 33" xfId="604"/>
    <cellStyle name="20% - 强调文字颜色 6 34" xfId="607"/>
    <cellStyle name="20% - 强调文字颜色 6 35" xfId="676"/>
    <cellStyle name="20% - 强调文字颜色 6 36" xfId="679"/>
    <cellStyle name="20% - 强调文字颜色 6 37" xfId="683"/>
    <cellStyle name="20% - 强调文字颜色 6 38" xfId="687"/>
    <cellStyle name="20% - 强调文字颜色 6 39" xfId="692"/>
    <cellStyle name="20% - 强调文字颜色 6 4" xfId="488"/>
    <cellStyle name="20% - 强调文字颜色 6 4 10" xfId="432"/>
    <cellStyle name="20% - 强调文字颜色 6 4 100" xfId="693"/>
    <cellStyle name="20% - 强调文字颜色 6 4 101" xfId="694"/>
    <cellStyle name="20% - 强调文字颜色 6 4 102" xfId="695"/>
    <cellStyle name="20% - 强调文字颜色 6 4 103" xfId="696"/>
    <cellStyle name="20% - 强调文字颜色 6 4 104" xfId="697"/>
    <cellStyle name="20% - 强调文字颜色 6 4 105" xfId="698"/>
    <cellStyle name="20% - 强调文字颜色 6 4 106" xfId="700"/>
    <cellStyle name="20% - 强调文字颜色 6 4 107" xfId="702"/>
    <cellStyle name="20% - 强调文字颜色 6 4 108" xfId="704"/>
    <cellStyle name="20% - 强调文字颜色 6 4 109" xfId="706"/>
    <cellStyle name="20% - 强调文字颜色 6 4 11" xfId="445"/>
    <cellStyle name="20% - 强调文字颜色 6 4 110" xfId="699"/>
    <cellStyle name="20% - 强调文字颜色 6 4 111" xfId="701"/>
    <cellStyle name="20% - 强调文字颜色 6 4 112" xfId="703"/>
    <cellStyle name="20% - 强调文字颜色 6 4 113" xfId="705"/>
    <cellStyle name="20% - 强调文字颜色 6 4 114" xfId="707"/>
    <cellStyle name="20% - 强调文字颜色 6 4 115" xfId="708"/>
    <cellStyle name="20% - 强调文字颜色 6 4 116" xfId="710"/>
    <cellStyle name="20% - 强调文字颜色 6 4 117" xfId="712"/>
    <cellStyle name="20% - 强调文字颜色 6 4 118" xfId="714"/>
    <cellStyle name="20% - 强调文字颜色 6 4 119" xfId="716"/>
    <cellStyle name="20% - 强调文字颜色 6 4 12" xfId="449"/>
    <cellStyle name="20% - 强调文字颜色 6 4 120" xfId="709"/>
    <cellStyle name="20% - 强调文字颜色 6 4 121" xfId="711"/>
    <cellStyle name="20% - 强调文字颜色 6 4 122" xfId="713"/>
    <cellStyle name="20% - 强调文字颜色 6 4 123" xfId="715"/>
    <cellStyle name="20% - 强调文字颜色 6 4 124" xfId="717"/>
    <cellStyle name="20% - 强调文字颜色 6 4 125" xfId="718"/>
    <cellStyle name="20% - 强调文字颜色 6 4 126" xfId="720"/>
    <cellStyle name="20% - 强调文字颜色 6 4 127" xfId="722"/>
    <cellStyle name="20% - 强调文字颜色 6 4 128" xfId="724"/>
    <cellStyle name="20% - 强调文字颜色 6 4 129" xfId="726"/>
    <cellStyle name="20% - 强调文字颜色 6 4 13" xfId="218"/>
    <cellStyle name="20% - 强调文字颜色 6 4 130" xfId="719"/>
    <cellStyle name="20% - 强调文字颜色 6 4 131" xfId="721"/>
    <cellStyle name="20% - 强调文字颜色 6 4 132" xfId="723"/>
    <cellStyle name="20% - 强调文字颜色 6 4 133" xfId="725"/>
    <cellStyle name="20% - 强调文字颜色 6 4 134" xfId="727"/>
    <cellStyle name="20% - 强调文字颜色 6 4 135" xfId="728"/>
    <cellStyle name="20% - 强调文字颜色 6 4 136" xfId="730"/>
    <cellStyle name="20% - 强调文字颜色 6 4 137" xfId="732"/>
    <cellStyle name="20% - 强调文字颜色 6 4 138" xfId="733"/>
    <cellStyle name="20% - 强调文字颜色 6 4 139" xfId="734"/>
    <cellStyle name="20% - 强调文字颜色 6 4 14" xfId="64"/>
    <cellStyle name="20% - 强调文字颜色 6 4 140" xfId="729"/>
    <cellStyle name="20% - 强调文字颜色 6 4 141" xfId="731"/>
    <cellStyle name="20% - 强调文字颜色 6 4 15" xfId="243"/>
    <cellStyle name="20% - 强调文字颜色 6 4 16" xfId="261"/>
    <cellStyle name="20% - 强调文字颜色 6 4 17" xfId="285"/>
    <cellStyle name="20% - 强调文字颜色 6 4 18" xfId="302"/>
    <cellStyle name="20% - 强调文字颜色 6 4 19" xfId="314"/>
    <cellStyle name="20% - 强调文字颜色 6 4 2" xfId="735"/>
    <cellStyle name="20% - 强调文字颜色 6 4 20" xfId="244"/>
    <cellStyle name="20% - 强调文字颜色 6 4 21" xfId="262"/>
    <cellStyle name="20% - 强调文字颜色 6 4 22" xfId="286"/>
    <cellStyle name="20% - 强调文字颜色 6 4 23" xfId="303"/>
    <cellStyle name="20% - 强调文字颜色 6 4 24" xfId="315"/>
    <cellStyle name="20% - 强调文字颜色 6 4 25" xfId="326"/>
    <cellStyle name="20% - 强调文字颜色 6 4 26" xfId="338"/>
    <cellStyle name="20% - 强调文字颜色 6 4 27" xfId="736"/>
    <cellStyle name="20% - 强调文字颜色 6 4 28" xfId="738"/>
    <cellStyle name="20% - 强调文字颜色 6 4 29" xfId="740"/>
    <cellStyle name="20% - 强调文字颜色 6 4 3" xfId="742"/>
    <cellStyle name="20% - 强调文字颜色 6 4 30" xfId="327"/>
    <cellStyle name="20% - 强调文字颜色 6 4 31" xfId="339"/>
    <cellStyle name="20% - 强调文字颜色 6 4 32" xfId="737"/>
    <cellStyle name="20% - 强调文字颜色 6 4 33" xfId="739"/>
    <cellStyle name="20% - 强调文字颜色 6 4 34" xfId="741"/>
    <cellStyle name="20% - 强调文字颜色 6 4 35" xfId="743"/>
    <cellStyle name="20% - 强调文字颜色 6 4 36" xfId="745"/>
    <cellStyle name="20% - 强调文字颜色 6 4 37" xfId="747"/>
    <cellStyle name="20% - 强调文字颜色 6 4 38" xfId="749"/>
    <cellStyle name="20% - 强调文字颜色 6 4 39" xfId="751"/>
    <cellStyle name="20% - 强调文字颜色 6 4 4" xfId="753"/>
    <cellStyle name="20% - 强调文字颜色 6 4 40" xfId="744"/>
    <cellStyle name="20% - 强调文字颜色 6 4 41" xfId="746"/>
    <cellStyle name="20% - 强调文字颜色 6 4 42" xfId="748"/>
    <cellStyle name="20% - 强调文字颜色 6 4 43" xfId="750"/>
    <cellStyle name="20% - 强调文字颜色 6 4 44" xfId="752"/>
    <cellStyle name="20% - 强调文字颜色 6 4 45" xfId="754"/>
    <cellStyle name="20% - 强调文字颜色 6 4 46" xfId="756"/>
    <cellStyle name="20% - 强调文字颜色 6 4 47" xfId="758"/>
    <cellStyle name="20% - 强调文字颜色 6 4 48" xfId="760"/>
    <cellStyle name="20% - 强调文字颜色 6 4 49" xfId="762"/>
    <cellStyle name="20% - 强调文字颜色 6 4 5" xfId="400"/>
    <cellStyle name="20% - 强调文字颜色 6 4 50" xfId="755"/>
    <cellStyle name="20% - 强调文字颜色 6 4 51" xfId="757"/>
    <cellStyle name="20% - 强调文字颜色 6 4 52" xfId="759"/>
    <cellStyle name="20% - 强调文字颜色 6 4 53" xfId="761"/>
    <cellStyle name="20% - 强调文字颜色 6 4 54" xfId="763"/>
    <cellStyle name="20% - 强调文字颜色 6 4 55" xfId="764"/>
    <cellStyle name="20% - 强调文字颜色 6 4 56" xfId="766"/>
    <cellStyle name="20% - 强调文字颜色 6 4 57" xfId="768"/>
    <cellStyle name="20% - 强调文字颜色 6 4 58" xfId="770"/>
    <cellStyle name="20% - 强调文字颜色 6 4 59" xfId="772"/>
    <cellStyle name="20% - 强调文字颜色 6 4 6" xfId="402"/>
    <cellStyle name="20% - 强调文字颜色 6 4 60" xfId="765"/>
    <cellStyle name="20% - 强调文字颜色 6 4 61" xfId="767"/>
    <cellStyle name="20% - 强调文字颜色 6 4 62" xfId="769"/>
    <cellStyle name="20% - 强调文字颜色 6 4 63" xfId="771"/>
    <cellStyle name="20% - 强调文字颜色 6 4 64" xfId="773"/>
    <cellStyle name="20% - 强调文字颜色 6 4 65" xfId="774"/>
    <cellStyle name="20% - 强调文字颜色 6 4 66" xfId="777"/>
    <cellStyle name="20% - 强调文字颜色 6 4 67" xfId="779"/>
    <cellStyle name="20% - 强调文字颜色 6 4 68" xfId="781"/>
    <cellStyle name="20% - 强调文字颜色 6 4 69" xfId="783"/>
    <cellStyle name="20% - 强调文字颜色 6 4 7" xfId="404"/>
    <cellStyle name="20% - 强调文字颜色 6 4 70" xfId="775"/>
    <cellStyle name="20% - 强调文字颜色 6 4 71" xfId="776"/>
    <cellStyle name="20% - 强调文字颜色 6 4 72" xfId="778"/>
    <cellStyle name="20% - 强调文字颜色 6 4 73" xfId="780"/>
    <cellStyle name="20% - 强调文字颜色 6 4 74" xfId="782"/>
    <cellStyle name="20% - 强调文字颜色 6 4 75" xfId="785"/>
    <cellStyle name="20% - 强调文字颜色 6 4 76" xfId="787"/>
    <cellStyle name="20% - 强调文字颜色 6 4 77" xfId="789"/>
    <cellStyle name="20% - 强调文字颜色 6 4 78" xfId="791"/>
    <cellStyle name="20% - 强调文字颜色 6 4 79" xfId="793"/>
    <cellStyle name="20% - 强调文字颜色 6 4 8" xfId="405"/>
    <cellStyle name="20% - 强调文字颜色 6 4 80" xfId="784"/>
    <cellStyle name="20% - 强调文字颜色 6 4 81" xfId="786"/>
    <cellStyle name="20% - 强调文字颜色 6 4 82" xfId="788"/>
    <cellStyle name="20% - 强调文字颜色 6 4 83" xfId="790"/>
    <cellStyle name="20% - 强调文字颜色 6 4 84" xfId="792"/>
    <cellStyle name="20% - 强调文字颜色 6 4 85" xfId="795"/>
    <cellStyle name="20% - 强调文字颜色 6 4 86" xfId="797"/>
    <cellStyle name="20% - 强调文字颜色 6 4 87" xfId="799"/>
    <cellStyle name="20% - 强调文字颜色 6 4 88" xfId="801"/>
    <cellStyle name="20% - 强调文字颜色 6 4 89" xfId="803"/>
    <cellStyle name="20% - 强调文字颜色 6 4 9" xfId="407"/>
    <cellStyle name="20% - 强调文字颜色 6 4 90" xfId="794"/>
    <cellStyle name="20% - 强调文字颜色 6 4 91" xfId="796"/>
    <cellStyle name="20% - 强调文字颜色 6 4 92" xfId="798"/>
    <cellStyle name="20% - 强调文字颜色 6 4 93" xfId="800"/>
    <cellStyle name="20% - 强调文字颜色 6 4 94" xfId="802"/>
    <cellStyle name="20% - 强调文字颜色 6 4 95" xfId="804"/>
    <cellStyle name="20% - 强调文字颜色 6 4 96" xfId="805"/>
    <cellStyle name="20% - 强调文字颜色 6 4 97" xfId="806"/>
    <cellStyle name="20% - 强调文字颜色 6 4 98" xfId="807"/>
    <cellStyle name="20% - 强调文字颜色 6 4 99" xfId="808"/>
    <cellStyle name="20% - 强调文字颜色 6 40" xfId="675"/>
    <cellStyle name="20% - 强调文字颜色 6 41" xfId="678"/>
    <cellStyle name="20% - 强调文字颜色 6 42" xfId="682"/>
    <cellStyle name="20% - 强调文字颜色 6 43" xfId="686"/>
    <cellStyle name="20% - 强调文字颜色 6 44" xfId="691"/>
    <cellStyle name="20% - 强调文字颜色 6 45" xfId="813"/>
    <cellStyle name="20% - 强调文字颜色 6 46" xfId="818"/>
    <cellStyle name="20% - 强调文字颜色 6 47" xfId="823"/>
    <cellStyle name="20% - 强调文字颜色 6 48" xfId="828"/>
    <cellStyle name="20% - 强调文字颜色 6 49" xfId="834"/>
    <cellStyle name="20% - 强调文字颜色 6 5" xfId="835"/>
    <cellStyle name="20% - 强调文字颜色 6 5 10" xfId="836"/>
    <cellStyle name="20% - 强调文字颜色 6 5 100" xfId="1100"/>
    <cellStyle name="20% - 强调文字颜色 6 5 101" xfId="1103"/>
    <cellStyle name="20% - 强调文字颜色 6 5 102" xfId="1106"/>
    <cellStyle name="20% - 强调文字颜色 6 5 103" xfId="1109"/>
    <cellStyle name="20% - 强调文字颜色 6 5 104" xfId="1112"/>
    <cellStyle name="20% - 强调文字颜色 6 5 105" xfId="1116"/>
    <cellStyle name="20% - 强调文字颜色 6 5 106" xfId="1120"/>
    <cellStyle name="20% - 强调文字颜色 6 5 107" xfId="1124"/>
    <cellStyle name="20% - 强调文字颜色 6 5 108" xfId="1128"/>
    <cellStyle name="20% - 强调文字颜色 6 5 109" xfId="1132"/>
    <cellStyle name="20% - 强调文字颜色 6 5 11" xfId="837"/>
    <cellStyle name="20% - 强调文字颜色 6 5 110" xfId="1115"/>
    <cellStyle name="20% - 强调文字颜色 6 5 111" xfId="1119"/>
    <cellStyle name="20% - 强调文字颜色 6 5 112" xfId="1123"/>
    <cellStyle name="20% - 强调文字颜色 6 5 113" xfId="1127"/>
    <cellStyle name="20% - 强调文字颜色 6 5 114" xfId="1131"/>
    <cellStyle name="20% - 强调文字颜色 6 5 115" xfId="1136"/>
    <cellStyle name="20% - 强调文字颜色 6 5 116" xfId="1141"/>
    <cellStyle name="20% - 强调文字颜色 6 5 117" xfId="1145"/>
    <cellStyle name="20% - 强调文字颜色 6 5 118" xfId="1149"/>
    <cellStyle name="20% - 强调文字颜色 6 5 119" xfId="1153"/>
    <cellStyle name="20% - 强调文字颜色 6 5 12" xfId="838"/>
    <cellStyle name="20% - 强调文字颜色 6 5 120" xfId="1135"/>
    <cellStyle name="20% - 强调文字颜色 6 5 121" xfId="1140"/>
    <cellStyle name="20% - 强调文字颜色 6 5 122" xfId="1144"/>
    <cellStyle name="20% - 强调文字颜色 6 5 123" xfId="1148"/>
    <cellStyle name="20% - 强调文字颜色 6 5 124" xfId="1152"/>
    <cellStyle name="20% - 强调文字颜色 6 5 125" xfId="1157"/>
    <cellStyle name="20% - 强调文字颜色 6 5 126" xfId="1162"/>
    <cellStyle name="20% - 强调文字颜色 6 5 127" xfId="1165"/>
    <cellStyle name="20% - 强调文字颜色 6 5 128" xfId="1168"/>
    <cellStyle name="20% - 强调文字颜色 6 5 129" xfId="1171"/>
    <cellStyle name="20% - 强调文字颜色 6 5 13" xfId="839"/>
    <cellStyle name="20% - 强调文字颜色 6 5 130" xfId="1156"/>
    <cellStyle name="20% - 强调文字颜色 6 5 131" xfId="1161"/>
    <cellStyle name="20% - 强调文字颜色 6 5 132" xfId="1164"/>
    <cellStyle name="20% - 强调文字颜色 6 5 133" xfId="1167"/>
    <cellStyle name="20% - 强调文字颜色 6 5 134" xfId="1170"/>
    <cellStyle name="20% - 强调文字颜色 6 5 135" xfId="1174"/>
    <cellStyle name="20% - 强调文字颜色 6 5 136" xfId="841"/>
    <cellStyle name="20% - 强调文字颜色 6 5 137" xfId="842"/>
    <cellStyle name="20% - 强调文字颜色 6 5 138" xfId="843"/>
    <cellStyle name="20% - 强调文字颜色 6 5 139" xfId="844"/>
    <cellStyle name="20% - 强调文字颜色 6 5 14" xfId="845"/>
    <cellStyle name="20% - 强调文字颜色 6 5 140" xfId="1173"/>
    <cellStyle name="20% - 强调文字颜色 6 5 141" xfId="840"/>
    <cellStyle name="20% - 强调文字颜色 6 5 15" xfId="847"/>
    <cellStyle name="20% - 强调文字颜色 6 5 16" xfId="849"/>
    <cellStyle name="20% - 强调文字颜色 6 5 17" xfId="851"/>
    <cellStyle name="20% - 强调文字颜色 6 5 18" xfId="853"/>
    <cellStyle name="20% - 强调文字颜色 6 5 19" xfId="855"/>
    <cellStyle name="20% - 强调文字颜色 6 5 2" xfId="448"/>
    <cellStyle name="20% - 强调文字颜色 6 5 20" xfId="846"/>
    <cellStyle name="20% - 强调文字颜色 6 5 21" xfId="848"/>
    <cellStyle name="20% - 强调文字颜色 6 5 22" xfId="850"/>
    <cellStyle name="20% - 强调文字颜色 6 5 23" xfId="852"/>
    <cellStyle name="20% - 强调文字颜色 6 5 24" xfId="854"/>
    <cellStyle name="20% - 强调文字颜色 6 5 25" xfId="857"/>
    <cellStyle name="20% - 强调文字颜色 6 5 26" xfId="859"/>
    <cellStyle name="20% - 强调文字颜色 6 5 27" xfId="861"/>
    <cellStyle name="20% - 强调文字颜色 6 5 28" xfId="863"/>
    <cellStyle name="20% - 强调文字颜色 6 5 29" xfId="865"/>
    <cellStyle name="20% - 强调文字颜色 6 5 3" xfId="451"/>
    <cellStyle name="20% - 强调文字颜色 6 5 30" xfId="856"/>
    <cellStyle name="20% - 强调文字颜色 6 5 31" xfId="858"/>
    <cellStyle name="20% - 强调文字颜色 6 5 32" xfId="860"/>
    <cellStyle name="20% - 强调文字颜色 6 5 33" xfId="862"/>
    <cellStyle name="20% - 强调文字颜色 6 5 34" xfId="864"/>
    <cellStyle name="20% - 强调文字颜色 6 5 35" xfId="867"/>
    <cellStyle name="20% - 强调文字颜色 6 5 36" xfId="869"/>
    <cellStyle name="20% - 强调文字颜色 6 5 37" xfId="871"/>
    <cellStyle name="20% - 强调文字颜色 6 5 38" xfId="873"/>
    <cellStyle name="20% - 强调文字颜色 6 5 39" xfId="875"/>
    <cellStyle name="20% - 强调文字颜色 6 5 4" xfId="454"/>
    <cellStyle name="20% - 强调文字颜色 6 5 40" xfId="866"/>
    <cellStyle name="20% - 强调文字颜色 6 5 41" xfId="868"/>
    <cellStyle name="20% - 强调文字颜色 6 5 42" xfId="870"/>
    <cellStyle name="20% - 强调文字颜色 6 5 43" xfId="872"/>
    <cellStyle name="20% - 强调文字颜色 6 5 44" xfId="874"/>
    <cellStyle name="20% - 强调文字颜色 6 5 45" xfId="877"/>
    <cellStyle name="20% - 强调文字颜色 6 5 46" xfId="879"/>
    <cellStyle name="20% - 强调文字颜色 6 5 47" xfId="881"/>
    <cellStyle name="20% - 强调文字颜色 6 5 48" xfId="883"/>
    <cellStyle name="20% - 强调文字颜色 6 5 49" xfId="885"/>
    <cellStyle name="20% - 强调文字颜色 6 5 5" xfId="458"/>
    <cellStyle name="20% - 强调文字颜色 6 5 50" xfId="876"/>
    <cellStyle name="20% - 强调文字颜色 6 5 51" xfId="878"/>
    <cellStyle name="20% - 强调文字颜色 6 5 52" xfId="880"/>
    <cellStyle name="20% - 强调文字颜色 6 5 53" xfId="882"/>
    <cellStyle name="20% - 强调文字颜色 6 5 54" xfId="884"/>
    <cellStyle name="20% - 强调文字颜色 6 5 55" xfId="887"/>
    <cellStyle name="20% - 强调文字颜色 6 5 56" xfId="889"/>
    <cellStyle name="20% - 强调文字颜色 6 5 57" xfId="891"/>
    <cellStyle name="20% - 强调文字颜色 6 5 58" xfId="893"/>
    <cellStyle name="20% - 强调文字颜色 6 5 59" xfId="895"/>
    <cellStyle name="20% - 强调文字颜色 6 5 6" xfId="460"/>
    <cellStyle name="20% - 强调文字颜色 6 5 60" xfId="886"/>
    <cellStyle name="20% - 强调文字颜色 6 5 61" xfId="888"/>
    <cellStyle name="20% - 强调文字颜色 6 5 62" xfId="890"/>
    <cellStyle name="20% - 强调文字颜色 6 5 63" xfId="892"/>
    <cellStyle name="20% - 强调文字颜色 6 5 64" xfId="894"/>
    <cellStyle name="20% - 强调文字颜色 6 5 65" xfId="897"/>
    <cellStyle name="20% - 强调文字颜色 6 5 66" xfId="899"/>
    <cellStyle name="20% - 强调文字颜色 6 5 67" xfId="901"/>
    <cellStyle name="20% - 强调文字颜色 6 5 68" xfId="903"/>
    <cellStyle name="20% - 强调文字颜色 6 5 69" xfId="905"/>
    <cellStyle name="20% - 强调文字颜色 6 5 7" xfId="3625"/>
    <cellStyle name="20% - 强调文字颜色 6 5 70" xfId="896"/>
    <cellStyle name="20% - 强调文字颜色 6 5 71" xfId="898"/>
    <cellStyle name="20% - 强调文字颜色 6 5 72" xfId="900"/>
    <cellStyle name="20% - 强调文字颜色 6 5 73" xfId="902"/>
    <cellStyle name="20% - 强调文字颜色 6 5 74" xfId="904"/>
    <cellStyle name="20% - 强调文字颜色 6 5 75" xfId="907"/>
    <cellStyle name="20% - 强调文字颜色 6 5 76" xfId="909"/>
    <cellStyle name="20% - 强调文字颜色 6 5 77" xfId="911"/>
    <cellStyle name="20% - 强调文字颜色 6 5 78" xfId="913"/>
    <cellStyle name="20% - 强调文字颜色 6 5 79" xfId="915"/>
    <cellStyle name="20% - 强调文字颜色 6 5 8" xfId="916"/>
    <cellStyle name="20% - 强调文字颜色 6 5 80" xfId="906"/>
    <cellStyle name="20% - 强调文字颜色 6 5 81" xfId="908"/>
    <cellStyle name="20% - 强调文字颜色 6 5 82" xfId="910"/>
    <cellStyle name="20% - 强调文字颜色 6 5 83" xfId="912"/>
    <cellStyle name="20% - 强调文字颜色 6 5 84" xfId="914"/>
    <cellStyle name="20% - 强调文字颜色 6 5 85" xfId="918"/>
    <cellStyle name="20% - 强调文字颜色 6 5 86" xfId="920"/>
    <cellStyle name="20% - 强调文字颜色 6 5 87" xfId="922"/>
    <cellStyle name="20% - 强调文字颜色 6 5 88" xfId="924"/>
    <cellStyle name="20% - 强调文字颜色 6 5 89" xfId="926"/>
    <cellStyle name="20% - 强调文字颜色 6 5 9" xfId="927"/>
    <cellStyle name="20% - 强调文字颜色 6 5 90" xfId="917"/>
    <cellStyle name="20% - 强调文字颜色 6 5 91" xfId="919"/>
    <cellStyle name="20% - 强调文字颜色 6 5 92" xfId="921"/>
    <cellStyle name="20% - 强调文字颜色 6 5 93" xfId="923"/>
    <cellStyle name="20% - 强调文字颜色 6 5 94" xfId="925"/>
    <cellStyle name="20% - 强调文字颜色 6 5 95" xfId="928"/>
    <cellStyle name="20% - 强调文字颜色 6 5 96" xfId="929"/>
    <cellStyle name="20% - 强调文字颜色 6 5 97" xfId="930"/>
    <cellStyle name="20% - 强调文字颜色 6 5 98" xfId="931"/>
    <cellStyle name="20% - 强调文字颜色 6 5 99" xfId="932"/>
    <cellStyle name="20% - 强调文字颜色 6 50" xfId="812"/>
    <cellStyle name="20% - 强调文字颜色 6 51" xfId="817"/>
    <cellStyle name="20% - 强调文字颜色 6 52" xfId="822"/>
    <cellStyle name="20% - 强调文字颜色 6 53" xfId="827"/>
    <cellStyle name="20% - 强调文字颜色 6 54" xfId="833"/>
    <cellStyle name="20% - 强调文字颜色 6 55" xfId="938"/>
    <cellStyle name="20% - 强调文字颜色 6 56" xfId="944"/>
    <cellStyle name="20% - 强调文字颜色 6 57" xfId="950"/>
    <cellStyle name="20% - 强调文字颜色 6 58" xfId="956"/>
    <cellStyle name="20% - 强调文字颜色 6 59" xfId="962"/>
    <cellStyle name="20% - 强调文字颜色 6 6" xfId="963"/>
    <cellStyle name="20% - 强调文字颜色 6 60" xfId="937"/>
    <cellStyle name="20% - 强调文字颜色 6 61" xfId="943"/>
    <cellStyle name="20% - 强调文字颜色 6 62" xfId="949"/>
    <cellStyle name="20% - 强调文字颜色 6 63" xfId="955"/>
    <cellStyle name="20% - 强调文字颜色 6 64" xfId="961"/>
    <cellStyle name="20% - 强调文字颜色 6 65" xfId="969"/>
    <cellStyle name="20% - 强调文字颜色 6 66" xfId="975"/>
    <cellStyle name="20% - 强调文字颜色 6 67" xfId="981"/>
    <cellStyle name="20% - 强调文字颜色 6 68" xfId="987"/>
    <cellStyle name="20% - 强调文字颜色 6 69" xfId="993"/>
    <cellStyle name="20% - 强调文字颜色 6 7" xfId="994"/>
    <cellStyle name="20% - 强调文字颜色 6 70" xfId="968"/>
    <cellStyle name="20% - 强调文字颜色 6 71" xfId="974"/>
    <cellStyle name="20% - 强调文字颜色 6 72" xfId="980"/>
    <cellStyle name="20% - 强调文字颜色 6 73" xfId="986"/>
    <cellStyle name="20% - 强调文字颜色 6 74" xfId="992"/>
    <cellStyle name="20% - 强调文字颜色 6 75" xfId="1000"/>
    <cellStyle name="20% - 强调文字颜色 6 76" xfId="1006"/>
    <cellStyle name="20% - 强调文字颜色 6 77" xfId="1012"/>
    <cellStyle name="20% - 强调文字颜色 6 78" xfId="1018"/>
    <cellStyle name="20% - 强调文字颜色 6 79" xfId="102"/>
    <cellStyle name="20% - 强调文字颜色 6 8" xfId="1019"/>
    <cellStyle name="20% - 强调文字颜色 6 80" xfId="999"/>
    <cellStyle name="20% - 强调文字颜色 6 81" xfId="1005"/>
    <cellStyle name="20% - 强调文字颜色 6 82" xfId="1011"/>
    <cellStyle name="20% - 强调文字颜色 6 83" xfId="1017"/>
    <cellStyle name="20% - 强调文字颜色 6 84" xfId="101"/>
    <cellStyle name="20% - 强调文字颜色 6 85" xfId="1025"/>
    <cellStyle name="20% - 强调文字颜色 6 86" xfId="1031"/>
    <cellStyle name="20% - 强调文字颜色 6 87" xfId="1037"/>
    <cellStyle name="20% - 强调文字颜色 6 88" xfId="1043"/>
    <cellStyle name="20% - 强调文字颜色 6 89" xfId="1049"/>
    <cellStyle name="20% - 强调文字颜色 6 9" xfId="1050"/>
    <cellStyle name="20% - 强调文字颜色 6 90" xfId="1024"/>
    <cellStyle name="20% - 强调文字颜色 6 91" xfId="1030"/>
    <cellStyle name="20% - 强调文字颜色 6 92" xfId="1036"/>
    <cellStyle name="20% - 强调文字颜色 6 93" xfId="1042"/>
    <cellStyle name="20% - 强调文字颜色 6 94" xfId="1048"/>
    <cellStyle name="20% - 强调文字颜色 6 95" xfId="1055"/>
    <cellStyle name="20% - 强调文字颜色 6 96" xfId="1060"/>
    <cellStyle name="20% - 强调文字颜色 6 97" xfId="1065"/>
    <cellStyle name="20% - 强调文字颜色 6 98" xfId="1070"/>
    <cellStyle name="20% - 强调文字颜色 6 99" xfId="1075"/>
    <cellStyle name="40% - 强调文字颜色 1" xfId="168" builtinId="31"/>
    <cellStyle name="40% - 强调文字颜色 1 10" xfId="1076"/>
    <cellStyle name="40% - 强调文字颜色 1 100" xfId="1078"/>
    <cellStyle name="40% - 强调文字颜色 1 101" xfId="1080"/>
    <cellStyle name="40% - 强调文字颜色 1 102" xfId="1082"/>
    <cellStyle name="40% - 强调文字颜色 1 103" xfId="1084"/>
    <cellStyle name="40% - 强调文字颜色 1 104" xfId="1086"/>
    <cellStyle name="40% - 强调文字颜色 1 105" xfId="1088"/>
    <cellStyle name="40% - 强调文字颜色 1 106" xfId="1090"/>
    <cellStyle name="40% - 强调文字颜色 1 107" xfId="1092"/>
    <cellStyle name="40% - 强调文字颜色 1 108" xfId="1094"/>
    <cellStyle name="40% - 强调文字颜色 1 109" xfId="1096"/>
    <cellStyle name="40% - 强调文字颜色 1 11" xfId="1097"/>
    <cellStyle name="40% - 强调文字颜色 1 110" xfId="1087"/>
    <cellStyle name="40% - 强调文字颜色 1 111" xfId="1089"/>
    <cellStyle name="40% - 强调文字颜色 1 112" xfId="1091"/>
    <cellStyle name="40% - 强调文字颜色 1 113" xfId="1093"/>
    <cellStyle name="40% - 强调文字颜色 1 114" xfId="1095"/>
    <cellStyle name="40% - 强调文字颜色 1 115" xfId="1099"/>
    <cellStyle name="40% - 强调文字颜色 1 116" xfId="1101"/>
    <cellStyle name="40% - 强调文字颜色 1 117" xfId="1103"/>
    <cellStyle name="40% - 强调文字颜色 1 118" xfId="1105"/>
    <cellStyle name="40% - 强调文字颜色 1 119" xfId="1107"/>
    <cellStyle name="40% - 强调文字颜色 1 12" xfId="1108"/>
    <cellStyle name="40% - 强调文字颜色 1 120" xfId="1098"/>
    <cellStyle name="40% - 强调文字颜色 1 121" xfId="1100"/>
    <cellStyle name="40% - 强调文字颜色 1 122" xfId="1102"/>
    <cellStyle name="40% - 强调文字颜色 1 123" xfId="1104"/>
    <cellStyle name="40% - 强调文字颜色 1 124" xfId="1106"/>
    <cellStyle name="40% - 强调文字颜色 1 125" xfId="1110"/>
    <cellStyle name="40% - 强调文字颜色 1 126" xfId="1112"/>
    <cellStyle name="40% - 强调文字颜色 1 127" xfId="1114"/>
    <cellStyle name="40% - 强调文字颜色 1 128" xfId="1116"/>
    <cellStyle name="40% - 强调文字颜色 1 129" xfId="1118"/>
    <cellStyle name="40% - 强调文字颜色 1 13" xfId="1119"/>
    <cellStyle name="40% - 强调文字颜色 1 130" xfId="1109"/>
    <cellStyle name="40% - 强调文字颜色 1 131" xfId="1111"/>
    <cellStyle name="40% - 强调文字颜色 1 132" xfId="1113"/>
    <cellStyle name="40% - 强调文字颜色 1 133" xfId="1115"/>
    <cellStyle name="40% - 强调文字颜色 1 134" xfId="1117"/>
    <cellStyle name="40% - 强调文字颜色 1 135" xfId="1121"/>
    <cellStyle name="40% - 强调文字颜色 1 136" xfId="1123"/>
    <cellStyle name="40% - 强调文字颜色 1 137" xfId="1126"/>
    <cellStyle name="40% - 强调文字颜色 1 138" xfId="1129"/>
    <cellStyle name="40% - 强调文字颜色 1 139" xfId="1132"/>
    <cellStyle name="40% - 强调文字颜色 1 14" xfId="1133"/>
    <cellStyle name="40% - 强调文字颜色 1 140" xfId="1120"/>
    <cellStyle name="40% - 强调文字颜色 1 141" xfId="1122"/>
    <cellStyle name="40% - 强调文字颜色 1 142" xfId="1125"/>
    <cellStyle name="40% - 强调文字颜色 1 143" xfId="1128"/>
    <cellStyle name="40% - 强调文字颜色 1 144" xfId="1131"/>
    <cellStyle name="40% - 强调文字颜色 1 145" xfId="1135"/>
    <cellStyle name="40% - 强调文字颜色 1 146" xfId="1137"/>
    <cellStyle name="40% - 强调文字颜色 1 147" xfId="1139"/>
    <cellStyle name="40% - 强调文字颜色 1 15" xfId="1141"/>
    <cellStyle name="40% - 强调文字颜色 1 16" xfId="1143"/>
    <cellStyle name="40% - 强调文字颜色 1 17" xfId="1145"/>
    <cellStyle name="40% - 强调文字颜色 1 18" xfId="1147"/>
    <cellStyle name="40% - 强调文字颜色 1 19" xfId="1149"/>
    <cellStyle name="40% - 强调文字颜色 1 2" xfId="1150"/>
    <cellStyle name="40% - 强调文字颜色 1 2 10" xfId="1153"/>
    <cellStyle name="40% - 强调文字颜色 1 2 100" xfId="1154"/>
    <cellStyle name="40% - 强调文字颜色 1 2 101" xfId="1155"/>
    <cellStyle name="40% - 强调文字颜色 1 2 102" xfId="1156"/>
    <cellStyle name="40% - 强调文字颜色 1 2 103" xfId="1157"/>
    <cellStyle name="40% - 强调文字颜色 1 2 104" xfId="1158"/>
    <cellStyle name="40% - 强调文字颜色 1 2 105" xfId="1160"/>
    <cellStyle name="40% - 强调文字颜色 1 2 106" xfId="1162"/>
    <cellStyle name="40% - 强调文字颜色 1 2 107" xfId="1164"/>
    <cellStyle name="40% - 强调文字颜色 1 2 108" xfId="1166"/>
    <cellStyle name="40% - 强调文字颜色 1 2 109" xfId="1169"/>
    <cellStyle name="40% - 强调文字颜色 1 2 11" xfId="1172"/>
    <cellStyle name="40% - 强调文字颜色 1 2 110" xfId="1159"/>
    <cellStyle name="40% - 强调文字颜色 1 2 111" xfId="1161"/>
    <cellStyle name="40% - 强调文字颜色 1 2 112" xfId="1163"/>
    <cellStyle name="40% - 强调文字颜色 1 2 113" xfId="1165"/>
    <cellStyle name="40% - 强调文字颜色 1 2 114" xfId="1168"/>
    <cellStyle name="40% - 强调文字颜色 1 2 115" xfId="1175"/>
    <cellStyle name="40% - 强调文字颜色 1 2 116" xfId="1178"/>
    <cellStyle name="40% - 强调文字颜色 1 2 117" xfId="1181"/>
    <cellStyle name="40% - 强调文字颜色 1 2 118" xfId="1184"/>
    <cellStyle name="40% - 强调文字颜色 1 2 119" xfId="1188"/>
    <cellStyle name="40% - 强调文字颜色 1 2 12" xfId="1191"/>
    <cellStyle name="40% - 强调文字颜色 1 2 120" xfId="1174"/>
    <cellStyle name="40% - 强调文字颜色 1 2 121" xfId="1177"/>
    <cellStyle name="40% - 强调文字颜色 1 2 122" xfId="1180"/>
    <cellStyle name="40% - 强调文字颜色 1 2 123" xfId="1183"/>
    <cellStyle name="40% - 强调文字颜色 1 2 124" xfId="1187"/>
    <cellStyle name="40% - 强调文字颜色 1 2 125" xfId="1195"/>
    <cellStyle name="40% - 强调文字颜色 1 2 126" xfId="1199"/>
    <cellStyle name="40% - 强调文字颜色 1 2 127" xfId="1203"/>
    <cellStyle name="40% - 强调文字颜色 1 2 128" xfId="1207"/>
    <cellStyle name="40% - 强调文字颜色 1 2 129" xfId="1211"/>
    <cellStyle name="40% - 强调文字颜色 1 2 13" xfId="1214"/>
    <cellStyle name="40% - 强调文字颜色 1 2 130" xfId="1194"/>
    <cellStyle name="40% - 强调文字颜色 1 2 131" xfId="1198"/>
    <cellStyle name="40% - 强调文字颜色 1 2 132" xfId="1202"/>
    <cellStyle name="40% - 强调文字颜色 1 2 133" xfId="1206"/>
    <cellStyle name="40% - 强调文字颜色 1 2 134" xfId="1210"/>
    <cellStyle name="40% - 强调文字颜色 1 2 135" xfId="1218"/>
    <cellStyle name="40% - 强调文字颜色 1 2 136" xfId="1222"/>
    <cellStyle name="40% - 强调文字颜色 1 2 137" xfId="1227"/>
    <cellStyle name="40% - 强调文字颜色 1 2 138" xfId="1232"/>
    <cellStyle name="40% - 强调文字颜色 1 2 139" xfId="1235"/>
    <cellStyle name="40% - 强调文字颜色 1 2 14" xfId="1238"/>
    <cellStyle name="40% - 强调文字颜色 1 2 140" xfId="1217"/>
    <cellStyle name="40% - 强调文字颜色 1 2 141" xfId="1221"/>
    <cellStyle name="40% - 强调文字颜色 1 2 142" xfId="1226"/>
    <cellStyle name="40% - 强调文字颜色 1 2 143" xfId="1231"/>
    <cellStyle name="40% - 强调文字颜色 1 2 15" xfId="1242"/>
    <cellStyle name="40% - 强调文字颜色 1 2 16" xfId="1246"/>
    <cellStyle name="40% - 强调文字颜色 1 2 17" xfId="1250"/>
    <cellStyle name="40% - 强调文字颜色 1 2 18" xfId="1254"/>
    <cellStyle name="40% - 强调文字颜色 1 2 19" xfId="1258"/>
    <cellStyle name="40% - 强调文字颜色 1 2 2" xfId="1259"/>
    <cellStyle name="40% - 强调文字颜色 1 2 2 2" xfId="1260"/>
    <cellStyle name="40% - 强调文字颜色 1 2 2 3" xfId="1261"/>
    <cellStyle name="40% - 强调文字颜色 1 2 20" xfId="1241"/>
    <cellStyle name="40% - 强调文字颜色 1 2 21" xfId="1245"/>
    <cellStyle name="40% - 强调文字颜色 1 2 22" xfId="1249"/>
    <cellStyle name="40% - 强调文字颜色 1 2 23" xfId="1253"/>
    <cellStyle name="40% - 强调文字颜色 1 2 24" xfId="1257"/>
    <cellStyle name="40% - 强调文字颜色 1 2 25" xfId="1265"/>
    <cellStyle name="40% - 强调文字颜色 1 2 26" xfId="1269"/>
    <cellStyle name="40% - 强调文字颜色 1 2 27" xfId="1273"/>
    <cellStyle name="40% - 强调文字颜色 1 2 28" xfId="1277"/>
    <cellStyle name="40% - 强调文字颜色 1 2 29" xfId="1281"/>
    <cellStyle name="40% - 强调文字颜色 1 2 3" xfId="1282"/>
    <cellStyle name="40% - 强调文字颜色 1 2 3 2" xfId="1285"/>
    <cellStyle name="40% - 强调文字颜色 1 2 3 3" xfId="1288"/>
    <cellStyle name="40% - 强调文字颜色 1 2 30" xfId="1264"/>
    <cellStyle name="40% - 强调文字颜色 1 2 31" xfId="1268"/>
    <cellStyle name="40% - 强调文字颜色 1 2 32" xfId="1272"/>
    <cellStyle name="40% - 强调文字颜色 1 2 33" xfId="1276"/>
    <cellStyle name="40% - 强调文字颜色 1 2 34" xfId="1280"/>
    <cellStyle name="40% - 强调文字颜色 1 2 35" xfId="1292"/>
    <cellStyle name="40% - 强调文字颜色 1 2 36" xfId="1296"/>
    <cellStyle name="40% - 强调文字颜色 1 2 37" xfId="1300"/>
    <cellStyle name="40% - 强调文字颜色 1 2 38" xfId="1304"/>
    <cellStyle name="40% - 强调文字颜色 1 2 39" xfId="1308"/>
    <cellStyle name="40% - 强调文字颜色 1 2 4" xfId="1309"/>
    <cellStyle name="40% - 强调文字颜色 1 2 4 2" xfId="1310"/>
    <cellStyle name="40% - 强调文字颜色 1 2 4 3" xfId="1311"/>
    <cellStyle name="40% - 强调文字颜色 1 2 40" xfId="1291"/>
    <cellStyle name="40% - 强调文字颜色 1 2 41" xfId="1295"/>
    <cellStyle name="40% - 强调文字颜色 1 2 42" xfId="1299"/>
    <cellStyle name="40% - 强调文字颜色 1 2 43" xfId="1303"/>
    <cellStyle name="40% - 强调文字颜色 1 2 44" xfId="1307"/>
    <cellStyle name="40% - 强调文字颜色 1 2 45" xfId="1315"/>
    <cellStyle name="40% - 强调文字颜色 1 2 46" xfId="1319"/>
    <cellStyle name="40% - 强调文字颜色 1 2 47" xfId="1323"/>
    <cellStyle name="40% - 强调文字颜色 1 2 48" xfId="1327"/>
    <cellStyle name="40% - 强调文字颜色 1 2 49" xfId="1331"/>
    <cellStyle name="40% - 强调文字颜色 1 2 5" xfId="1332"/>
    <cellStyle name="40% - 强调文字颜色 1 2 5 2" xfId="1225"/>
    <cellStyle name="40% - 强调文字颜色 1 2 5 3" xfId="1230"/>
    <cellStyle name="40% - 强调文字颜色 1 2 50" xfId="1314"/>
    <cellStyle name="40% - 强调文字颜色 1 2 51" xfId="1318"/>
    <cellStyle name="40% - 强调文字颜色 1 2 52" xfId="1322"/>
    <cellStyle name="40% - 强调文字颜色 1 2 53" xfId="1326"/>
    <cellStyle name="40% - 强调文字颜色 1 2 54" xfId="1330"/>
    <cellStyle name="40% - 强调文字颜色 1 2 55" xfId="1336"/>
    <cellStyle name="40% - 强调文字颜色 1 2 56" xfId="1340"/>
    <cellStyle name="40% - 强调文字颜色 1 2 57" xfId="1344"/>
    <cellStyle name="40% - 强调文字颜色 1 2 58" xfId="1348"/>
    <cellStyle name="40% - 强调文字颜色 1 2 59" xfId="1352"/>
    <cellStyle name="40% - 强调文字颜色 1 2 6" xfId="1353"/>
    <cellStyle name="40% - 强调文字颜色 1 2 60" xfId="1335"/>
    <cellStyle name="40% - 强调文字颜色 1 2 61" xfId="1339"/>
    <cellStyle name="40% - 强调文字颜色 1 2 62" xfId="1343"/>
    <cellStyle name="40% - 强调文字颜色 1 2 63" xfId="1347"/>
    <cellStyle name="40% - 强调文字颜色 1 2 64" xfId="1351"/>
    <cellStyle name="40% - 强调文字颜色 1 2 65" xfId="1357"/>
    <cellStyle name="40% - 强调文字颜色 1 2 66" xfId="1361"/>
    <cellStyle name="40% - 强调文字颜色 1 2 67" xfId="1365"/>
    <cellStyle name="40% - 强调文字颜色 1 2 68" xfId="1369"/>
    <cellStyle name="40% - 强调文字颜色 1 2 69" xfId="1373"/>
    <cellStyle name="40% - 强调文字颜色 1 2 7" xfId="1374"/>
    <cellStyle name="40% - 强调文字颜色 1 2 70" xfId="1356"/>
    <cellStyle name="40% - 强调文字颜色 1 2 71" xfId="1360"/>
    <cellStyle name="40% - 强调文字颜色 1 2 72" xfId="1364"/>
    <cellStyle name="40% - 强调文字颜色 1 2 73" xfId="1368"/>
    <cellStyle name="40% - 强调文字颜色 1 2 74" xfId="1372"/>
    <cellStyle name="40% - 强调文字颜色 1 2 75" xfId="1378"/>
    <cellStyle name="40% - 强调文字颜色 1 2 76" xfId="1382"/>
    <cellStyle name="40% - 强调文字颜色 1 2 77" xfId="1385"/>
    <cellStyle name="40% - 强调文字颜色 1 2 78" xfId="1388"/>
    <cellStyle name="40% - 强调文字颜色 1 2 79" xfId="1391"/>
    <cellStyle name="40% - 强调文字颜色 1 2 8" xfId="1392"/>
    <cellStyle name="40% - 强调文字颜色 1 2 80" xfId="1377"/>
    <cellStyle name="40% - 强调文字颜色 1 2 81" xfId="1381"/>
    <cellStyle name="40% - 强调文字颜色 1 2 82" xfId="1384"/>
    <cellStyle name="40% - 强调文字颜色 1 2 83" xfId="1387"/>
    <cellStyle name="40% - 强调文字颜色 1 2 84" xfId="1390"/>
    <cellStyle name="40% - 强调文字颜色 1 2 85" xfId="1395"/>
    <cellStyle name="40% - 强调文字颜色 1 2 86" xfId="1398"/>
    <cellStyle name="40% - 强调文字颜色 1 2 87" xfId="1400"/>
    <cellStyle name="40% - 强调文字颜色 1 2 88" xfId="1402"/>
    <cellStyle name="40% - 强调文字颜色 1 2 89" xfId="1404"/>
    <cellStyle name="40% - 强调文字颜色 1 2 9" xfId="1405"/>
    <cellStyle name="40% - 强调文字颜色 1 2 90" xfId="1394"/>
    <cellStyle name="40% - 强调文字颜色 1 2 91" xfId="1397"/>
    <cellStyle name="40% - 强调文字颜色 1 2 92" xfId="1399"/>
    <cellStyle name="40% - 强调文字颜色 1 2 93" xfId="1401"/>
    <cellStyle name="40% - 强调文字颜色 1 2 94" xfId="1403"/>
    <cellStyle name="40% - 强调文字颜色 1 2 95" xfId="1406"/>
    <cellStyle name="40% - 强调文字颜色 1 2 96" xfId="1407"/>
    <cellStyle name="40% - 强调文字颜色 1 2 97" xfId="1408"/>
    <cellStyle name="40% - 强调文字颜色 1 2 98" xfId="1409"/>
    <cellStyle name="40% - 强调文字颜色 1 2 99" xfId="1410"/>
    <cellStyle name="40% - 强调文字颜色 1 20" xfId="1140"/>
    <cellStyle name="40% - 强调文字颜色 1 21" xfId="1142"/>
    <cellStyle name="40% - 强调文字颜色 1 22" xfId="1144"/>
    <cellStyle name="40% - 强调文字颜色 1 23" xfId="1146"/>
    <cellStyle name="40% - 强调文字颜色 1 24" xfId="1148"/>
    <cellStyle name="40% - 强调文字颜色 1 25" xfId="1412"/>
    <cellStyle name="40% - 强调文字颜色 1 26" xfId="1414"/>
    <cellStyle name="40% - 强调文字颜色 1 27" xfId="1416"/>
    <cellStyle name="40% - 强调文字颜色 1 28" xfId="1418"/>
    <cellStyle name="40% - 强调文字颜色 1 29" xfId="1420"/>
    <cellStyle name="40% - 强调文字颜色 1 3" xfId="1421"/>
    <cellStyle name="40% - 强调文字颜色 1 3 10" xfId="1422"/>
    <cellStyle name="40% - 强调文字颜色 1 3 100" xfId="1425"/>
    <cellStyle name="40% - 强调文字颜色 1 3 101" xfId="1428"/>
    <cellStyle name="40% - 强调文字颜色 1 3 102" xfId="1431"/>
    <cellStyle name="40% - 强调文字颜色 1 3 103" xfId="1434"/>
    <cellStyle name="40% - 强调文字颜色 1 3 104" xfId="1437"/>
    <cellStyle name="40% - 强调文字颜色 1 3 105" xfId="1441"/>
    <cellStyle name="40% - 强调文字颜色 1 3 106" xfId="1445"/>
    <cellStyle name="40% - 强调文字颜色 1 3 107" xfId="1449"/>
    <cellStyle name="40% - 强调文字颜色 1 3 108" xfId="1453"/>
    <cellStyle name="40% - 强调文字颜色 1 3 109" xfId="1457"/>
    <cellStyle name="40% - 强调文字颜色 1 3 11" xfId="1458"/>
    <cellStyle name="40% - 强调文字颜色 1 3 110" xfId="1440"/>
    <cellStyle name="40% - 强调文字颜色 1 3 111" xfId="1444"/>
    <cellStyle name="40% - 强调文字颜色 1 3 112" xfId="1448"/>
    <cellStyle name="40% - 强调文字颜色 1 3 113" xfId="1452"/>
    <cellStyle name="40% - 强调文字颜色 1 3 114" xfId="1456"/>
    <cellStyle name="40% - 强调文字颜色 1 3 115" xfId="1462"/>
    <cellStyle name="40% - 强调文字颜色 1 3 116" xfId="1466"/>
    <cellStyle name="40% - 强调文字颜色 1 3 117" xfId="1470"/>
    <cellStyle name="40% - 强调文字颜色 1 3 118" xfId="1474"/>
    <cellStyle name="40% - 强调文字颜色 1 3 119" xfId="1478"/>
    <cellStyle name="40% - 强调文字颜色 1 3 12" xfId="1479"/>
    <cellStyle name="40% - 强调文字颜色 1 3 120" xfId="1461"/>
    <cellStyle name="40% - 强调文字颜色 1 3 121" xfId="1465"/>
    <cellStyle name="40% - 强调文字颜色 1 3 122" xfId="1469"/>
    <cellStyle name="40% - 强调文字颜色 1 3 123" xfId="1473"/>
    <cellStyle name="40% - 强调文字颜色 1 3 124" xfId="1477"/>
    <cellStyle name="40% - 强调文字颜色 1 3 125" xfId="1483"/>
    <cellStyle name="40% - 强调文字颜色 1 3 126" xfId="1487"/>
    <cellStyle name="40% - 强调文字颜色 1 3 127" xfId="1491"/>
    <cellStyle name="40% - 强调文字颜色 1 3 128" xfId="1495"/>
    <cellStyle name="40% - 强调文字颜色 1 3 129" xfId="1499"/>
    <cellStyle name="40% - 强调文字颜色 1 3 13" xfId="1500"/>
    <cellStyle name="40% - 强调文字颜色 1 3 130" xfId="1482"/>
    <cellStyle name="40% - 强调文字颜色 1 3 131" xfId="1486"/>
    <cellStyle name="40% - 强调文字颜色 1 3 132" xfId="1490"/>
    <cellStyle name="40% - 强调文字颜色 1 3 133" xfId="1494"/>
    <cellStyle name="40% - 强调文字颜色 1 3 134" xfId="1498"/>
    <cellStyle name="40% - 强调文字颜色 1 3 135" xfId="1504"/>
    <cellStyle name="40% - 强调文字颜色 1 3 136" xfId="1508"/>
    <cellStyle name="40% - 强调文字颜色 1 3 137" xfId="1511"/>
    <cellStyle name="40% - 强调文字颜色 1 3 138" xfId="1514"/>
    <cellStyle name="40% - 强调文字颜色 1 3 139" xfId="1517"/>
    <cellStyle name="40% - 强调文字颜色 1 3 14" xfId="1518"/>
    <cellStyle name="40% - 强调文字颜色 1 3 140" xfId="1503"/>
    <cellStyle name="40% - 强调文字颜色 1 3 141" xfId="1507"/>
    <cellStyle name="40% - 强调文字颜色 1 3 15" xfId="1520"/>
    <cellStyle name="40% - 强调文字颜色 1 3 16" xfId="1522"/>
    <cellStyle name="40% - 强调文字颜色 1 3 17" xfId="1524"/>
    <cellStyle name="40% - 强调文字颜色 1 3 18" xfId="1526"/>
    <cellStyle name="40% - 强调文字颜色 1 3 19" xfId="1528"/>
    <cellStyle name="40% - 强调文字颜色 1 3 2" xfId="1529"/>
    <cellStyle name="40% - 强调文字颜色 1 3 20" xfId="1519"/>
    <cellStyle name="40% - 强调文字颜色 1 3 21" xfId="1521"/>
    <cellStyle name="40% - 强调文字颜色 1 3 22" xfId="1523"/>
    <cellStyle name="40% - 强调文字颜色 1 3 23" xfId="1525"/>
    <cellStyle name="40% - 强调文字颜色 1 3 24" xfId="1527"/>
    <cellStyle name="40% - 强调文字颜色 1 3 25" xfId="1531"/>
    <cellStyle name="40% - 强调文字颜色 1 3 26" xfId="1533"/>
    <cellStyle name="40% - 强调文字颜色 1 3 27" xfId="1535"/>
    <cellStyle name="40% - 强调文字颜色 1 3 28" xfId="1537"/>
    <cellStyle name="40% - 强调文字颜色 1 3 29" xfId="1539"/>
    <cellStyle name="40% - 强调文字颜色 1 3 3" xfId="1540"/>
    <cellStyle name="40% - 强调文字颜色 1 3 30" xfId="1530"/>
    <cellStyle name="40% - 强调文字颜色 1 3 31" xfId="1532"/>
    <cellStyle name="40% - 强调文字颜色 1 3 32" xfId="1534"/>
    <cellStyle name="40% - 强调文字颜色 1 3 33" xfId="1536"/>
    <cellStyle name="40% - 强调文字颜色 1 3 34" xfId="1538"/>
    <cellStyle name="40% - 强调文字颜色 1 3 35" xfId="1542"/>
    <cellStyle name="40% - 强调文字颜色 1 3 36" xfId="1544"/>
    <cellStyle name="40% - 强调文字颜色 1 3 37" xfId="1546"/>
    <cellStyle name="40% - 强调文字颜色 1 3 38" xfId="1548"/>
    <cellStyle name="40% - 强调文字颜色 1 3 39" xfId="1550"/>
    <cellStyle name="40% - 强调文字颜色 1 3 4" xfId="1551"/>
    <cellStyle name="40% - 强调文字颜色 1 3 40" xfId="1541"/>
    <cellStyle name="40% - 强调文字颜色 1 3 41" xfId="1543"/>
    <cellStyle name="40% - 强调文字颜色 1 3 42" xfId="1545"/>
    <cellStyle name="40% - 强调文字颜色 1 3 43" xfId="1547"/>
    <cellStyle name="40% - 强调文字颜色 1 3 44" xfId="1549"/>
    <cellStyle name="40% - 强调文字颜色 1 3 45" xfId="1553"/>
    <cellStyle name="40% - 强调文字颜色 1 3 46" xfId="1555"/>
    <cellStyle name="40% - 强调文字颜色 1 3 47" xfId="1557"/>
    <cellStyle name="40% - 强调文字颜色 1 3 48" xfId="1559"/>
    <cellStyle name="40% - 强调文字颜色 1 3 49" xfId="1561"/>
    <cellStyle name="40% - 强调文字颜色 1 3 5" xfId="1562"/>
    <cellStyle name="40% - 强调文字颜色 1 3 50" xfId="1552"/>
    <cellStyle name="40% - 强调文字颜色 1 3 51" xfId="1554"/>
    <cellStyle name="40% - 强调文字颜色 1 3 52" xfId="1556"/>
    <cellStyle name="40% - 强调文字颜色 1 3 53" xfId="1558"/>
    <cellStyle name="40% - 强调文字颜色 1 3 54" xfId="1560"/>
    <cellStyle name="40% - 强调文字颜色 1 3 55" xfId="1564"/>
    <cellStyle name="40% - 强调文字颜色 1 3 56" xfId="1566"/>
    <cellStyle name="40% - 强调文字颜色 1 3 57" xfId="1568"/>
    <cellStyle name="40% - 强调文字颜色 1 3 58" xfId="1570"/>
    <cellStyle name="40% - 强调文字颜色 1 3 59" xfId="1572"/>
    <cellStyle name="40% - 强调文字颜色 1 3 6" xfId="1573"/>
    <cellStyle name="40% - 强调文字颜色 1 3 60" xfId="1563"/>
    <cellStyle name="40% - 强调文字颜色 1 3 61" xfId="1565"/>
    <cellStyle name="40% - 强调文字颜色 1 3 62" xfId="1567"/>
    <cellStyle name="40% - 强调文字颜色 1 3 63" xfId="1569"/>
    <cellStyle name="40% - 强调文字颜色 1 3 64" xfId="1571"/>
    <cellStyle name="40% - 强调文字颜色 1 3 65" xfId="1575"/>
    <cellStyle name="40% - 强调文字颜色 1 3 66" xfId="1577"/>
    <cellStyle name="40% - 强调文字颜色 1 3 67" xfId="1579"/>
    <cellStyle name="40% - 强调文字颜色 1 3 68" xfId="1581"/>
    <cellStyle name="40% - 强调文字颜色 1 3 69" xfId="1583"/>
    <cellStyle name="40% - 强调文字颜色 1 3 7" xfId="1584"/>
    <cellStyle name="40% - 强调文字颜色 1 3 70" xfId="1574"/>
    <cellStyle name="40% - 强调文字颜色 1 3 71" xfId="1576"/>
    <cellStyle name="40% - 强调文字颜色 1 3 72" xfId="1578"/>
    <cellStyle name="40% - 强调文字颜色 1 3 73" xfId="1580"/>
    <cellStyle name="40% - 强调文字颜色 1 3 74" xfId="1582"/>
    <cellStyle name="40% - 强调文字颜色 1 3 75" xfId="1586"/>
    <cellStyle name="40% - 强调文字颜色 1 3 76" xfId="1588"/>
    <cellStyle name="40% - 强调文字颜色 1 3 77" xfId="1590"/>
    <cellStyle name="40% - 强调文字颜色 1 3 78" xfId="1592"/>
    <cellStyle name="40% - 强调文字颜色 1 3 79" xfId="1594"/>
    <cellStyle name="40% - 强调文字颜色 1 3 8" xfId="1595"/>
    <cellStyle name="40% - 强调文字颜色 1 3 80" xfId="1585"/>
    <cellStyle name="40% - 强调文字颜色 1 3 81" xfId="1587"/>
    <cellStyle name="40% - 强调文字颜色 1 3 82" xfId="1589"/>
    <cellStyle name="40% - 强调文字颜色 1 3 83" xfId="1591"/>
    <cellStyle name="40% - 强调文字颜色 1 3 84" xfId="1593"/>
    <cellStyle name="40% - 强调文字颜色 1 3 85" xfId="1597"/>
    <cellStyle name="40% - 强调文字颜色 1 3 86" xfId="1599"/>
    <cellStyle name="40% - 强调文字颜色 1 3 87" xfId="1601"/>
    <cellStyle name="40% - 强调文字颜色 1 3 88" xfId="1603"/>
    <cellStyle name="40% - 强调文字颜色 1 3 89" xfId="1605"/>
    <cellStyle name="40% - 强调文字颜色 1 3 9" xfId="1606"/>
    <cellStyle name="40% - 强调文字颜色 1 3 90" xfId="1596"/>
    <cellStyle name="40% - 强调文字颜色 1 3 91" xfId="1598"/>
    <cellStyle name="40% - 强调文字颜色 1 3 92" xfId="1600"/>
    <cellStyle name="40% - 强调文字颜色 1 3 93" xfId="1602"/>
    <cellStyle name="40% - 强调文字颜色 1 3 94" xfId="1604"/>
    <cellStyle name="40% - 强调文字颜色 1 3 95" xfId="1607"/>
    <cellStyle name="40% - 强调文字颜色 1 3 96" xfId="1608"/>
    <cellStyle name="40% - 强调文字颜色 1 3 97" xfId="1609"/>
    <cellStyle name="40% - 强调文字颜色 1 3 98" xfId="1610"/>
    <cellStyle name="40% - 强调文字颜色 1 3 99" xfId="1611"/>
    <cellStyle name="40% - 强调文字颜色 1 30" xfId="1411"/>
    <cellStyle name="40% - 强调文字颜色 1 31" xfId="1413"/>
    <cellStyle name="40% - 强调文字颜色 1 32" xfId="1415"/>
    <cellStyle name="40% - 强调文字颜色 1 33" xfId="1417"/>
    <cellStyle name="40% - 强调文字颜色 1 34" xfId="1419"/>
    <cellStyle name="40% - 强调文字颜色 1 35" xfId="1613"/>
    <cellStyle name="40% - 强调文字颜色 1 36" xfId="1615"/>
    <cellStyle name="40% - 强调文字颜色 1 37" xfId="1617"/>
    <cellStyle name="40% - 强调文字颜色 1 38" xfId="1619"/>
    <cellStyle name="40% - 强调文字颜色 1 39" xfId="1621"/>
    <cellStyle name="40% - 强调文字颜色 1 4" xfId="1622"/>
    <cellStyle name="40% - 强调文字颜色 1 4 10" xfId="1623"/>
    <cellStyle name="40% - 强调文字颜色 1 4 100" xfId="1624"/>
    <cellStyle name="40% - 强调文字颜色 1 4 101" xfId="1625"/>
    <cellStyle name="40% - 强调文字颜色 1 4 102" xfId="1626"/>
    <cellStyle name="40% - 强调文字颜色 1 4 103" xfId="1627"/>
    <cellStyle name="40% - 强调文字颜色 1 4 104" xfId="1628"/>
    <cellStyle name="40% - 强调文字颜色 1 4 105" xfId="1630"/>
    <cellStyle name="40% - 强调文字颜色 1 4 106" xfId="1632"/>
    <cellStyle name="40% - 强调文字颜色 1 4 107" xfId="1634"/>
    <cellStyle name="40% - 强调文字颜色 1 4 108" xfId="1636"/>
    <cellStyle name="40% - 强调文字颜色 1 4 109" xfId="1638"/>
    <cellStyle name="40% - 强调文字颜色 1 4 11" xfId="1639"/>
    <cellStyle name="40% - 强调文字颜色 1 4 110" xfId="1629"/>
    <cellStyle name="40% - 强调文字颜色 1 4 111" xfId="1631"/>
    <cellStyle name="40% - 强调文字颜色 1 4 112" xfId="1633"/>
    <cellStyle name="40% - 强调文字颜色 1 4 113" xfId="1635"/>
    <cellStyle name="40% - 强调文字颜色 1 4 114" xfId="1637"/>
    <cellStyle name="40% - 强调文字颜色 1 4 115" xfId="1641"/>
    <cellStyle name="40% - 强调文字颜色 1 4 116" xfId="1643"/>
    <cellStyle name="40% - 强调文字颜色 1 4 117" xfId="1645"/>
    <cellStyle name="40% - 强调文字颜色 1 4 118" xfId="1647"/>
    <cellStyle name="40% - 强调文字颜色 1 4 119" xfId="1649"/>
    <cellStyle name="40% - 强调文字颜色 1 4 12" xfId="1650"/>
    <cellStyle name="40% - 强调文字颜色 1 4 120" xfId="1640"/>
    <cellStyle name="40% - 强调文字颜色 1 4 121" xfId="1642"/>
    <cellStyle name="40% - 强调文字颜色 1 4 122" xfId="1644"/>
    <cellStyle name="40% - 强调文字颜色 1 4 123" xfId="1646"/>
    <cellStyle name="40% - 强调文字颜色 1 4 124" xfId="1648"/>
    <cellStyle name="40% - 强调文字颜色 1 4 125" xfId="1652"/>
    <cellStyle name="40% - 强调文字颜色 1 4 126" xfId="1654"/>
    <cellStyle name="40% - 强调文字颜色 1 4 127" xfId="1656"/>
    <cellStyle name="40% - 强调文字颜色 1 4 128" xfId="1658"/>
    <cellStyle name="40% - 强调文字颜色 1 4 129" xfId="1660"/>
    <cellStyle name="40% - 强调文字颜色 1 4 13" xfId="1661"/>
    <cellStyle name="40% - 强调文字颜色 1 4 130" xfId="1651"/>
    <cellStyle name="40% - 强调文字颜色 1 4 131" xfId="1653"/>
    <cellStyle name="40% - 强调文字颜色 1 4 132" xfId="1655"/>
    <cellStyle name="40% - 强调文字颜色 1 4 133" xfId="1657"/>
    <cellStyle name="40% - 强调文字颜色 1 4 134" xfId="1659"/>
    <cellStyle name="40% - 强调文字颜色 1 4 135" xfId="1663"/>
    <cellStyle name="40% - 强调文字颜色 1 4 136" xfId="1665"/>
    <cellStyle name="40% - 强调文字颜色 1 4 137" xfId="1666"/>
    <cellStyle name="40% - 强调文字颜色 1 4 138" xfId="1667"/>
    <cellStyle name="40% - 强调文字颜色 1 4 139" xfId="1668"/>
    <cellStyle name="40% - 强调文字颜色 1 4 14" xfId="1669"/>
    <cellStyle name="40% - 强调文字颜色 1 4 140" xfId="1662"/>
    <cellStyle name="40% - 强调文字颜色 1 4 141" xfId="1664"/>
    <cellStyle name="40% - 强调文字颜色 1 4 15" xfId="1671"/>
    <cellStyle name="40% - 强调文字颜色 1 4 16" xfId="1673"/>
    <cellStyle name="40% - 强调文字颜色 1 4 17" xfId="1675"/>
    <cellStyle name="40% - 强调文字颜色 1 4 18" xfId="1677"/>
    <cellStyle name="40% - 强调文字颜色 1 4 19" xfId="1679"/>
    <cellStyle name="40% - 强调文字颜色 1 4 2" xfId="1680"/>
    <cellStyle name="40% - 强调文字颜色 1 4 20" xfId="1670"/>
    <cellStyle name="40% - 强调文字颜色 1 4 21" xfId="1672"/>
    <cellStyle name="40% - 强调文字颜色 1 4 22" xfId="1674"/>
    <cellStyle name="40% - 强调文字颜色 1 4 23" xfId="1676"/>
    <cellStyle name="40% - 强调文字颜色 1 4 24" xfId="1678"/>
    <cellStyle name="40% - 强调文字颜色 1 4 25" xfId="1682"/>
    <cellStyle name="40% - 强调文字颜色 1 4 26" xfId="1684"/>
    <cellStyle name="40% - 强调文字颜色 1 4 27" xfId="1686"/>
    <cellStyle name="40% - 强调文字颜色 1 4 28" xfId="1688"/>
    <cellStyle name="40% - 强调文字颜色 1 4 29" xfId="1690"/>
    <cellStyle name="40% - 强调文字颜色 1 4 3" xfId="1691"/>
    <cellStyle name="40% - 强调文字颜色 1 4 30" xfId="1681"/>
    <cellStyle name="40% - 强调文字颜色 1 4 31" xfId="1683"/>
    <cellStyle name="40% - 强调文字颜色 1 4 32" xfId="1685"/>
    <cellStyle name="40% - 强调文字颜色 1 4 33" xfId="1687"/>
    <cellStyle name="40% - 强调文字颜色 1 4 34" xfId="1689"/>
    <cellStyle name="40% - 强调文字颜色 1 4 35" xfId="1693"/>
    <cellStyle name="40% - 强调文字颜色 1 4 36" xfId="1695"/>
    <cellStyle name="40% - 强调文字颜色 1 4 37" xfId="1697"/>
    <cellStyle name="40% - 强调文字颜色 1 4 38" xfId="1699"/>
    <cellStyle name="40% - 强调文字颜色 1 4 39" xfId="1701"/>
    <cellStyle name="40% - 强调文字颜色 1 4 4" xfId="1702"/>
    <cellStyle name="40% - 强调文字颜色 1 4 40" xfId="1692"/>
    <cellStyle name="40% - 强调文字颜色 1 4 41" xfId="1694"/>
    <cellStyle name="40% - 强调文字颜色 1 4 42" xfId="1696"/>
    <cellStyle name="40% - 强调文字颜色 1 4 43" xfId="1698"/>
    <cellStyle name="40% - 强调文字颜色 1 4 44" xfId="1700"/>
    <cellStyle name="40% - 强调文字颜色 1 4 45" xfId="1704"/>
    <cellStyle name="40% - 强调文字颜色 1 4 46" xfId="1706"/>
    <cellStyle name="40% - 强调文字颜色 1 4 47" xfId="1708"/>
    <cellStyle name="40% - 强调文字颜色 1 4 48" xfId="1710"/>
    <cellStyle name="40% - 强调文字颜色 1 4 49" xfId="1712"/>
    <cellStyle name="40% - 强调文字颜色 1 4 5" xfId="1077"/>
    <cellStyle name="40% - 强调文字颜色 1 4 50" xfId="1703"/>
    <cellStyle name="40% - 强调文字颜色 1 4 51" xfId="1705"/>
    <cellStyle name="40% - 强调文字颜色 1 4 52" xfId="1707"/>
    <cellStyle name="40% - 强调文字颜色 1 4 53" xfId="1709"/>
    <cellStyle name="40% - 强调文字颜色 1 4 54" xfId="1711"/>
    <cellStyle name="40% - 强调文字颜色 1 4 55" xfId="1714"/>
    <cellStyle name="40% - 强调文字颜色 1 4 56" xfId="1716"/>
    <cellStyle name="40% - 强调文字颜色 1 4 57" xfId="1718"/>
    <cellStyle name="40% - 强调文字颜色 1 4 58" xfId="1720"/>
    <cellStyle name="40% - 强调文字颜色 1 4 59" xfId="1722"/>
    <cellStyle name="40% - 强调文字颜色 1 4 6" xfId="1079"/>
    <cellStyle name="40% - 强调文字颜色 1 4 60" xfId="1713"/>
    <cellStyle name="40% - 强调文字颜色 1 4 61" xfId="1715"/>
    <cellStyle name="40% - 强调文字颜色 1 4 62" xfId="1717"/>
    <cellStyle name="40% - 强调文字颜色 1 4 63" xfId="1719"/>
    <cellStyle name="40% - 强调文字颜色 1 4 64" xfId="1721"/>
    <cellStyle name="40% - 强调文字颜色 1 4 65" xfId="1724"/>
    <cellStyle name="40% - 强调文字颜色 1 4 66" xfId="1726"/>
    <cellStyle name="40% - 强调文字颜色 1 4 67" xfId="1728"/>
    <cellStyle name="40% - 强调文字颜色 1 4 68" xfId="1730"/>
    <cellStyle name="40% - 强调文字颜色 1 4 69" xfId="1732"/>
    <cellStyle name="40% - 强调文字颜色 1 4 7" xfId="1081"/>
    <cellStyle name="40% - 强调文字颜色 1 4 70" xfId="1723"/>
    <cellStyle name="40% - 强调文字颜色 1 4 71" xfId="1725"/>
    <cellStyle name="40% - 强调文字颜色 1 4 72" xfId="1727"/>
    <cellStyle name="40% - 强调文字颜色 1 4 73" xfId="1729"/>
    <cellStyle name="40% - 强调文字颜色 1 4 74" xfId="1731"/>
    <cellStyle name="40% - 强调文字颜色 1 4 75" xfId="1734"/>
    <cellStyle name="40% - 强调文字颜色 1 4 76" xfId="1736"/>
    <cellStyle name="40% - 强调文字颜色 1 4 77" xfId="1738"/>
    <cellStyle name="40% - 强调文字颜色 1 4 78" xfId="1740"/>
    <cellStyle name="40% - 强调文字颜色 1 4 79" xfId="1742"/>
    <cellStyle name="40% - 强调文字颜色 1 4 8" xfId="1083"/>
    <cellStyle name="40% - 强调文字颜色 1 4 80" xfId="1733"/>
    <cellStyle name="40% - 强调文字颜色 1 4 81" xfId="1735"/>
    <cellStyle name="40% - 强调文字颜色 1 4 82" xfId="1737"/>
    <cellStyle name="40% - 强调文字颜色 1 4 83" xfId="1739"/>
    <cellStyle name="40% - 强调文字颜色 1 4 84" xfId="1741"/>
    <cellStyle name="40% - 强调文字颜色 1 4 85" xfId="1744"/>
    <cellStyle name="40% - 强调文字颜色 1 4 86" xfId="1746"/>
    <cellStyle name="40% - 强调文字颜色 1 4 87" xfId="1748"/>
    <cellStyle name="40% - 强调文字颜色 1 4 88" xfId="1750"/>
    <cellStyle name="40% - 强调文字颜色 1 4 89" xfId="1752"/>
    <cellStyle name="40% - 强调文字颜色 1 4 9" xfId="1085"/>
    <cellStyle name="40% - 强调文字颜色 1 4 90" xfId="1743"/>
    <cellStyle name="40% - 强调文字颜色 1 4 91" xfId="1745"/>
    <cellStyle name="40% - 强调文字颜色 1 4 92" xfId="1747"/>
    <cellStyle name="40% - 强调文字颜色 1 4 93" xfId="1749"/>
    <cellStyle name="40% - 强调文字颜色 1 4 94" xfId="1751"/>
    <cellStyle name="40% - 强调文字颜色 1 4 95" xfId="1753"/>
    <cellStyle name="40% - 强调文字颜色 1 4 96" xfId="1754"/>
    <cellStyle name="40% - 强调文字颜色 1 4 97" xfId="1755"/>
    <cellStyle name="40% - 强调文字颜色 1 4 98" xfId="1756"/>
    <cellStyle name="40% - 强调文字颜色 1 4 99" xfId="1757"/>
    <cellStyle name="40% - 强调文字颜色 1 40" xfId="1612"/>
    <cellStyle name="40% - 强调文字颜色 1 41" xfId="1614"/>
    <cellStyle name="40% - 强调文字颜色 1 42" xfId="1616"/>
    <cellStyle name="40% - 强调文字颜色 1 43" xfId="1618"/>
    <cellStyle name="40% - 强调文字颜色 1 44" xfId="1620"/>
    <cellStyle name="40% - 强调文字颜色 1 45" xfId="1759"/>
    <cellStyle name="40% - 强调文字颜色 1 46" xfId="1761"/>
    <cellStyle name="40% - 强调文字颜色 1 47" xfId="1763"/>
    <cellStyle name="40% - 强调文字颜色 1 48" xfId="1765"/>
    <cellStyle name="40% - 强调文字颜色 1 49" xfId="1767"/>
    <cellStyle name="40% - 强调文字颜色 1 5" xfId="1768"/>
    <cellStyle name="40% - 强调文字颜色 1 5 10" xfId="1769"/>
    <cellStyle name="40% - 强调文字颜色 1 5 100" xfId="1770"/>
    <cellStyle name="40% - 强调文字颜色 1 5 101" xfId="1771"/>
    <cellStyle name="40% - 强调文字颜色 1 5 102" xfId="1772"/>
    <cellStyle name="40% - 强调文字颜色 1 5 103" xfId="1773"/>
    <cellStyle name="40% - 强调文字颜色 1 5 104" xfId="1774"/>
    <cellStyle name="40% - 强调文字颜色 1 5 105" xfId="1776"/>
    <cellStyle name="40% - 强调文字颜色 1 5 106" xfId="1779"/>
    <cellStyle name="40% - 强调文字颜色 1 5 107" xfId="1782"/>
    <cellStyle name="40% - 强调文字颜色 1 5 108" xfId="1785"/>
    <cellStyle name="40% - 强调文字颜色 1 5 109" xfId="1788"/>
    <cellStyle name="40% - 强调文字颜色 1 5 11" xfId="1789"/>
    <cellStyle name="40% - 强调文字颜色 1 5 110" xfId="1775"/>
    <cellStyle name="40% - 强调文字颜色 1 5 111" xfId="1778"/>
    <cellStyle name="40% - 强调文字颜色 1 5 112" xfId="1781"/>
    <cellStyle name="40% - 强调文字颜色 1 5 113" xfId="1784"/>
    <cellStyle name="40% - 强调文字颜色 1 5 114" xfId="1787"/>
    <cellStyle name="40% - 强调文字颜色 1 5 115" xfId="1792"/>
    <cellStyle name="40% - 强调文字颜色 1 5 116" xfId="1796"/>
    <cellStyle name="40% - 强调文字颜色 1 5 117" xfId="1800"/>
    <cellStyle name="40% - 强调文字颜色 1 5 118" xfId="1804"/>
    <cellStyle name="40% - 强调文字颜色 1 5 119" xfId="1808"/>
    <cellStyle name="40% - 强调文字颜色 1 5 12" xfId="1809"/>
    <cellStyle name="40% - 强调文字颜色 1 5 120" xfId="1791"/>
    <cellStyle name="40% - 强调文字颜色 1 5 121" xfId="1795"/>
    <cellStyle name="40% - 强调文字颜色 1 5 122" xfId="1799"/>
    <cellStyle name="40% - 强调文字颜色 1 5 123" xfId="1803"/>
    <cellStyle name="40% - 强调文字颜色 1 5 124" xfId="1807"/>
    <cellStyle name="40% - 强调文字颜色 1 5 125" xfId="1813"/>
    <cellStyle name="40% - 强调文字颜色 1 5 126" xfId="1817"/>
    <cellStyle name="40% - 强调文字颜色 1 5 127" xfId="1821"/>
    <cellStyle name="40% - 强调文字颜色 1 5 128" xfId="1825"/>
    <cellStyle name="40% - 强调文字颜色 1 5 129" xfId="1829"/>
    <cellStyle name="40% - 强调文字颜色 1 5 13" xfId="1830"/>
    <cellStyle name="40% - 强调文字颜色 1 5 130" xfId="1812"/>
    <cellStyle name="40% - 强调文字颜色 1 5 131" xfId="1816"/>
    <cellStyle name="40% - 强调文字颜色 1 5 132" xfId="1820"/>
    <cellStyle name="40% - 强调文字颜色 1 5 133" xfId="1824"/>
    <cellStyle name="40% - 强调文字颜色 1 5 134" xfId="1828"/>
    <cellStyle name="40% - 强调文字颜色 1 5 135" xfId="1834"/>
    <cellStyle name="40% - 强调文字颜色 1 5 136" xfId="1838"/>
    <cellStyle name="40% - 强调文字颜色 1 5 137" xfId="1841"/>
    <cellStyle name="40% - 强调文字颜色 1 5 138" xfId="1844"/>
    <cellStyle name="40% - 强调文字颜色 1 5 139" xfId="1847"/>
    <cellStyle name="40% - 强调文字颜色 1 5 14" xfId="1848"/>
    <cellStyle name="40% - 强调文字颜色 1 5 140" xfId="1833"/>
    <cellStyle name="40% - 强调文字颜色 1 5 141" xfId="1837"/>
    <cellStyle name="40% - 强调文字颜色 1 5 15" xfId="1850"/>
    <cellStyle name="40% - 强调文字颜色 1 5 16" xfId="1852"/>
    <cellStyle name="40% - 强调文字颜色 1 5 17" xfId="1854"/>
    <cellStyle name="40% - 强调文字颜色 1 5 18" xfId="1856"/>
    <cellStyle name="40% - 强调文字颜色 1 5 19" xfId="1858"/>
    <cellStyle name="40% - 强调文字颜色 1 5 2" xfId="1124"/>
    <cellStyle name="40% - 强调文字颜色 1 5 20" xfId="1849"/>
    <cellStyle name="40% - 强调文字颜色 1 5 21" xfId="1851"/>
    <cellStyle name="40% - 强调文字颜色 1 5 22" xfId="1853"/>
    <cellStyle name="40% - 强调文字颜色 1 5 23" xfId="1855"/>
    <cellStyle name="40% - 强调文字颜色 1 5 24" xfId="1857"/>
    <cellStyle name="40% - 强调文字颜色 1 5 25" xfId="1860"/>
    <cellStyle name="40% - 强调文字颜色 1 5 26" xfId="1862"/>
    <cellStyle name="40% - 强调文字颜色 1 5 27" xfId="1864"/>
    <cellStyle name="40% - 强调文字颜色 1 5 28" xfId="1866"/>
    <cellStyle name="40% - 强调文字颜色 1 5 29" xfId="1868"/>
    <cellStyle name="40% - 强调文字颜色 1 5 3" xfId="1127"/>
    <cellStyle name="40% - 强调文字颜色 1 5 30" xfId="1859"/>
    <cellStyle name="40% - 强调文字颜色 1 5 31" xfId="1861"/>
    <cellStyle name="40% - 强调文字颜色 1 5 32" xfId="1863"/>
    <cellStyle name="40% - 强调文字颜色 1 5 33" xfId="1865"/>
    <cellStyle name="40% - 强调文字颜色 1 5 34" xfId="1867"/>
    <cellStyle name="40% - 强调文字颜色 1 5 35" xfId="1870"/>
    <cellStyle name="40% - 强调文字颜色 1 5 36" xfId="1872"/>
    <cellStyle name="40% - 强调文字颜色 1 5 37" xfId="1874"/>
    <cellStyle name="40% - 强调文字颜色 1 5 38" xfId="1876"/>
    <cellStyle name="40% - 强调文字颜色 1 5 39" xfId="1878"/>
    <cellStyle name="40% - 强调文字颜色 1 5 4" xfId="1130"/>
    <cellStyle name="40% - 强调文字颜色 1 5 40" xfId="1869"/>
    <cellStyle name="40% - 强调文字颜色 1 5 41" xfId="1871"/>
    <cellStyle name="40% - 强调文字颜色 1 5 42" xfId="1873"/>
    <cellStyle name="40% - 强调文字颜色 1 5 43" xfId="1875"/>
    <cellStyle name="40% - 强调文字颜色 1 5 44" xfId="1877"/>
    <cellStyle name="40% - 强调文字颜色 1 5 45" xfId="1880"/>
    <cellStyle name="40% - 强调文字颜色 1 5 46" xfId="1882"/>
    <cellStyle name="40% - 强调文字颜色 1 5 47" xfId="1884"/>
    <cellStyle name="40% - 强调文字颜色 1 5 48" xfId="1886"/>
    <cellStyle name="40% - 强调文字颜色 1 5 49" xfId="1888"/>
    <cellStyle name="40% - 强调文字颜色 1 5 5" xfId="1134"/>
    <cellStyle name="40% - 强调文字颜色 1 5 50" xfId="1879"/>
    <cellStyle name="40% - 强调文字颜色 1 5 51" xfId="1881"/>
    <cellStyle name="40% - 强调文字颜色 1 5 52" xfId="1883"/>
    <cellStyle name="40% - 强调文字颜色 1 5 53" xfId="1885"/>
    <cellStyle name="40% - 强调文字颜色 1 5 54" xfId="1887"/>
    <cellStyle name="40% - 强调文字颜色 1 5 55" xfId="1890"/>
    <cellStyle name="40% - 强调文字颜色 1 5 56" xfId="1892"/>
    <cellStyle name="40% - 强调文字颜色 1 5 57" xfId="1894"/>
    <cellStyle name="40% - 强调文字颜色 1 5 58" xfId="1896"/>
    <cellStyle name="40% - 强调文字颜色 1 5 59" xfId="1898"/>
    <cellStyle name="40% - 强调文字颜色 1 5 6" xfId="1136"/>
    <cellStyle name="40% - 强调文字颜色 1 5 60" xfId="1889"/>
    <cellStyle name="40% - 强调文字颜色 1 5 61" xfId="1891"/>
    <cellStyle name="40% - 强调文字颜色 1 5 62" xfId="1893"/>
    <cellStyle name="40% - 强调文字颜色 1 5 63" xfId="1895"/>
    <cellStyle name="40% - 强调文字颜色 1 5 64" xfId="1897"/>
    <cellStyle name="40% - 强调文字颜色 1 5 65" xfId="1900"/>
    <cellStyle name="40% - 强调文字颜色 1 5 66" xfId="1902"/>
    <cellStyle name="40% - 强调文字颜色 1 5 67" xfId="1904"/>
    <cellStyle name="40% - 强调文字颜色 1 5 68" xfId="1906"/>
    <cellStyle name="40% - 强调文字颜色 1 5 69" xfId="1908"/>
    <cellStyle name="40% - 强调文字颜色 1 5 7" xfId="1138"/>
    <cellStyle name="40% - 强调文字颜色 1 5 70" xfId="1899"/>
    <cellStyle name="40% - 强调文字颜色 1 5 71" xfId="1901"/>
    <cellStyle name="40% - 强调文字颜色 1 5 72" xfId="1903"/>
    <cellStyle name="40% - 强调文字颜色 1 5 73" xfId="1905"/>
    <cellStyle name="40% - 强调文字颜色 1 5 74" xfId="1907"/>
    <cellStyle name="40% - 强调文字颜色 1 5 75" xfId="1910"/>
    <cellStyle name="40% - 强调文字颜色 1 5 76" xfId="1912"/>
    <cellStyle name="40% - 强调文字颜色 1 5 77" xfId="1914"/>
    <cellStyle name="40% - 强调文字颜色 1 5 78" xfId="1916"/>
    <cellStyle name="40% - 强调文字颜色 1 5 79" xfId="1918"/>
    <cellStyle name="40% - 强调文字颜色 1 5 8" xfId="1919"/>
    <cellStyle name="40% - 强调文字颜色 1 5 80" xfId="1909"/>
    <cellStyle name="40% - 强调文字颜色 1 5 81" xfId="1911"/>
    <cellStyle name="40% - 强调文字颜色 1 5 82" xfId="1913"/>
    <cellStyle name="40% - 强调文字颜色 1 5 83" xfId="1915"/>
    <cellStyle name="40% - 强调文字颜色 1 5 84" xfId="1917"/>
    <cellStyle name="40% - 强调文字颜色 1 5 85" xfId="1921"/>
    <cellStyle name="40% - 强调文字颜色 1 5 86" xfId="1923"/>
    <cellStyle name="40% - 强调文字颜色 1 5 87" xfId="1925"/>
    <cellStyle name="40% - 强调文字颜色 1 5 88" xfId="1927"/>
    <cellStyle name="40% - 强调文字颜色 1 5 89" xfId="1929"/>
    <cellStyle name="40% - 强调文字颜色 1 5 9" xfId="1930"/>
    <cellStyle name="40% - 强调文字颜色 1 5 90" xfId="1920"/>
    <cellStyle name="40% - 强调文字颜色 1 5 91" xfId="1922"/>
    <cellStyle name="40% - 强调文字颜色 1 5 92" xfId="1924"/>
    <cellStyle name="40% - 强调文字颜色 1 5 93" xfId="1926"/>
    <cellStyle name="40% - 强调文字颜色 1 5 94" xfId="1928"/>
    <cellStyle name="40% - 强调文字颜色 1 5 95" xfId="1931"/>
    <cellStyle name="40% - 强调文字颜色 1 5 96" xfId="1932"/>
    <cellStyle name="40% - 强调文字颜色 1 5 97" xfId="1933"/>
    <cellStyle name="40% - 强调文字颜色 1 5 98" xfId="1934"/>
    <cellStyle name="40% - 强调文字颜色 1 5 99" xfId="1935"/>
    <cellStyle name="40% - 强调文字颜色 1 50" xfId="1758"/>
    <cellStyle name="40% - 强调文字颜色 1 51" xfId="1760"/>
    <cellStyle name="40% - 强调文字颜色 1 52" xfId="1762"/>
    <cellStyle name="40% - 强调文字颜色 1 53" xfId="1764"/>
    <cellStyle name="40% - 强调文字颜色 1 54" xfId="1766"/>
    <cellStyle name="40% - 强调文字颜色 1 55" xfId="1937"/>
    <cellStyle name="40% - 强调文字颜色 1 56" xfId="1939"/>
    <cellStyle name="40% - 强调文字颜色 1 57" xfId="1941"/>
    <cellStyle name="40% - 强调文字颜色 1 58" xfId="1943"/>
    <cellStyle name="40% - 强调文字颜色 1 59" xfId="1945"/>
    <cellStyle name="40% - 强调文字颜色 1 6" xfId="1946"/>
    <cellStyle name="40% - 强调文字颜色 1 60" xfId="1936"/>
    <cellStyle name="40% - 强调文字颜色 1 61" xfId="1938"/>
    <cellStyle name="40% - 强调文字颜色 1 62" xfId="1940"/>
    <cellStyle name="40% - 强调文字颜色 1 63" xfId="1942"/>
    <cellStyle name="40% - 强调文字颜色 1 64" xfId="1944"/>
    <cellStyle name="40% - 强调文字颜色 1 65" xfId="1948"/>
    <cellStyle name="40% - 强调文字颜色 1 66" xfId="1950"/>
    <cellStyle name="40% - 强调文字颜色 1 67" xfId="1952"/>
    <cellStyle name="40% - 强调文字颜色 1 68" xfId="1954"/>
    <cellStyle name="40% - 强调文字颜色 1 69" xfId="1956"/>
    <cellStyle name="40% - 强调文字颜色 1 7" xfId="1957"/>
    <cellStyle name="40% - 强调文字颜色 1 70" xfId="1947"/>
    <cellStyle name="40% - 强调文字颜色 1 71" xfId="1949"/>
    <cellStyle name="40% - 强调文字颜色 1 72" xfId="1951"/>
    <cellStyle name="40% - 强调文字颜色 1 73" xfId="1953"/>
    <cellStyle name="40% - 强调文字颜色 1 74" xfId="1955"/>
    <cellStyle name="40% - 强调文字颜色 1 75" xfId="1959"/>
    <cellStyle name="40% - 强调文字颜色 1 76" xfId="1961"/>
    <cellStyle name="40% - 强调文字颜色 1 77" xfId="1963"/>
    <cellStyle name="40% - 强调文字颜色 1 78" xfId="1965"/>
    <cellStyle name="40% - 强调文字颜色 1 79" xfId="1967"/>
    <cellStyle name="40% - 强调文字颜色 1 8" xfId="1968"/>
    <cellStyle name="40% - 强调文字颜色 1 80" xfId="1958"/>
    <cellStyle name="40% - 强调文字颜色 1 81" xfId="1960"/>
    <cellStyle name="40% - 强调文字颜色 1 82" xfId="1962"/>
    <cellStyle name="40% - 强调文字颜色 1 83" xfId="1964"/>
    <cellStyle name="40% - 强调文字颜色 1 84" xfId="1966"/>
    <cellStyle name="40% - 强调文字颜色 1 85" xfId="1970"/>
    <cellStyle name="40% - 强调文字颜色 1 86" xfId="1972"/>
    <cellStyle name="40% - 强调文字颜色 1 87" xfId="1974"/>
    <cellStyle name="40% - 强调文字颜色 1 88" xfId="1976"/>
    <cellStyle name="40% - 强调文字颜色 1 89" xfId="1978"/>
    <cellStyle name="40% - 强调文字颜色 1 9" xfId="1979"/>
    <cellStyle name="40% - 强调文字颜色 1 90" xfId="1969"/>
    <cellStyle name="40% - 强调文字颜色 1 91" xfId="1971"/>
    <cellStyle name="40% - 强调文字颜色 1 92" xfId="1973"/>
    <cellStyle name="40% - 强调文字颜色 1 93" xfId="1975"/>
    <cellStyle name="40% - 强调文字颜色 1 94" xfId="1977"/>
    <cellStyle name="40% - 强调文字颜色 1 95" xfId="1980"/>
    <cellStyle name="40% - 强调文字颜色 1 96" xfId="1981"/>
    <cellStyle name="40% - 强调文字颜色 1 97" xfId="1982"/>
    <cellStyle name="40% - 强调文字颜色 1 98" xfId="1983"/>
    <cellStyle name="40% - 强调文字颜色 1 99" xfId="1984"/>
    <cellStyle name="40% - 强调文字颜色 2" xfId="170" builtinId="35"/>
    <cellStyle name="40% - 强调文字颜色 2 10" xfId="1985"/>
    <cellStyle name="40% - 强调文字颜色 2 100" xfId="1989"/>
    <cellStyle name="40% - 强调文字颜色 2 101" xfId="1993"/>
    <cellStyle name="40% - 强调文字颜色 2 102" xfId="1997"/>
    <cellStyle name="40% - 强调文字颜色 2 103" xfId="2001"/>
    <cellStyle name="40% - 强调文字颜色 2 104" xfId="2005"/>
    <cellStyle name="40% - 强调文字颜色 2 105" xfId="2009"/>
    <cellStyle name="40% - 强调文字颜色 2 106" xfId="2013"/>
    <cellStyle name="40% - 强调文字颜色 2 107" xfId="2017"/>
    <cellStyle name="40% - 强调文字颜色 2 108" xfId="2021"/>
    <cellStyle name="40% - 强调文字颜色 2 109" xfId="2025"/>
    <cellStyle name="40% - 强调文字颜色 2 11" xfId="2026"/>
    <cellStyle name="40% - 强调文字颜色 2 110" xfId="2008"/>
    <cellStyle name="40% - 强调文字颜色 2 111" xfId="2012"/>
    <cellStyle name="40% - 强调文字颜色 2 112" xfId="2016"/>
    <cellStyle name="40% - 强调文字颜色 2 113" xfId="2020"/>
    <cellStyle name="40% - 强调文字颜色 2 114" xfId="2024"/>
    <cellStyle name="40% - 强调文字颜色 2 115" xfId="2030"/>
    <cellStyle name="40% - 强调文字颜色 2 116" xfId="2034"/>
    <cellStyle name="40% - 强调文字颜色 2 117" xfId="2038"/>
    <cellStyle name="40% - 强调文字颜色 2 118" xfId="2042"/>
    <cellStyle name="40% - 强调文字颜色 2 119" xfId="2046"/>
    <cellStyle name="40% - 强调文字颜色 2 12" xfId="2047"/>
    <cellStyle name="40% - 强调文字颜色 2 120" xfId="2029"/>
    <cellStyle name="40% - 强调文字颜色 2 121" xfId="2033"/>
    <cellStyle name="40% - 强调文字颜色 2 122" xfId="2037"/>
    <cellStyle name="40% - 强调文字颜色 2 123" xfId="2041"/>
    <cellStyle name="40% - 强调文字颜色 2 124" xfId="2045"/>
    <cellStyle name="40% - 强调文字颜色 2 125" xfId="2051"/>
    <cellStyle name="40% - 强调文字颜色 2 126" xfId="2055"/>
    <cellStyle name="40% - 强调文字颜色 2 127" xfId="2059"/>
    <cellStyle name="40% - 强调文字颜色 2 128" xfId="2063"/>
    <cellStyle name="40% - 强调文字颜色 2 129" xfId="2067"/>
    <cellStyle name="40% - 强调文字颜色 2 13" xfId="2068"/>
    <cellStyle name="40% - 强调文字颜色 2 130" xfId="2050"/>
    <cellStyle name="40% - 强调文字颜色 2 131" xfId="2054"/>
    <cellStyle name="40% - 强调文字颜色 2 132" xfId="2058"/>
    <cellStyle name="40% - 强调文字颜色 2 133" xfId="2062"/>
    <cellStyle name="40% - 强调文字颜色 2 134" xfId="2066"/>
    <cellStyle name="40% - 强调文字颜色 2 135" xfId="2072"/>
    <cellStyle name="40% - 强调文字颜色 2 136" xfId="2076"/>
    <cellStyle name="40% - 强调文字颜色 2 137" xfId="2081"/>
    <cellStyle name="40% - 强调文字颜色 2 138" xfId="2086"/>
    <cellStyle name="40% - 强调文字颜色 2 139" xfId="2091"/>
    <cellStyle name="40% - 强调文字颜色 2 14" xfId="2092"/>
    <cellStyle name="40% - 强调文字颜色 2 140" xfId="2071"/>
    <cellStyle name="40% - 强调文字颜色 2 141" xfId="2075"/>
    <cellStyle name="40% - 强调文字颜色 2 142" xfId="2080"/>
    <cellStyle name="40% - 强调文字颜色 2 143" xfId="2085"/>
    <cellStyle name="40% - 强调文字颜色 2 144" xfId="2090"/>
    <cellStyle name="40% - 强调文字颜色 2 145" xfId="2096"/>
    <cellStyle name="40% - 强调文字颜色 2 146" xfId="2099"/>
    <cellStyle name="40% - 强调文字颜色 2 147" xfId="2102"/>
    <cellStyle name="40% - 强调文字颜色 2 15" xfId="2104"/>
    <cellStyle name="40% - 强调文字颜色 2 16" xfId="2106"/>
    <cellStyle name="40% - 强调文字颜色 2 17" xfId="2108"/>
    <cellStyle name="40% - 强调文字颜色 2 18" xfId="2110"/>
    <cellStyle name="40% - 强调文字颜色 2 19" xfId="2112"/>
    <cellStyle name="40% - 强调文字颜色 2 2" xfId="2115"/>
    <cellStyle name="40% - 强调文字颜色 2 2 10" xfId="2118"/>
    <cellStyle name="40% - 强调文字颜色 2 2 100" xfId="2119"/>
    <cellStyle name="40% - 强调文字颜色 2 2 101" xfId="2120"/>
    <cellStyle name="40% - 强调文字颜色 2 2 102" xfId="2121"/>
    <cellStyle name="40% - 强调文字颜色 2 2 103" xfId="2122"/>
    <cellStyle name="40% - 强调文字颜色 2 2 104" xfId="2123"/>
    <cellStyle name="40% - 强调文字颜色 2 2 105" xfId="2125"/>
    <cellStyle name="40% - 强调文字颜色 2 2 106" xfId="2127"/>
    <cellStyle name="40% - 强调文字颜色 2 2 107" xfId="2129"/>
    <cellStyle name="40% - 强调文字颜色 2 2 108" xfId="2131"/>
    <cellStyle name="40% - 强调文字颜色 2 2 109" xfId="2133"/>
    <cellStyle name="40% - 强调文字颜色 2 2 11" xfId="2136"/>
    <cellStyle name="40% - 强调文字颜色 2 2 110" xfId="2124"/>
    <cellStyle name="40% - 强调文字颜色 2 2 111" xfId="2126"/>
    <cellStyle name="40% - 强调文字颜色 2 2 112" xfId="2128"/>
    <cellStyle name="40% - 强调文字颜色 2 2 113" xfId="2130"/>
    <cellStyle name="40% - 强调文字颜色 2 2 114" xfId="2132"/>
    <cellStyle name="40% - 强调文字颜色 2 2 115" xfId="2138"/>
    <cellStyle name="40% - 强调文字颜色 2 2 116" xfId="2140"/>
    <cellStyle name="40% - 强调文字颜色 2 2 117" xfId="2142"/>
    <cellStyle name="40% - 强调文字颜色 2 2 118" xfId="2144"/>
    <cellStyle name="40% - 强调文字颜色 2 2 119" xfId="2146"/>
    <cellStyle name="40% - 强调文字颜色 2 2 12" xfId="2149"/>
    <cellStyle name="40% - 强调文字颜色 2 2 120" xfId="2137"/>
    <cellStyle name="40% - 强调文字颜色 2 2 121" xfId="2139"/>
    <cellStyle name="40% - 强调文字颜色 2 2 122" xfId="2141"/>
    <cellStyle name="40% - 强调文字颜色 2 2 123" xfId="2143"/>
    <cellStyle name="40% - 强调文字颜色 2 2 124" xfId="2145"/>
    <cellStyle name="40% - 强调文字颜色 2 2 125" xfId="2151"/>
    <cellStyle name="40% - 强调文字颜色 2 2 126" xfId="2153"/>
    <cellStyle name="40% - 强调文字颜色 2 2 127" xfId="2155"/>
    <cellStyle name="40% - 强调文字颜色 2 2 128" xfId="2157"/>
    <cellStyle name="40% - 强调文字颜色 2 2 129" xfId="2159"/>
    <cellStyle name="40% - 强调文字颜色 2 2 13" xfId="2162"/>
    <cellStyle name="40% - 强调文字颜色 2 2 130" xfId="2150"/>
    <cellStyle name="40% - 强调文字颜色 2 2 131" xfId="2152"/>
    <cellStyle name="40% - 强调文字颜色 2 2 132" xfId="2154"/>
    <cellStyle name="40% - 强调文字颜色 2 2 133" xfId="2156"/>
    <cellStyle name="40% - 强调文字颜色 2 2 134" xfId="2158"/>
    <cellStyle name="40% - 强调文字颜色 2 2 135" xfId="2164"/>
    <cellStyle name="40% - 强调文字颜色 2 2 136" xfId="2166"/>
    <cellStyle name="40% - 强调文字颜色 2 2 137" xfId="2169"/>
    <cellStyle name="40% - 强调文字颜色 2 2 138" xfId="2172"/>
    <cellStyle name="40% - 强调文字颜色 2 2 139" xfId="2173"/>
    <cellStyle name="40% - 强调文字颜色 2 2 14" xfId="2176"/>
    <cellStyle name="40% - 强调文字颜色 2 2 140" xfId="2163"/>
    <cellStyle name="40% - 强调文字颜色 2 2 141" xfId="2165"/>
    <cellStyle name="40% - 强调文字颜色 2 2 142" xfId="2168"/>
    <cellStyle name="40% - 强调文字颜色 2 2 143" xfId="2171"/>
    <cellStyle name="40% - 强调文字颜色 2 2 15" xfId="2180"/>
    <cellStyle name="40% - 强调文字颜色 2 2 16" xfId="2184"/>
    <cellStyle name="40% - 强调文字颜色 2 2 17" xfId="2188"/>
    <cellStyle name="40% - 强调文字颜色 2 2 18" xfId="2192"/>
    <cellStyle name="40% - 强调文字颜色 2 2 19" xfId="2196"/>
    <cellStyle name="40% - 强调文字颜色 2 2 2" xfId="2197"/>
    <cellStyle name="40% - 强调文字颜色 2 2 2 2" xfId="2199"/>
    <cellStyle name="40% - 强调文字颜色 2 2 2 3" xfId="2202"/>
    <cellStyle name="40% - 强调文字颜色 2 2 20" xfId="2179"/>
    <cellStyle name="40% - 强调文字颜色 2 2 21" xfId="2183"/>
    <cellStyle name="40% - 强调文字颜色 2 2 22" xfId="2187"/>
    <cellStyle name="40% - 强调文字颜色 2 2 23" xfId="2191"/>
    <cellStyle name="40% - 强调文字颜色 2 2 24" xfId="2195"/>
    <cellStyle name="40% - 强调文字颜色 2 2 25" xfId="2206"/>
    <cellStyle name="40% - 强调文字颜色 2 2 26" xfId="2210"/>
    <cellStyle name="40% - 强调文字颜色 2 2 27" xfId="2214"/>
    <cellStyle name="40% - 强调文字颜色 2 2 28" xfId="2218"/>
    <cellStyle name="40% - 强调文字颜色 2 2 29" xfId="2222"/>
    <cellStyle name="40% - 强调文字颜色 2 2 3" xfId="2223"/>
    <cellStyle name="40% - 强调文字颜色 2 2 3 2" xfId="2228"/>
    <cellStyle name="40% - 强调文字颜色 2 2 3 3" xfId="2233"/>
    <cellStyle name="40% - 强调文字颜色 2 2 30" xfId="2205"/>
    <cellStyle name="40% - 强调文字颜色 2 2 31" xfId="2209"/>
    <cellStyle name="40% - 强调文字颜色 2 2 32" xfId="2213"/>
    <cellStyle name="40% - 强调文字颜色 2 2 33" xfId="2217"/>
    <cellStyle name="40% - 强调文字颜色 2 2 34" xfId="2221"/>
    <cellStyle name="40% - 强调文字颜色 2 2 35" xfId="2237"/>
    <cellStyle name="40% - 强调文字颜色 2 2 36" xfId="2241"/>
    <cellStyle name="40% - 强调文字颜色 2 2 37" xfId="2245"/>
    <cellStyle name="40% - 强调文字颜色 2 2 38" xfId="2249"/>
    <cellStyle name="40% - 强调文字颜色 2 2 39" xfId="2253"/>
    <cellStyle name="40% - 强调文字颜色 2 2 4" xfId="2254"/>
    <cellStyle name="40% - 强调文字颜色 2 2 4 2" xfId="2255"/>
    <cellStyle name="40% - 强调文字颜色 2 2 4 3" xfId="2256"/>
    <cellStyle name="40% - 强调文字颜色 2 2 40" xfId="2236"/>
    <cellStyle name="40% - 强调文字颜色 2 2 41" xfId="2240"/>
    <cellStyle name="40% - 强调文字颜色 2 2 42" xfId="2244"/>
    <cellStyle name="40% - 强调文字颜色 2 2 43" xfId="2248"/>
    <cellStyle name="40% - 强调文字颜色 2 2 44" xfId="2252"/>
    <cellStyle name="40% - 强调文字颜色 2 2 45" xfId="2260"/>
    <cellStyle name="40% - 强调文字颜色 2 2 46" xfId="2264"/>
    <cellStyle name="40% - 强调文字颜色 2 2 47" xfId="2268"/>
    <cellStyle name="40% - 强调文字颜色 2 2 48" xfId="2272"/>
    <cellStyle name="40% - 强调文字颜色 2 2 49" xfId="2276"/>
    <cellStyle name="40% - 强调文字颜色 2 2 5" xfId="2277"/>
    <cellStyle name="40% - 强调文字颜色 2 2 5 2" xfId="2167"/>
    <cellStyle name="40% - 强调文字颜色 2 2 5 3" xfId="2170"/>
    <cellStyle name="40% - 强调文字颜色 2 2 50" xfId="2259"/>
    <cellStyle name="40% - 强调文字颜色 2 2 51" xfId="2263"/>
    <cellStyle name="40% - 强调文字颜色 2 2 52" xfId="2267"/>
    <cellStyle name="40% - 强调文字颜色 2 2 53" xfId="2271"/>
    <cellStyle name="40% - 强调文字颜色 2 2 54" xfId="2275"/>
    <cellStyle name="40% - 强调文字颜色 2 2 55" xfId="2281"/>
    <cellStyle name="40% - 强调文字颜色 2 2 56" xfId="2285"/>
    <cellStyle name="40% - 强调文字颜色 2 2 57" xfId="2289"/>
    <cellStyle name="40% - 强调文字颜色 2 2 58" xfId="2293"/>
    <cellStyle name="40% - 强调文字颜色 2 2 59" xfId="2297"/>
    <cellStyle name="40% - 强调文字颜色 2 2 6" xfId="2298"/>
    <cellStyle name="40% - 强调文字颜色 2 2 60" xfId="2280"/>
    <cellStyle name="40% - 强调文字颜色 2 2 61" xfId="2284"/>
    <cellStyle name="40% - 强调文字颜色 2 2 62" xfId="2288"/>
    <cellStyle name="40% - 强调文字颜色 2 2 63" xfId="2292"/>
    <cellStyle name="40% - 强调文字颜色 2 2 64" xfId="2296"/>
    <cellStyle name="40% - 强调文字颜色 2 2 65" xfId="2302"/>
    <cellStyle name="40% - 强调文字颜色 2 2 66" xfId="2306"/>
    <cellStyle name="40% - 强调文字颜色 2 2 67" xfId="2310"/>
    <cellStyle name="40% - 强调文字颜色 2 2 68" xfId="2314"/>
    <cellStyle name="40% - 强调文字颜色 2 2 69" xfId="2318"/>
    <cellStyle name="40% - 强调文字颜色 2 2 7" xfId="2319"/>
    <cellStyle name="40% - 强调文字颜色 2 2 70" xfId="2301"/>
    <cellStyle name="40% - 强调文字颜色 2 2 71" xfId="2305"/>
    <cellStyle name="40% - 强调文字颜色 2 2 72" xfId="2309"/>
    <cellStyle name="40% - 强调文字颜色 2 2 73" xfId="2313"/>
    <cellStyle name="40% - 强调文字颜色 2 2 74" xfId="2317"/>
    <cellStyle name="40% - 强调文字颜色 2 2 75" xfId="2323"/>
    <cellStyle name="40% - 强调文字颜色 2 2 76" xfId="2327"/>
    <cellStyle name="40% - 强调文字颜色 2 2 77" xfId="2330"/>
    <cellStyle name="40% - 强调文字颜色 2 2 78" xfId="2333"/>
    <cellStyle name="40% - 强调文字颜色 2 2 79" xfId="2336"/>
    <cellStyle name="40% - 强调文字颜色 2 2 8" xfId="2337"/>
    <cellStyle name="40% - 强调文字颜色 2 2 80" xfId="2322"/>
    <cellStyle name="40% - 强调文字颜色 2 2 81" xfId="2326"/>
    <cellStyle name="40% - 强调文字颜色 2 2 82" xfId="2329"/>
    <cellStyle name="40% - 强调文字颜色 2 2 83" xfId="2332"/>
    <cellStyle name="40% - 强调文字颜色 2 2 84" xfId="2335"/>
    <cellStyle name="40% - 强调文字颜色 2 2 85" xfId="2340"/>
    <cellStyle name="40% - 强调文字颜色 2 2 86" xfId="2343"/>
    <cellStyle name="40% - 强调文字颜色 2 2 87" xfId="2345"/>
    <cellStyle name="40% - 强调文字颜色 2 2 88" xfId="2347"/>
    <cellStyle name="40% - 强调文字颜色 2 2 89" xfId="2349"/>
    <cellStyle name="40% - 强调文字颜色 2 2 9" xfId="2350"/>
    <cellStyle name="40% - 强调文字颜色 2 2 90" xfId="2339"/>
    <cellStyle name="40% - 强调文字颜色 2 2 91" xfId="2342"/>
    <cellStyle name="40% - 强调文字颜色 2 2 92" xfId="2344"/>
    <cellStyle name="40% - 强调文字颜色 2 2 93" xfId="2346"/>
    <cellStyle name="40% - 强调文字颜色 2 2 94" xfId="2348"/>
    <cellStyle name="40% - 强调文字颜色 2 2 95" xfId="2351"/>
    <cellStyle name="40% - 强调文字颜色 2 2 96" xfId="2352"/>
    <cellStyle name="40% - 强调文字颜色 2 2 97" xfId="2353"/>
    <cellStyle name="40% - 强调文字颜色 2 2 98" xfId="2354"/>
    <cellStyle name="40% - 强调文字颜色 2 2 99" xfId="2355"/>
    <cellStyle name="40% - 强调文字颜色 2 20" xfId="2103"/>
    <cellStyle name="40% - 强调文字颜色 2 21" xfId="2105"/>
    <cellStyle name="40% - 强调文字颜色 2 22" xfId="2107"/>
    <cellStyle name="40% - 强调文字颜色 2 23" xfId="2109"/>
    <cellStyle name="40% - 强调文字颜色 2 24" xfId="2111"/>
    <cellStyle name="40% - 强调文字颜色 2 25" xfId="2357"/>
    <cellStyle name="40% - 强调文字颜色 2 26" xfId="2359"/>
    <cellStyle name="40% - 强调文字颜色 2 27" xfId="2361"/>
    <cellStyle name="40% - 强调文字颜色 2 28" xfId="2363"/>
    <cellStyle name="40% - 强调文字颜色 2 29" xfId="2365"/>
    <cellStyle name="40% - 强调文字颜色 2 3" xfId="2368"/>
    <cellStyle name="40% - 强调文字颜色 2 3 10" xfId="2369"/>
    <cellStyle name="40% - 强调文字颜色 2 3 100" xfId="2370"/>
    <cellStyle name="40% - 强调文字颜色 2 3 101" xfId="2371"/>
    <cellStyle name="40% - 强调文字颜色 2 3 102" xfId="2372"/>
    <cellStyle name="40% - 强调文字颜色 2 3 103" xfId="2373"/>
    <cellStyle name="40% - 强调文字颜色 2 3 104" xfId="2374"/>
    <cellStyle name="40% - 强调文字颜色 2 3 105" xfId="2376"/>
    <cellStyle name="40% - 强调文字颜色 2 3 106" xfId="2378"/>
    <cellStyle name="40% - 强调文字颜色 2 3 107" xfId="2380"/>
    <cellStyle name="40% - 强调文字颜色 2 3 108" xfId="2382"/>
    <cellStyle name="40% - 强调文字颜色 2 3 109" xfId="2384"/>
    <cellStyle name="40% - 强调文字颜色 2 3 11" xfId="2385"/>
    <cellStyle name="40% - 强调文字颜色 2 3 110" xfId="2375"/>
    <cellStyle name="40% - 强调文字颜色 2 3 111" xfId="2377"/>
    <cellStyle name="40% - 强调文字颜色 2 3 112" xfId="2379"/>
    <cellStyle name="40% - 强调文字颜色 2 3 113" xfId="2381"/>
    <cellStyle name="40% - 强调文字颜色 2 3 114" xfId="2383"/>
    <cellStyle name="40% - 强调文字颜色 2 3 115" xfId="2387"/>
    <cellStyle name="40% - 强调文字颜色 2 3 116" xfId="2389"/>
    <cellStyle name="40% - 强调文字颜色 2 3 117" xfId="2391"/>
    <cellStyle name="40% - 强调文字颜色 2 3 118" xfId="2393"/>
    <cellStyle name="40% - 强调文字颜色 2 3 119" xfId="2395"/>
    <cellStyle name="40% - 强调文字颜色 2 3 12" xfId="2396"/>
    <cellStyle name="40% - 强调文字颜色 2 3 120" xfId="2386"/>
    <cellStyle name="40% - 强调文字颜色 2 3 121" xfId="2388"/>
    <cellStyle name="40% - 强调文字颜色 2 3 122" xfId="2390"/>
    <cellStyle name="40% - 强调文字颜色 2 3 123" xfId="2392"/>
    <cellStyle name="40% - 强调文字颜色 2 3 124" xfId="2394"/>
    <cellStyle name="40% - 强调文字颜色 2 3 125" xfId="2398"/>
    <cellStyle name="40% - 强调文字颜色 2 3 126" xfId="2400"/>
    <cellStyle name="40% - 强调文字颜色 2 3 127" xfId="2402"/>
    <cellStyle name="40% - 强调文字颜色 2 3 128" xfId="2404"/>
    <cellStyle name="40% - 强调文字颜色 2 3 129" xfId="2406"/>
    <cellStyle name="40% - 强调文字颜色 2 3 13" xfId="2407"/>
    <cellStyle name="40% - 强调文字颜色 2 3 130" xfId="2397"/>
    <cellStyle name="40% - 强调文字颜色 2 3 131" xfId="2399"/>
    <cellStyle name="40% - 强调文字颜色 2 3 132" xfId="2401"/>
    <cellStyle name="40% - 强调文字颜色 2 3 133" xfId="2403"/>
    <cellStyle name="40% - 强调文字颜色 2 3 134" xfId="2405"/>
    <cellStyle name="40% - 强调文字颜色 2 3 135" xfId="2409"/>
    <cellStyle name="40% - 强调文字颜色 2 3 136" xfId="2411"/>
    <cellStyle name="40% - 强调文字颜色 2 3 137" xfId="2412"/>
    <cellStyle name="40% - 强调文字颜色 2 3 138" xfId="2413"/>
    <cellStyle name="40% - 强调文字颜色 2 3 139" xfId="2414"/>
    <cellStyle name="40% - 强调文字颜色 2 3 14" xfId="2415"/>
    <cellStyle name="40% - 强调文字颜色 2 3 140" xfId="2408"/>
    <cellStyle name="40% - 强调文字颜色 2 3 141" xfId="2410"/>
    <cellStyle name="40% - 强调文字颜色 2 3 15" xfId="2417"/>
    <cellStyle name="40% - 强调文字颜色 2 3 16" xfId="2419"/>
    <cellStyle name="40% - 强调文字颜色 2 3 17" xfId="2421"/>
    <cellStyle name="40% - 强调文字颜色 2 3 18" xfId="2423"/>
    <cellStyle name="40% - 强调文字颜色 2 3 19" xfId="2425"/>
    <cellStyle name="40% - 强调文字颜色 2 3 2" xfId="2426"/>
    <cellStyle name="40% - 强调文字颜色 2 3 20" xfId="2416"/>
    <cellStyle name="40% - 强调文字颜色 2 3 21" xfId="2418"/>
    <cellStyle name="40% - 强调文字颜色 2 3 22" xfId="2420"/>
    <cellStyle name="40% - 强调文字颜色 2 3 23" xfId="2422"/>
    <cellStyle name="40% - 强调文字颜色 2 3 24" xfId="2424"/>
    <cellStyle name="40% - 强调文字颜色 2 3 25" xfId="2428"/>
    <cellStyle name="40% - 强调文字颜色 2 3 26" xfId="2430"/>
    <cellStyle name="40% - 强调文字颜色 2 3 27" xfId="2432"/>
    <cellStyle name="40% - 强调文字颜色 2 3 28" xfId="2434"/>
    <cellStyle name="40% - 强调文字颜色 2 3 29" xfId="2436"/>
    <cellStyle name="40% - 强调文字颜色 2 3 3" xfId="2437"/>
    <cellStyle name="40% - 强调文字颜色 2 3 30" xfId="2427"/>
    <cellStyle name="40% - 强调文字颜色 2 3 31" xfId="2429"/>
    <cellStyle name="40% - 强调文字颜色 2 3 32" xfId="2431"/>
    <cellStyle name="40% - 强调文字颜色 2 3 33" xfId="2433"/>
    <cellStyle name="40% - 强调文字颜色 2 3 34" xfId="2435"/>
    <cellStyle name="40% - 强调文字颜色 2 3 35" xfId="2439"/>
    <cellStyle name="40% - 强调文字颜色 2 3 36" xfId="2441"/>
    <cellStyle name="40% - 强调文字颜色 2 3 37" xfId="2443"/>
    <cellStyle name="40% - 强调文字颜色 2 3 38" xfId="2445"/>
    <cellStyle name="40% - 强调文字颜色 2 3 39" xfId="2447"/>
    <cellStyle name="40% - 强调文字颜色 2 3 4" xfId="2448"/>
    <cellStyle name="40% - 强调文字颜色 2 3 40" xfId="2438"/>
    <cellStyle name="40% - 强调文字颜色 2 3 41" xfId="2440"/>
    <cellStyle name="40% - 强调文字颜色 2 3 42" xfId="2442"/>
    <cellStyle name="40% - 强调文字颜色 2 3 43" xfId="2444"/>
    <cellStyle name="40% - 强调文字颜色 2 3 44" xfId="2446"/>
    <cellStyle name="40% - 强调文字颜色 2 3 45" xfId="2450"/>
    <cellStyle name="40% - 强调文字颜色 2 3 46" xfId="2452"/>
    <cellStyle name="40% - 强调文字颜色 2 3 47" xfId="2454"/>
    <cellStyle name="40% - 强调文字颜色 2 3 48" xfId="2456"/>
    <cellStyle name="40% - 强调文字颜色 2 3 49" xfId="2458"/>
    <cellStyle name="40% - 强调文字颜色 2 3 5" xfId="2459"/>
    <cellStyle name="40% - 强调文字颜色 2 3 50" xfId="2449"/>
    <cellStyle name="40% - 强调文字颜色 2 3 51" xfId="2451"/>
    <cellStyle name="40% - 强调文字颜色 2 3 52" xfId="2453"/>
    <cellStyle name="40% - 强调文字颜色 2 3 53" xfId="2455"/>
    <cellStyle name="40% - 强调文字颜色 2 3 54" xfId="2457"/>
    <cellStyle name="40% - 强调文字颜色 2 3 55" xfId="2461"/>
    <cellStyle name="40% - 强调文字颜色 2 3 56" xfId="2463"/>
    <cellStyle name="40% - 强调文字颜色 2 3 57" xfId="2465"/>
    <cellStyle name="40% - 强调文字颜色 2 3 58" xfId="2467"/>
    <cellStyle name="40% - 强调文字颜色 2 3 59" xfId="2469"/>
    <cellStyle name="40% - 强调文字颜色 2 3 6" xfId="2470"/>
    <cellStyle name="40% - 强调文字颜色 2 3 60" xfId="2460"/>
    <cellStyle name="40% - 强调文字颜色 2 3 61" xfId="2462"/>
    <cellStyle name="40% - 强调文字颜色 2 3 62" xfId="2464"/>
    <cellStyle name="40% - 强调文字颜色 2 3 63" xfId="2466"/>
    <cellStyle name="40% - 强调文字颜色 2 3 64" xfId="2468"/>
    <cellStyle name="40% - 强调文字颜色 2 3 65" xfId="2472"/>
    <cellStyle name="40% - 强调文字颜色 2 3 66" xfId="2474"/>
    <cellStyle name="40% - 强调文字颜色 2 3 67" xfId="2476"/>
    <cellStyle name="40% - 强调文字颜色 2 3 68" xfId="2478"/>
    <cellStyle name="40% - 强调文字颜色 2 3 69" xfId="2480"/>
    <cellStyle name="40% - 强调文字颜色 2 3 7" xfId="2481"/>
    <cellStyle name="40% - 强调文字颜色 2 3 70" xfId="2471"/>
    <cellStyle name="40% - 强调文字颜色 2 3 71" xfId="2473"/>
    <cellStyle name="40% - 强调文字颜色 2 3 72" xfId="2475"/>
    <cellStyle name="40% - 强调文字颜色 2 3 73" xfId="2477"/>
    <cellStyle name="40% - 强调文字颜色 2 3 74" xfId="2479"/>
    <cellStyle name="40% - 强调文字颜色 2 3 75" xfId="2483"/>
    <cellStyle name="40% - 强调文字颜色 2 3 76" xfId="2485"/>
    <cellStyle name="40% - 强调文字颜色 2 3 77" xfId="2487"/>
    <cellStyle name="40% - 强调文字颜色 2 3 78" xfId="2489"/>
    <cellStyle name="40% - 强调文字颜色 2 3 79" xfId="2491"/>
    <cellStyle name="40% - 强调文字颜色 2 3 8" xfId="2492"/>
    <cellStyle name="40% - 强调文字颜色 2 3 80" xfId="2482"/>
    <cellStyle name="40% - 强调文字颜色 2 3 81" xfId="2484"/>
    <cellStyle name="40% - 强调文字颜色 2 3 82" xfId="2486"/>
    <cellStyle name="40% - 强调文字颜色 2 3 83" xfId="2488"/>
    <cellStyle name="40% - 强调文字颜色 2 3 84" xfId="2490"/>
    <cellStyle name="40% - 强调文字颜色 2 3 85" xfId="2494"/>
    <cellStyle name="40% - 强调文字颜色 2 3 86" xfId="2496"/>
    <cellStyle name="40% - 强调文字颜色 2 3 87" xfId="2498"/>
    <cellStyle name="40% - 强调文字颜色 2 3 88" xfId="2500"/>
    <cellStyle name="40% - 强调文字颜色 2 3 89" xfId="2502"/>
    <cellStyle name="40% - 强调文字颜色 2 3 9" xfId="2503"/>
    <cellStyle name="40% - 强调文字颜色 2 3 90" xfId="2493"/>
    <cellStyle name="40% - 强调文字颜色 2 3 91" xfId="2495"/>
    <cellStyle name="40% - 强调文字颜色 2 3 92" xfId="2497"/>
    <cellStyle name="40% - 强调文字颜色 2 3 93" xfId="2499"/>
    <cellStyle name="40% - 强调文字颜色 2 3 94" xfId="2501"/>
    <cellStyle name="40% - 强调文字颜色 2 3 95" xfId="2504"/>
    <cellStyle name="40% - 强调文字颜色 2 3 96" xfId="2505"/>
    <cellStyle name="40% - 强调文字颜色 2 3 97" xfId="2506"/>
    <cellStyle name="40% - 强调文字颜色 2 3 98" xfId="2507"/>
    <cellStyle name="40% - 强调文字颜色 2 3 99" xfId="2508"/>
    <cellStyle name="40% - 强调文字颜色 2 30" xfId="2356"/>
    <cellStyle name="40% - 强调文字颜色 2 31" xfId="2358"/>
    <cellStyle name="40% - 强调文字颜色 2 32" xfId="2360"/>
    <cellStyle name="40% - 强调文字颜色 2 33" xfId="2362"/>
    <cellStyle name="40% - 强调文字颜色 2 34" xfId="2364"/>
    <cellStyle name="40% - 强调文字颜色 2 35" xfId="2510"/>
    <cellStyle name="40% - 强调文字颜色 2 36" xfId="2512"/>
    <cellStyle name="40% - 强调文字颜色 2 37" xfId="2514"/>
    <cellStyle name="40% - 强调文字颜色 2 38" xfId="2516"/>
    <cellStyle name="40% - 强调文字颜色 2 39" xfId="2518"/>
    <cellStyle name="40% - 强调文字颜色 2 4" xfId="2521"/>
    <cellStyle name="40% - 强调文字颜色 2 4 10" xfId="2523"/>
    <cellStyle name="40% - 强调文字颜色 2 4 100" xfId="2526"/>
    <cellStyle name="40% - 强调文字颜色 2 4 101" xfId="2529"/>
    <cellStyle name="40% - 强调文字颜色 2 4 102" xfId="2532"/>
    <cellStyle name="40% - 强调文字颜色 2 4 103" xfId="2535"/>
    <cellStyle name="40% - 强调文字颜色 2 4 104" xfId="2538"/>
    <cellStyle name="40% - 强调文字颜色 2 4 105" xfId="2543"/>
    <cellStyle name="40% - 强调文字颜色 2 4 106" xfId="2548"/>
    <cellStyle name="40% - 强调文字颜色 2 4 107" xfId="2552"/>
    <cellStyle name="40% - 强调文字颜色 2 4 108" xfId="2556"/>
    <cellStyle name="40% - 强调文字颜色 2 4 109" xfId="2560"/>
    <cellStyle name="40% - 强调文字颜色 2 4 11" xfId="2562"/>
    <cellStyle name="40% - 强调文字颜色 2 4 110" xfId="2542"/>
    <cellStyle name="40% - 强调文字颜色 2 4 111" xfId="2547"/>
    <cellStyle name="40% - 强调文字颜色 2 4 112" xfId="2551"/>
    <cellStyle name="40% - 强调文字颜色 2 4 113" xfId="2555"/>
    <cellStyle name="40% - 强调文字颜色 2 4 114" xfId="2559"/>
    <cellStyle name="40% - 强调文字颜色 2 4 115" xfId="2566"/>
    <cellStyle name="40% - 强调文字颜色 2 4 116" xfId="2570"/>
    <cellStyle name="40% - 强调文字颜色 2 4 117" xfId="2574"/>
    <cellStyle name="40% - 强调文字颜色 2 4 118" xfId="2578"/>
    <cellStyle name="40% - 强调文字颜色 2 4 119" xfId="2582"/>
    <cellStyle name="40% - 强调文字颜色 2 4 12" xfId="2584"/>
    <cellStyle name="40% - 强调文字颜色 2 4 120" xfId="2565"/>
    <cellStyle name="40% - 强调文字颜色 2 4 121" xfId="2569"/>
    <cellStyle name="40% - 强调文字颜色 2 4 122" xfId="2573"/>
    <cellStyle name="40% - 强调文字颜色 2 4 123" xfId="2577"/>
    <cellStyle name="40% - 强调文字颜色 2 4 124" xfId="2581"/>
    <cellStyle name="40% - 强调文字颜色 2 4 125" xfId="2587"/>
    <cellStyle name="40% - 强调文字颜色 2 4 126" xfId="2590"/>
    <cellStyle name="40% - 强调文字颜色 2 4 127" xfId="2593"/>
    <cellStyle name="40% - 强调文字颜色 2 4 128" xfId="2596"/>
    <cellStyle name="40% - 强调文字颜色 2 4 129" xfId="2599"/>
    <cellStyle name="40% - 强调文字颜色 2 4 13" xfId="2600"/>
    <cellStyle name="40% - 强调文字颜色 2 4 130" xfId="2586"/>
    <cellStyle name="40% - 强调文字颜色 2 4 131" xfId="2589"/>
    <cellStyle name="40% - 强调文字颜色 2 4 132" xfId="2592"/>
    <cellStyle name="40% - 强调文字颜色 2 4 133" xfId="2595"/>
    <cellStyle name="40% - 强调文字颜色 2 4 134" xfId="2598"/>
    <cellStyle name="40% - 强调文字颜色 2 4 135" xfId="2602"/>
    <cellStyle name="40% - 强调文字颜色 2 4 136" xfId="2604"/>
    <cellStyle name="40% - 强调文字颜色 2 4 137" xfId="2605"/>
    <cellStyle name="40% - 强调文字颜色 2 4 138" xfId="2606"/>
    <cellStyle name="40% - 强调文字颜色 2 4 139" xfId="2607"/>
    <cellStyle name="40% - 强调文字颜色 2 4 14" xfId="2608"/>
    <cellStyle name="40% - 强调文字颜色 2 4 140" xfId="2601"/>
    <cellStyle name="40% - 强调文字颜色 2 4 141" xfId="2603"/>
    <cellStyle name="40% - 强调文字颜色 2 4 15" xfId="2610"/>
    <cellStyle name="40% - 强调文字颜色 2 4 16" xfId="2612"/>
    <cellStyle name="40% - 强调文字颜色 2 4 17" xfId="2614"/>
    <cellStyle name="40% - 强调文字颜色 2 4 18" xfId="2616"/>
    <cellStyle name="40% - 强调文字颜色 2 4 19" xfId="2618"/>
    <cellStyle name="40% - 强调文字颜色 2 4 2" xfId="2621"/>
    <cellStyle name="40% - 强调文字颜色 2 4 20" xfId="2609"/>
    <cellStyle name="40% - 强调文字颜色 2 4 21" xfId="2611"/>
    <cellStyle name="40% - 强调文字颜色 2 4 22" xfId="2613"/>
    <cellStyle name="40% - 强调文字颜色 2 4 23" xfId="2615"/>
    <cellStyle name="40% - 强调文字颜色 2 4 24" xfId="2617"/>
    <cellStyle name="40% - 强调文字颜色 2 4 25" xfId="2623"/>
    <cellStyle name="40% - 强调文字颜色 2 4 26" xfId="2625"/>
    <cellStyle name="40% - 强调文字颜色 2 4 27" xfId="2627"/>
    <cellStyle name="40% - 强调文字颜色 2 4 28" xfId="2629"/>
    <cellStyle name="40% - 强调文字颜色 2 4 29" xfId="2631"/>
    <cellStyle name="40% - 强调文字颜色 2 4 3" xfId="2634"/>
    <cellStyle name="40% - 强调文字颜色 2 4 30" xfId="2622"/>
    <cellStyle name="40% - 强调文字颜色 2 4 31" xfId="2624"/>
    <cellStyle name="40% - 强调文字颜色 2 4 32" xfId="2626"/>
    <cellStyle name="40% - 强调文字颜色 2 4 33" xfId="2628"/>
    <cellStyle name="40% - 强调文字颜色 2 4 34" xfId="2630"/>
    <cellStyle name="40% - 强调文字颜色 2 4 35" xfId="2636"/>
    <cellStyle name="40% - 强调文字颜色 2 4 36" xfId="2638"/>
    <cellStyle name="40% - 强调文字颜色 2 4 37" xfId="2640"/>
    <cellStyle name="40% - 强调文字颜色 2 4 38" xfId="2642"/>
    <cellStyle name="40% - 强调文字颜色 2 4 39" xfId="2644"/>
    <cellStyle name="40% - 强调文字颜色 2 4 4" xfId="2647"/>
    <cellStyle name="40% - 强调文字颜色 2 4 40" xfId="2635"/>
    <cellStyle name="40% - 强调文字颜色 2 4 41" xfId="2637"/>
    <cellStyle name="40% - 强调文字颜色 2 4 42" xfId="2639"/>
    <cellStyle name="40% - 强调文字颜色 2 4 43" xfId="2641"/>
    <cellStyle name="40% - 强调文字颜色 2 4 44" xfId="2643"/>
    <cellStyle name="40% - 强调文字颜色 2 4 45" xfId="2649"/>
    <cellStyle name="40% - 强调文字颜色 2 4 46" xfId="2651"/>
    <cellStyle name="40% - 强调文字颜色 2 4 47" xfId="2653"/>
    <cellStyle name="40% - 强调文字颜色 2 4 48" xfId="2655"/>
    <cellStyle name="40% - 强调文字颜色 2 4 49" xfId="2657"/>
    <cellStyle name="40% - 强调文字颜色 2 4 5" xfId="1988"/>
    <cellStyle name="40% - 强调文字颜色 2 4 50" xfId="2648"/>
    <cellStyle name="40% - 强调文字颜色 2 4 51" xfId="2650"/>
    <cellStyle name="40% - 强调文字颜色 2 4 52" xfId="2652"/>
    <cellStyle name="40% - 强调文字颜色 2 4 53" xfId="2654"/>
    <cellStyle name="40% - 强调文字颜色 2 4 54" xfId="2656"/>
    <cellStyle name="40% - 强调文字颜色 2 4 55" xfId="2659"/>
    <cellStyle name="40% - 强调文字颜色 2 4 56" xfId="2661"/>
    <cellStyle name="40% - 强调文字颜色 2 4 57" xfId="2663"/>
    <cellStyle name="40% - 强调文字颜色 2 4 58" xfId="2665"/>
    <cellStyle name="40% - 强调文字颜色 2 4 59" xfId="2667"/>
    <cellStyle name="40% - 强调文字颜色 2 4 6" xfId="1992"/>
    <cellStyle name="40% - 强调文字颜色 2 4 60" xfId="2658"/>
    <cellStyle name="40% - 强调文字颜色 2 4 61" xfId="2660"/>
    <cellStyle name="40% - 强调文字颜色 2 4 62" xfId="2662"/>
    <cellStyle name="40% - 强调文字颜色 2 4 63" xfId="2664"/>
    <cellStyle name="40% - 强调文字颜色 2 4 64" xfId="2666"/>
    <cellStyle name="40% - 强调文字颜色 2 4 65" xfId="2669"/>
    <cellStyle name="40% - 强调文字颜色 2 4 66" xfId="2671"/>
    <cellStyle name="40% - 强调文字颜色 2 4 67" xfId="2673"/>
    <cellStyle name="40% - 强调文字颜色 2 4 68" xfId="2675"/>
    <cellStyle name="40% - 强调文字颜色 2 4 69" xfId="2677"/>
    <cellStyle name="40% - 强调文字颜色 2 4 7" xfId="1996"/>
    <cellStyle name="40% - 强调文字颜色 2 4 70" xfId="2668"/>
    <cellStyle name="40% - 强调文字颜色 2 4 71" xfId="2670"/>
    <cellStyle name="40% - 强调文字颜色 2 4 72" xfId="2672"/>
    <cellStyle name="40% - 强调文字颜色 2 4 73" xfId="2674"/>
    <cellStyle name="40% - 强调文字颜色 2 4 74" xfId="2676"/>
    <cellStyle name="40% - 强调文字颜色 2 4 75" xfId="2679"/>
    <cellStyle name="40% - 强调文字颜色 2 4 76" xfId="2681"/>
    <cellStyle name="40% - 强调文字颜色 2 4 77" xfId="2683"/>
    <cellStyle name="40% - 强调文字颜色 2 4 78" xfId="2685"/>
    <cellStyle name="40% - 强调文字颜色 2 4 79" xfId="2687"/>
    <cellStyle name="40% - 强调文字颜色 2 4 8" xfId="2000"/>
    <cellStyle name="40% - 强调文字颜色 2 4 80" xfId="2678"/>
    <cellStyle name="40% - 强调文字颜色 2 4 81" xfId="2680"/>
    <cellStyle name="40% - 强调文字颜色 2 4 82" xfId="2682"/>
    <cellStyle name="40% - 强调文字颜色 2 4 83" xfId="2684"/>
    <cellStyle name="40% - 强调文字颜色 2 4 84" xfId="2686"/>
    <cellStyle name="40% - 强调文字颜色 2 4 85" xfId="2689"/>
    <cellStyle name="40% - 强调文字颜色 2 4 86" xfId="2691"/>
    <cellStyle name="40% - 强调文字颜色 2 4 87" xfId="2693"/>
    <cellStyle name="40% - 强调文字颜色 2 4 88" xfId="2695"/>
    <cellStyle name="40% - 强调文字颜色 2 4 89" xfId="2697"/>
    <cellStyle name="40% - 强调文字颜色 2 4 9" xfId="2004"/>
    <cellStyle name="40% - 强调文字颜色 2 4 90" xfId="2688"/>
    <cellStyle name="40% - 强调文字颜色 2 4 91" xfId="2690"/>
    <cellStyle name="40% - 强调文字颜色 2 4 92" xfId="2692"/>
    <cellStyle name="40% - 强调文字颜色 2 4 93" xfId="2694"/>
    <cellStyle name="40% - 强调文字颜色 2 4 94" xfId="2696"/>
    <cellStyle name="40% - 强调文字颜色 2 4 95" xfId="2698"/>
    <cellStyle name="40% - 强调文字颜色 2 4 96" xfId="2699"/>
    <cellStyle name="40% - 强调文字颜色 2 4 97" xfId="2700"/>
    <cellStyle name="40% - 强调文字颜色 2 4 98" xfId="2701"/>
    <cellStyle name="40% - 强调文字颜色 2 4 99" xfId="2702"/>
    <cellStyle name="40% - 强调文字颜色 2 40" xfId="2509"/>
    <cellStyle name="40% - 强调文字颜色 2 41" xfId="2511"/>
    <cellStyle name="40% - 强调文字颜色 2 42" xfId="2513"/>
    <cellStyle name="40% - 强调文字颜色 2 43" xfId="2515"/>
    <cellStyle name="40% - 强调文字颜色 2 44" xfId="2517"/>
    <cellStyle name="40% - 强调文字颜色 2 45" xfId="2704"/>
    <cellStyle name="40% - 强调文字颜色 2 46" xfId="2706"/>
    <cellStyle name="40% - 强调文字颜色 2 47" xfId="2708"/>
    <cellStyle name="40% - 强调文字颜色 2 48" xfId="2710"/>
    <cellStyle name="40% - 强调文字颜色 2 49" xfId="2712"/>
    <cellStyle name="40% - 强调文字颜色 2 5" xfId="2715"/>
    <cellStyle name="40% - 强调文字颜色 2 5 10" xfId="2716"/>
    <cellStyle name="40% - 强调文字颜色 2 5 100" xfId="2717"/>
    <cellStyle name="40% - 强调文字颜色 2 5 101" xfId="2718"/>
    <cellStyle name="40% - 强调文字颜色 2 5 102" xfId="2719"/>
    <cellStyle name="40% - 强调文字颜色 2 5 103" xfId="2720"/>
    <cellStyle name="40% - 强调文字颜色 2 5 104" xfId="2721"/>
    <cellStyle name="40% - 强调文字颜色 2 5 105" xfId="2723"/>
    <cellStyle name="40% - 强调文字颜色 2 5 106" xfId="2725"/>
    <cellStyle name="40% - 强调文字颜色 2 5 107" xfId="2727"/>
    <cellStyle name="40% - 强调文字颜色 2 5 108" xfId="2729"/>
    <cellStyle name="40% - 强调文字颜色 2 5 109" xfId="2731"/>
    <cellStyle name="40% - 强调文字颜色 2 5 11" xfId="2732"/>
    <cellStyle name="40% - 强调文字颜色 2 5 110" xfId="2722"/>
    <cellStyle name="40% - 强调文字颜色 2 5 111" xfId="2724"/>
    <cellStyle name="40% - 强调文字颜色 2 5 112" xfId="2726"/>
    <cellStyle name="40% - 强调文字颜色 2 5 113" xfId="2728"/>
    <cellStyle name="40% - 强调文字颜色 2 5 114" xfId="2730"/>
    <cellStyle name="40% - 强调文字颜色 2 5 115" xfId="2734"/>
    <cellStyle name="40% - 强调文字颜色 2 5 116" xfId="2736"/>
    <cellStyle name="40% - 强调文字颜色 2 5 117" xfId="2738"/>
    <cellStyle name="40% - 强调文字颜色 2 5 118" xfId="2740"/>
    <cellStyle name="40% - 强调文字颜色 2 5 119" xfId="2742"/>
    <cellStyle name="40% - 强调文字颜色 2 5 12" xfId="2743"/>
    <cellStyle name="40% - 强调文字颜色 2 5 120" xfId="2733"/>
    <cellStyle name="40% - 强调文字颜色 2 5 121" xfId="2735"/>
    <cellStyle name="40% - 强调文字颜色 2 5 122" xfId="2737"/>
    <cellStyle name="40% - 强调文字颜色 2 5 123" xfId="2739"/>
    <cellStyle name="40% - 强调文字颜色 2 5 124" xfId="2741"/>
    <cellStyle name="40% - 强调文字颜色 2 5 125" xfId="2745"/>
    <cellStyle name="40% - 强调文字颜色 2 5 126" xfId="2747"/>
    <cellStyle name="40% - 强调文字颜色 2 5 127" xfId="2749"/>
    <cellStyle name="40% - 强调文字颜色 2 5 128" xfId="2751"/>
    <cellStyle name="40% - 强调文字颜色 2 5 129" xfId="2753"/>
    <cellStyle name="40% - 强调文字颜色 2 5 13" xfId="2754"/>
    <cellStyle name="40% - 强调文字颜色 2 5 130" xfId="2744"/>
    <cellStyle name="40% - 强调文字颜色 2 5 131" xfId="2746"/>
    <cellStyle name="40% - 强调文字颜色 2 5 132" xfId="2748"/>
    <cellStyle name="40% - 强调文字颜色 2 5 133" xfId="2750"/>
    <cellStyle name="40% - 强调文字颜色 2 5 134" xfId="2752"/>
    <cellStyle name="40% - 强调文字颜色 2 5 135" xfId="2756"/>
    <cellStyle name="40% - 强调文字颜色 2 5 136" xfId="2758"/>
    <cellStyle name="40% - 强调文字颜色 2 5 137" xfId="2759"/>
    <cellStyle name="40% - 强调文字颜色 2 5 138" xfId="2760"/>
    <cellStyle name="40% - 强调文字颜色 2 5 139" xfId="2761"/>
    <cellStyle name="40% - 强调文字颜色 2 5 14" xfId="2762"/>
    <cellStyle name="40% - 强调文字颜色 2 5 140" xfId="2755"/>
    <cellStyle name="40% - 强调文字颜色 2 5 141" xfId="2757"/>
    <cellStyle name="40% - 强调文字颜色 2 5 15" xfId="2764"/>
    <cellStyle name="40% - 强调文字颜色 2 5 16" xfId="2766"/>
    <cellStyle name="40% - 强调文字颜色 2 5 17" xfId="2768"/>
    <cellStyle name="40% - 强调文字颜色 2 5 18" xfId="2770"/>
    <cellStyle name="40% - 强调文字颜色 2 5 19" xfId="2772"/>
    <cellStyle name="40% - 强调文字颜色 2 5 2" xfId="2079"/>
    <cellStyle name="40% - 强调文字颜色 2 5 20" xfId="2763"/>
    <cellStyle name="40% - 强调文字颜色 2 5 21" xfId="2765"/>
    <cellStyle name="40% - 强调文字颜色 2 5 22" xfId="2767"/>
    <cellStyle name="40% - 强调文字颜色 2 5 23" xfId="2769"/>
    <cellStyle name="40% - 强调文字颜色 2 5 24" xfId="2771"/>
    <cellStyle name="40% - 强调文字颜色 2 5 25" xfId="2774"/>
    <cellStyle name="40% - 强调文字颜色 2 5 26" xfId="2776"/>
    <cellStyle name="40% - 强调文字颜色 2 5 27" xfId="2778"/>
    <cellStyle name="40% - 强调文字颜色 2 5 28" xfId="2780"/>
    <cellStyle name="40% - 强调文字颜色 2 5 29" xfId="2782"/>
    <cellStyle name="40% - 强调文字颜色 2 5 3" xfId="2084"/>
    <cellStyle name="40% - 强调文字颜色 2 5 30" xfId="2773"/>
    <cellStyle name="40% - 强调文字颜色 2 5 31" xfId="2775"/>
    <cellStyle name="40% - 强调文字颜色 2 5 32" xfId="2777"/>
    <cellStyle name="40% - 强调文字颜色 2 5 33" xfId="2779"/>
    <cellStyle name="40% - 强调文字颜色 2 5 34" xfId="2781"/>
    <cellStyle name="40% - 强调文字颜色 2 5 35" xfId="2784"/>
    <cellStyle name="40% - 强调文字颜色 2 5 36" xfId="2786"/>
    <cellStyle name="40% - 强调文字颜色 2 5 37" xfId="2788"/>
    <cellStyle name="40% - 强调文字颜色 2 5 38" xfId="2790"/>
    <cellStyle name="40% - 强调文字颜色 2 5 39" xfId="2792"/>
    <cellStyle name="40% - 强调文字颜色 2 5 4" xfId="2089"/>
    <cellStyle name="40% - 强调文字颜色 2 5 40" xfId="2783"/>
    <cellStyle name="40% - 强调文字颜色 2 5 41" xfId="2785"/>
    <cellStyle name="40% - 强调文字颜色 2 5 42" xfId="2787"/>
    <cellStyle name="40% - 强调文字颜色 2 5 43" xfId="2789"/>
    <cellStyle name="40% - 强调文字颜色 2 5 44" xfId="2791"/>
    <cellStyle name="40% - 强调文字颜色 2 5 45" xfId="2794"/>
    <cellStyle name="40% - 强调文字颜色 2 5 46" xfId="2796"/>
    <cellStyle name="40% - 强调文字颜色 2 5 47" xfId="2798"/>
    <cellStyle name="40% - 强调文字颜色 2 5 48" xfId="2800"/>
    <cellStyle name="40% - 强调文字颜色 2 5 49" xfId="2802"/>
    <cellStyle name="40% - 强调文字颜色 2 5 5" xfId="2095"/>
    <cellStyle name="40% - 强调文字颜色 2 5 50" xfId="2793"/>
    <cellStyle name="40% - 强调文字颜色 2 5 51" xfId="2795"/>
    <cellStyle name="40% - 强调文字颜色 2 5 52" xfId="2797"/>
    <cellStyle name="40% - 强调文字颜色 2 5 53" xfId="2799"/>
    <cellStyle name="40% - 强调文字颜色 2 5 54" xfId="2801"/>
    <cellStyle name="40% - 强调文字颜色 2 5 55" xfId="2804"/>
    <cellStyle name="40% - 强调文字颜色 2 5 56" xfId="2806"/>
    <cellStyle name="40% - 强调文字颜色 2 5 57" xfId="2808"/>
    <cellStyle name="40% - 强调文字颜色 2 5 58" xfId="2810"/>
    <cellStyle name="40% - 强调文字颜色 2 5 59" xfId="2812"/>
    <cellStyle name="40% - 强调文字颜色 2 5 6" xfId="2098"/>
    <cellStyle name="40% - 强调文字颜色 2 5 60" xfId="2803"/>
    <cellStyle name="40% - 强调文字颜色 2 5 61" xfId="2805"/>
    <cellStyle name="40% - 强调文字颜色 2 5 62" xfId="2807"/>
    <cellStyle name="40% - 强调文字颜色 2 5 63" xfId="2809"/>
    <cellStyle name="40% - 强调文字颜色 2 5 64" xfId="2811"/>
    <cellStyle name="40% - 强调文字颜色 2 5 65" xfId="2814"/>
    <cellStyle name="40% - 强调文字颜色 2 5 66" xfId="2816"/>
    <cellStyle name="40% - 强调文字颜色 2 5 67" xfId="2818"/>
    <cellStyle name="40% - 强调文字颜色 2 5 68" xfId="2820"/>
    <cellStyle name="40% - 强调文字颜色 2 5 69" xfId="2822"/>
    <cellStyle name="40% - 强调文字颜色 2 5 7" xfId="2101"/>
    <cellStyle name="40% - 强调文字颜色 2 5 70" xfId="2813"/>
    <cellStyle name="40% - 强调文字颜色 2 5 71" xfId="2815"/>
    <cellStyle name="40% - 强调文字颜色 2 5 72" xfId="2817"/>
    <cellStyle name="40% - 强调文字颜色 2 5 73" xfId="2819"/>
    <cellStyle name="40% - 强调文字颜色 2 5 74" xfId="2821"/>
    <cellStyle name="40% - 强调文字颜色 2 5 75" xfId="2824"/>
    <cellStyle name="40% - 强调文字颜色 2 5 76" xfId="2826"/>
    <cellStyle name="40% - 强调文字颜色 2 5 77" xfId="2828"/>
    <cellStyle name="40% - 强调文字颜色 2 5 78" xfId="2830"/>
    <cellStyle name="40% - 强调文字颜色 2 5 79" xfId="2832"/>
    <cellStyle name="40% - 强调文字颜色 2 5 8" xfId="2834"/>
    <cellStyle name="40% - 强调文字颜色 2 5 80" xfId="2823"/>
    <cellStyle name="40% - 强调文字颜色 2 5 81" xfId="2825"/>
    <cellStyle name="40% - 强调文字颜色 2 5 82" xfId="2827"/>
    <cellStyle name="40% - 强调文字颜色 2 5 83" xfId="2829"/>
    <cellStyle name="40% - 强调文字颜色 2 5 84" xfId="2831"/>
    <cellStyle name="40% - 强调文字颜色 2 5 85" xfId="2836"/>
    <cellStyle name="40% - 强调文字颜色 2 5 86" xfId="2838"/>
    <cellStyle name="40% - 强调文字颜色 2 5 87" xfId="2840"/>
    <cellStyle name="40% - 强调文字颜色 2 5 88" xfId="2842"/>
    <cellStyle name="40% - 强调文字颜色 2 5 89" xfId="2844"/>
    <cellStyle name="40% - 强调文字颜色 2 5 9" xfId="2846"/>
    <cellStyle name="40% - 强调文字颜色 2 5 90" xfId="2835"/>
    <cellStyle name="40% - 强调文字颜色 2 5 91" xfId="2837"/>
    <cellStyle name="40% - 强调文字颜色 2 5 92" xfId="2839"/>
    <cellStyle name="40% - 强调文字颜色 2 5 93" xfId="2841"/>
    <cellStyle name="40% - 强调文字颜色 2 5 94" xfId="2843"/>
    <cellStyle name="40% - 强调文字颜色 2 5 95" xfId="2847"/>
    <cellStyle name="40% - 强调文字颜色 2 5 96" xfId="2848"/>
    <cellStyle name="40% - 强调文字颜色 2 5 97" xfId="2849"/>
    <cellStyle name="40% - 强调文字颜色 2 5 98" xfId="2850"/>
    <cellStyle name="40% - 强调文字颜色 2 5 99" xfId="2851"/>
    <cellStyle name="40% - 强调文字颜色 2 50" xfId="2703"/>
    <cellStyle name="40% - 强调文字颜色 2 51" xfId="2705"/>
    <cellStyle name="40% - 强调文字颜色 2 52" xfId="2707"/>
    <cellStyle name="40% - 强调文字颜色 2 53" xfId="2709"/>
    <cellStyle name="40% - 强调文字颜色 2 54" xfId="2711"/>
    <cellStyle name="40% - 强调文字颜色 2 55" xfId="2853"/>
    <cellStyle name="40% - 强调文字颜色 2 56" xfId="2855"/>
    <cellStyle name="40% - 强调文字颜色 2 57" xfId="2857"/>
    <cellStyle name="40% - 强调文字颜色 2 58" xfId="2859"/>
    <cellStyle name="40% - 强调文字颜色 2 59" xfId="2861"/>
    <cellStyle name="40% - 强调文字颜色 2 6" xfId="2864"/>
    <cellStyle name="40% - 强调文字颜色 2 60" xfId="2852"/>
    <cellStyle name="40% - 强调文字颜色 2 61" xfId="2854"/>
    <cellStyle name="40% - 强调文字颜色 2 62" xfId="2856"/>
    <cellStyle name="40% - 强调文字颜色 2 63" xfId="2858"/>
    <cellStyle name="40% - 强调文字颜色 2 64" xfId="2860"/>
    <cellStyle name="40% - 强调文字颜色 2 65" xfId="2866"/>
    <cellStyle name="40% - 强调文字颜色 2 66" xfId="2868"/>
    <cellStyle name="40% - 强调文字颜色 2 67" xfId="2870"/>
    <cellStyle name="40% - 强调文字颜色 2 68" xfId="2872"/>
    <cellStyle name="40% - 强调文字颜色 2 69" xfId="2874"/>
    <cellStyle name="40% - 强调文字颜色 2 7" xfId="2877"/>
    <cellStyle name="40% - 强调文字颜色 2 70" xfId="2865"/>
    <cellStyle name="40% - 强调文字颜色 2 71" xfId="2867"/>
    <cellStyle name="40% - 强调文字颜色 2 72" xfId="2869"/>
    <cellStyle name="40% - 强调文字颜色 2 73" xfId="2871"/>
    <cellStyle name="40% - 强调文字颜色 2 74" xfId="2873"/>
    <cellStyle name="40% - 强调文字颜色 2 75" xfId="2879"/>
    <cellStyle name="40% - 强调文字颜色 2 76" xfId="2881"/>
    <cellStyle name="40% - 强调文字颜色 2 77" xfId="2883"/>
    <cellStyle name="40% - 强调文字颜色 2 78" xfId="2885"/>
    <cellStyle name="40% - 强调文字颜色 2 79" xfId="2887"/>
    <cellStyle name="40% - 强调文字颜色 2 8" xfId="2890"/>
    <cellStyle name="40% - 强调文字颜色 2 80" xfId="2878"/>
    <cellStyle name="40% - 强调文字颜色 2 81" xfId="2880"/>
    <cellStyle name="40% - 强调文字颜色 2 82" xfId="2882"/>
    <cellStyle name="40% - 强调文字颜色 2 83" xfId="2884"/>
    <cellStyle name="40% - 强调文字颜色 2 84" xfId="2886"/>
    <cellStyle name="40% - 强调文字颜色 2 85" xfId="2892"/>
    <cellStyle name="40% - 强调文字颜色 2 86" xfId="2894"/>
    <cellStyle name="40% - 强调文字颜色 2 87" xfId="2896"/>
    <cellStyle name="40% - 强调文字颜色 2 88" xfId="2898"/>
    <cellStyle name="40% - 强调文字颜色 2 89" xfId="2900"/>
    <cellStyle name="40% - 强调文字颜色 2 9" xfId="2903"/>
    <cellStyle name="40% - 强调文字颜色 2 90" xfId="2891"/>
    <cellStyle name="40% - 强调文字颜色 2 91" xfId="2893"/>
    <cellStyle name="40% - 强调文字颜色 2 92" xfId="2895"/>
    <cellStyle name="40% - 强调文字颜色 2 93" xfId="2897"/>
    <cellStyle name="40% - 强调文字颜色 2 94" xfId="2899"/>
    <cellStyle name="40% - 强调文字颜色 2 95" xfId="2904"/>
    <cellStyle name="40% - 强调文字颜色 2 96" xfId="2905"/>
    <cellStyle name="40% - 强调文字颜色 2 97" xfId="2906"/>
    <cellStyle name="40% - 强调文字颜色 2 98" xfId="2907"/>
    <cellStyle name="40% - 强调文字颜色 2 99" xfId="2908"/>
    <cellStyle name="40% - 强调文字颜色 3" xfId="51" builtinId="39"/>
    <cellStyle name="40% - 强调文字颜色 3 10" xfId="2909"/>
    <cellStyle name="40% - 强调文字颜色 3 100" xfId="2913"/>
    <cellStyle name="40% - 强调文字颜色 3 101" xfId="2917"/>
    <cellStyle name="40% - 强调文字颜色 3 102" xfId="2921"/>
    <cellStyle name="40% - 强调文字颜色 3 103" xfId="2925"/>
    <cellStyle name="40% - 强调文字颜色 3 104" xfId="2929"/>
    <cellStyle name="40% - 强调文字颜色 3 105" xfId="2933"/>
    <cellStyle name="40% - 强调文字颜色 3 106" xfId="2937"/>
    <cellStyle name="40% - 强调文字颜色 3 107" xfId="2941"/>
    <cellStyle name="40% - 强调文字颜色 3 108" xfId="2945"/>
    <cellStyle name="40% - 强调文字颜色 3 109" xfId="2949"/>
    <cellStyle name="40% - 强调文字颜色 3 11" xfId="2950"/>
    <cellStyle name="40% - 强调文字颜色 3 110" xfId="2932"/>
    <cellStyle name="40% - 强调文字颜色 3 111" xfId="2936"/>
    <cellStyle name="40% - 强调文字颜色 3 112" xfId="2940"/>
    <cellStyle name="40% - 强调文字颜色 3 113" xfId="2944"/>
    <cellStyle name="40% - 强调文字颜色 3 114" xfId="2948"/>
    <cellStyle name="40% - 强调文字颜色 3 115" xfId="2954"/>
    <cellStyle name="40% - 强调文字颜色 3 116" xfId="2958"/>
    <cellStyle name="40% - 强调文字颜色 3 117" xfId="2962"/>
    <cellStyle name="40% - 强调文字颜色 3 118" xfId="2966"/>
    <cellStyle name="40% - 强调文字颜色 3 119" xfId="2970"/>
    <cellStyle name="40% - 强调文字颜色 3 12" xfId="2971"/>
    <cellStyle name="40% - 强调文字颜色 3 120" xfId="2953"/>
    <cellStyle name="40% - 强调文字颜色 3 121" xfId="2957"/>
    <cellStyle name="40% - 强调文字颜色 3 122" xfId="2961"/>
    <cellStyle name="40% - 强调文字颜色 3 123" xfId="2965"/>
    <cellStyle name="40% - 强调文字颜色 3 124" xfId="2969"/>
    <cellStyle name="40% - 强调文字颜色 3 125" xfId="2975"/>
    <cellStyle name="40% - 强调文字颜色 3 126" xfId="2979"/>
    <cellStyle name="40% - 强调文字颜色 3 127" xfId="2983"/>
    <cellStyle name="40% - 强调文字颜色 3 128" xfId="2987"/>
    <cellStyle name="40% - 强调文字颜色 3 129" xfId="2991"/>
    <cellStyle name="40% - 强调文字颜色 3 13" xfId="2992"/>
    <cellStyle name="40% - 强调文字颜色 3 130" xfId="2974"/>
    <cellStyle name="40% - 强调文字颜色 3 131" xfId="2978"/>
    <cellStyle name="40% - 强调文字颜色 3 132" xfId="2982"/>
    <cellStyle name="40% - 强调文字颜色 3 133" xfId="2986"/>
    <cellStyle name="40% - 强调文字颜色 3 134" xfId="2990"/>
    <cellStyle name="40% - 强调文字颜色 3 135" xfId="2996"/>
    <cellStyle name="40% - 强调文字颜色 3 136" xfId="3000"/>
    <cellStyle name="40% - 强调文字颜色 3 137" xfId="3005"/>
    <cellStyle name="40% - 强调文字颜色 3 138" xfId="3010"/>
    <cellStyle name="40% - 强调文字颜色 3 139" xfId="3015"/>
    <cellStyle name="40% - 强调文字颜色 3 14" xfId="3016"/>
    <cellStyle name="40% - 强调文字颜色 3 140" xfId="2995"/>
    <cellStyle name="40% - 强调文字颜色 3 141" xfId="2999"/>
    <cellStyle name="40% - 强调文字颜色 3 142" xfId="3004"/>
    <cellStyle name="40% - 强调文字颜色 3 143" xfId="3009"/>
    <cellStyle name="40% - 强调文字颜色 3 144" xfId="3014"/>
    <cellStyle name="40% - 强调文字颜色 3 145" xfId="3020"/>
    <cellStyle name="40% - 强调文字颜色 3 146" xfId="3024"/>
    <cellStyle name="40% - 强调文字颜色 3 147" xfId="3028"/>
    <cellStyle name="40% - 强调文字颜色 3 15" xfId="3030"/>
    <cellStyle name="40% - 强调文字颜色 3 16" xfId="3032"/>
    <cellStyle name="40% - 强调文字颜色 3 17" xfId="3034"/>
    <cellStyle name="40% - 强调文字颜色 3 18" xfId="3036"/>
    <cellStyle name="40% - 强调文字颜色 3 19" xfId="3038"/>
    <cellStyle name="40% - 强调文字颜色 3 2" xfId="3041"/>
    <cellStyle name="40% - 强调文字颜色 3 2 10" xfId="3044"/>
    <cellStyle name="40% - 强调文字颜色 3 2 100" xfId="3045"/>
    <cellStyle name="40% - 强调文字颜色 3 2 101" xfId="3046"/>
    <cellStyle name="40% - 强调文字颜色 3 2 102" xfId="3047"/>
    <cellStyle name="40% - 强调文字颜色 3 2 103" xfId="3048"/>
    <cellStyle name="40% - 强调文字颜色 3 2 104" xfId="3049"/>
    <cellStyle name="40% - 强调文字颜色 3 2 105" xfId="3051"/>
    <cellStyle name="40% - 强调文字颜色 3 2 106" xfId="3053"/>
    <cellStyle name="40% - 强调文字颜色 3 2 107" xfId="3055"/>
    <cellStyle name="40% - 强调文字颜色 3 2 108" xfId="3057"/>
    <cellStyle name="40% - 强调文字颜色 3 2 109" xfId="3059"/>
    <cellStyle name="40% - 强调文字颜色 3 2 11" xfId="3062"/>
    <cellStyle name="40% - 强调文字颜色 3 2 110" xfId="3050"/>
    <cellStyle name="40% - 强调文字颜色 3 2 111" xfId="3052"/>
    <cellStyle name="40% - 强调文字颜色 3 2 112" xfId="3054"/>
    <cellStyle name="40% - 强调文字颜色 3 2 113" xfId="3056"/>
    <cellStyle name="40% - 强调文字颜色 3 2 114" xfId="3058"/>
    <cellStyle name="40% - 强调文字颜色 3 2 115" xfId="3064"/>
    <cellStyle name="40% - 强调文字颜色 3 2 116" xfId="3066"/>
    <cellStyle name="40% - 强调文字颜色 3 2 117" xfId="3068"/>
    <cellStyle name="40% - 强调文字颜色 3 2 118" xfId="3070"/>
    <cellStyle name="40% - 强调文字颜色 3 2 119" xfId="3072"/>
    <cellStyle name="40% - 强调文字颜色 3 2 12" xfId="3075"/>
    <cellStyle name="40% - 强调文字颜色 3 2 120" xfId="3063"/>
    <cellStyle name="40% - 强调文字颜色 3 2 121" xfId="3065"/>
    <cellStyle name="40% - 强调文字颜色 3 2 122" xfId="3067"/>
    <cellStyle name="40% - 强调文字颜色 3 2 123" xfId="3069"/>
    <cellStyle name="40% - 强调文字颜色 3 2 124" xfId="3071"/>
    <cellStyle name="40% - 强调文字颜色 3 2 125" xfId="3077"/>
    <cellStyle name="40% - 强调文字颜色 3 2 126" xfId="3079"/>
    <cellStyle name="40% - 强调文字颜色 3 2 127" xfId="3081"/>
    <cellStyle name="40% - 强调文字颜色 3 2 128" xfId="3083"/>
    <cellStyle name="40% - 强调文字颜色 3 2 129" xfId="3085"/>
    <cellStyle name="40% - 强调文字颜色 3 2 13" xfId="3088"/>
    <cellStyle name="40% - 强调文字颜色 3 2 130" xfId="3076"/>
    <cellStyle name="40% - 强调文字颜色 3 2 131" xfId="3078"/>
    <cellStyle name="40% - 强调文字颜色 3 2 132" xfId="3080"/>
    <cellStyle name="40% - 强调文字颜色 3 2 133" xfId="3082"/>
    <cellStyle name="40% - 强调文字颜色 3 2 134" xfId="3084"/>
    <cellStyle name="40% - 强调文字颜色 3 2 135" xfId="3090"/>
    <cellStyle name="40% - 强调文字颜色 3 2 136" xfId="3092"/>
    <cellStyle name="40% - 强调文字颜色 3 2 137" xfId="3095"/>
    <cellStyle name="40% - 强调文字颜色 3 2 138" xfId="3098"/>
    <cellStyle name="40% - 强调文字颜色 3 2 139" xfId="3099"/>
    <cellStyle name="40% - 强调文字颜色 3 2 14" xfId="3102"/>
    <cellStyle name="40% - 强调文字颜色 3 2 140" xfId="3089"/>
    <cellStyle name="40% - 强调文字颜色 3 2 141" xfId="3091"/>
    <cellStyle name="40% - 强调文字颜色 3 2 142" xfId="3094"/>
    <cellStyle name="40% - 强调文字颜色 3 2 143" xfId="3097"/>
    <cellStyle name="40% - 强调文字颜色 3 2 15" xfId="3106"/>
    <cellStyle name="40% - 强调文字颜色 3 2 16" xfId="3110"/>
    <cellStyle name="40% - 强调文字颜色 3 2 17" xfId="3114"/>
    <cellStyle name="40% - 强调文字颜色 3 2 18" xfId="3118"/>
    <cellStyle name="40% - 强调文字颜色 3 2 19" xfId="3122"/>
    <cellStyle name="40% - 强调文字颜色 3 2 2" xfId="3123"/>
    <cellStyle name="40% - 强调文字颜色 3 2 2 2" xfId="3125"/>
    <cellStyle name="40% - 强调文字颜色 3 2 2 3" xfId="3128"/>
    <cellStyle name="40% - 强调文字颜色 3 2 20" xfId="3105"/>
    <cellStyle name="40% - 强调文字颜色 3 2 21" xfId="3109"/>
    <cellStyle name="40% - 强调文字颜色 3 2 22" xfId="3113"/>
    <cellStyle name="40% - 强调文字颜色 3 2 23" xfId="3117"/>
    <cellStyle name="40% - 强调文字颜色 3 2 24" xfId="3121"/>
    <cellStyle name="40% - 强调文字颜色 3 2 25" xfId="3132"/>
    <cellStyle name="40% - 强调文字颜色 3 2 26" xfId="3136"/>
    <cellStyle name="40% - 强调文字颜色 3 2 27" xfId="3140"/>
    <cellStyle name="40% - 强调文字颜色 3 2 28" xfId="3144"/>
    <cellStyle name="40% - 强调文字颜色 3 2 29" xfId="3148"/>
    <cellStyle name="40% - 强调文字颜色 3 2 3" xfId="3149"/>
    <cellStyle name="40% - 强调文字颜色 3 2 3 2" xfId="3154"/>
    <cellStyle name="40% - 强调文字颜色 3 2 3 3" xfId="3159"/>
    <cellStyle name="40% - 强调文字颜色 3 2 30" xfId="3131"/>
    <cellStyle name="40% - 强调文字颜色 3 2 31" xfId="3135"/>
    <cellStyle name="40% - 强调文字颜色 3 2 32" xfId="3139"/>
    <cellStyle name="40% - 强调文字颜色 3 2 33" xfId="3143"/>
    <cellStyle name="40% - 强调文字颜色 3 2 34" xfId="3147"/>
    <cellStyle name="40% - 强调文字颜色 3 2 35" xfId="3163"/>
    <cellStyle name="40% - 强调文字颜色 3 2 36" xfId="3167"/>
    <cellStyle name="40% - 强调文字颜色 3 2 37" xfId="3171"/>
    <cellStyle name="40% - 强调文字颜色 3 2 38" xfId="3175"/>
    <cellStyle name="40% - 强调文字颜色 3 2 39" xfId="3179"/>
    <cellStyle name="40% - 强调文字颜色 3 2 4" xfId="3180"/>
    <cellStyle name="40% - 强调文字颜色 3 2 4 2" xfId="3181"/>
    <cellStyle name="40% - 强调文字颜色 3 2 4 3" xfId="3182"/>
    <cellStyle name="40% - 强调文字颜色 3 2 40" xfId="3162"/>
    <cellStyle name="40% - 强调文字颜色 3 2 41" xfId="3166"/>
    <cellStyle name="40% - 强调文字颜色 3 2 42" xfId="3170"/>
    <cellStyle name="40% - 强调文字颜色 3 2 43" xfId="3174"/>
    <cellStyle name="40% - 强调文字颜色 3 2 44" xfId="3178"/>
    <cellStyle name="40% - 强调文字颜色 3 2 45" xfId="3186"/>
    <cellStyle name="40% - 强调文字颜色 3 2 46" xfId="3190"/>
    <cellStyle name="40% - 强调文字颜色 3 2 47" xfId="3194"/>
    <cellStyle name="40% - 强调文字颜色 3 2 48" xfId="3198"/>
    <cellStyle name="40% - 强调文字颜色 3 2 49" xfId="3202"/>
    <cellStyle name="40% - 强调文字颜色 3 2 5" xfId="3203"/>
    <cellStyle name="40% - 强调文字颜色 3 2 5 2" xfId="3093"/>
    <cellStyle name="40% - 强调文字颜色 3 2 5 3" xfId="3096"/>
    <cellStyle name="40% - 强调文字颜色 3 2 50" xfId="3185"/>
    <cellStyle name="40% - 强调文字颜色 3 2 51" xfId="3189"/>
    <cellStyle name="40% - 强调文字颜色 3 2 52" xfId="3193"/>
    <cellStyle name="40% - 强调文字颜色 3 2 53" xfId="3197"/>
    <cellStyle name="40% - 强调文字颜色 3 2 54" xfId="3201"/>
    <cellStyle name="40% - 强调文字颜色 3 2 55" xfId="3207"/>
    <cellStyle name="40% - 强调文字颜色 3 2 56" xfId="3211"/>
    <cellStyle name="40% - 强调文字颜色 3 2 57" xfId="3215"/>
    <cellStyle name="40% - 强调文字颜色 3 2 58" xfId="3219"/>
    <cellStyle name="40% - 强调文字颜色 3 2 59" xfId="3223"/>
    <cellStyle name="40% - 强调文字颜色 3 2 6" xfId="3224"/>
    <cellStyle name="40% - 强调文字颜色 3 2 60" xfId="3206"/>
    <cellStyle name="40% - 强调文字颜色 3 2 61" xfId="3210"/>
    <cellStyle name="40% - 强调文字颜色 3 2 62" xfId="3214"/>
    <cellStyle name="40% - 强调文字颜色 3 2 63" xfId="3218"/>
    <cellStyle name="40% - 强调文字颜色 3 2 64" xfId="3222"/>
    <cellStyle name="40% - 强调文字颜色 3 2 65" xfId="3228"/>
    <cellStyle name="40% - 强调文字颜色 3 2 66" xfId="3232"/>
    <cellStyle name="40% - 强调文字颜色 3 2 67" xfId="3236"/>
    <cellStyle name="40% - 强调文字颜色 3 2 68" xfId="3240"/>
    <cellStyle name="40% - 强调文字颜色 3 2 69" xfId="3244"/>
    <cellStyle name="40% - 强调文字颜色 3 2 7" xfId="3245"/>
    <cellStyle name="40% - 强调文字颜色 3 2 70" xfId="3227"/>
    <cellStyle name="40% - 强调文字颜色 3 2 71" xfId="3231"/>
    <cellStyle name="40% - 强调文字颜色 3 2 72" xfId="3235"/>
    <cellStyle name="40% - 强调文字颜色 3 2 73" xfId="3239"/>
    <cellStyle name="40% - 强调文字颜色 3 2 74" xfId="3243"/>
    <cellStyle name="40% - 强调文字颜色 3 2 75" xfId="3249"/>
    <cellStyle name="40% - 强调文字颜色 3 2 76" xfId="3253"/>
    <cellStyle name="40% - 强调文字颜色 3 2 77" xfId="3256"/>
    <cellStyle name="40% - 强调文字颜色 3 2 78" xfId="3259"/>
    <cellStyle name="40% - 强调文字颜色 3 2 79" xfId="3262"/>
    <cellStyle name="40% - 强调文字颜色 3 2 8" xfId="3263"/>
    <cellStyle name="40% - 强调文字颜色 3 2 80" xfId="3248"/>
    <cellStyle name="40% - 强调文字颜色 3 2 81" xfId="3252"/>
    <cellStyle name="40% - 强调文字颜色 3 2 82" xfId="3255"/>
    <cellStyle name="40% - 强调文字颜色 3 2 83" xfId="3258"/>
    <cellStyle name="40% - 强调文字颜色 3 2 84" xfId="3261"/>
    <cellStyle name="40% - 强调文字颜色 3 2 85" xfId="3266"/>
    <cellStyle name="40% - 强调文字颜色 3 2 86" xfId="3269"/>
    <cellStyle name="40% - 强调文字颜色 3 2 87" xfId="3271"/>
    <cellStyle name="40% - 强调文字颜色 3 2 88" xfId="3273"/>
    <cellStyle name="40% - 强调文字颜色 3 2 89" xfId="3275"/>
    <cellStyle name="40% - 强调文字颜色 3 2 9" xfId="3276"/>
    <cellStyle name="40% - 强调文字颜色 3 2 90" xfId="3265"/>
    <cellStyle name="40% - 强调文字颜色 3 2 91" xfId="3268"/>
    <cellStyle name="40% - 强调文字颜色 3 2 92" xfId="3270"/>
    <cellStyle name="40% - 强调文字颜色 3 2 93" xfId="3272"/>
    <cellStyle name="40% - 强调文字颜色 3 2 94" xfId="3274"/>
    <cellStyle name="40% - 强调文字颜色 3 2 95" xfId="3277"/>
    <cellStyle name="40% - 强调文字颜色 3 2 96" xfId="3278"/>
    <cellStyle name="40% - 强调文字颜色 3 2 97" xfId="3279"/>
    <cellStyle name="40% - 强调文字颜色 3 2 98" xfId="3280"/>
    <cellStyle name="40% - 强调文字颜色 3 2 99" xfId="3281"/>
    <cellStyle name="40% - 强调文字颜色 3 20" xfId="3029"/>
    <cellStyle name="40% - 强调文字颜色 3 21" xfId="3031"/>
    <cellStyle name="40% - 强调文字颜色 3 22" xfId="3033"/>
    <cellStyle name="40% - 强调文字颜色 3 23" xfId="3035"/>
    <cellStyle name="40% - 强调文字颜色 3 24" xfId="3037"/>
    <cellStyle name="40% - 强调文字颜色 3 25" xfId="3283"/>
    <cellStyle name="40% - 强调文字颜色 3 26" xfId="3285"/>
    <cellStyle name="40% - 强调文字颜色 3 27" xfId="3287"/>
    <cellStyle name="40% - 强调文字颜色 3 28" xfId="3289"/>
    <cellStyle name="40% - 强调文字颜色 3 29" xfId="3291"/>
    <cellStyle name="40% - 强调文字颜色 3 3" xfId="3294"/>
    <cellStyle name="40% - 强调文字颜色 3 3 10" xfId="3295"/>
    <cellStyle name="40% - 强调文字颜色 3 3 100" xfId="3296"/>
    <cellStyle name="40% - 强调文字颜色 3 3 101" xfId="3297"/>
    <cellStyle name="40% - 强调文字颜色 3 3 102" xfId="3298"/>
    <cellStyle name="40% - 强调文字颜色 3 3 103" xfId="3299"/>
    <cellStyle name="40% - 强调文字颜色 3 3 104" xfId="3300"/>
    <cellStyle name="40% - 强调文字颜色 3 3 105" xfId="3302"/>
    <cellStyle name="40% - 强调文字颜色 3 3 106" xfId="3304"/>
    <cellStyle name="40% - 强调文字颜色 3 3 107" xfId="3306"/>
    <cellStyle name="40% - 强调文字颜色 3 3 108" xfId="3308"/>
    <cellStyle name="40% - 强调文字颜色 3 3 109" xfId="3310"/>
    <cellStyle name="40% - 强调文字颜色 3 3 11" xfId="3311"/>
    <cellStyle name="40% - 强调文字颜色 3 3 110" xfId="3301"/>
    <cellStyle name="40% - 强调文字颜色 3 3 111" xfId="3303"/>
    <cellStyle name="40% - 强调文字颜色 3 3 112" xfId="3305"/>
    <cellStyle name="40% - 强调文字颜色 3 3 113" xfId="3307"/>
    <cellStyle name="40% - 强调文字颜色 3 3 114" xfId="3309"/>
    <cellStyle name="40% - 强调文字颜色 3 3 115" xfId="3313"/>
    <cellStyle name="40% - 强调文字颜色 3 3 116" xfId="3315"/>
    <cellStyle name="40% - 强调文字颜色 3 3 117" xfId="3317"/>
    <cellStyle name="40% - 强调文字颜色 3 3 118" xfId="3319"/>
    <cellStyle name="40% - 强调文字颜色 3 3 119" xfId="3321"/>
    <cellStyle name="40% - 强调文字颜色 3 3 12" xfId="3322"/>
    <cellStyle name="40% - 强调文字颜色 3 3 120" xfId="3312"/>
    <cellStyle name="40% - 强调文字颜色 3 3 121" xfId="3314"/>
    <cellStyle name="40% - 强调文字颜色 3 3 122" xfId="3316"/>
    <cellStyle name="40% - 强调文字颜色 3 3 123" xfId="3318"/>
    <cellStyle name="40% - 强调文字颜色 3 3 124" xfId="3320"/>
    <cellStyle name="40% - 强调文字颜色 3 3 125" xfId="3324"/>
    <cellStyle name="40% - 强调文字颜色 3 3 126" xfId="3326"/>
    <cellStyle name="40% - 强调文字颜色 3 3 127" xfId="3328"/>
    <cellStyle name="40% - 强调文字颜色 3 3 128" xfId="3330"/>
    <cellStyle name="40% - 强调文字颜色 3 3 129" xfId="3332"/>
    <cellStyle name="40% - 强调文字颜色 3 3 13" xfId="3333"/>
    <cellStyle name="40% - 强调文字颜色 3 3 130" xfId="3323"/>
    <cellStyle name="40% - 强调文字颜色 3 3 131" xfId="3325"/>
    <cellStyle name="40% - 强调文字颜色 3 3 132" xfId="3327"/>
    <cellStyle name="40% - 强调文字颜色 3 3 133" xfId="3329"/>
    <cellStyle name="40% - 强调文字颜色 3 3 134" xfId="3331"/>
    <cellStyle name="40% - 强调文字颜色 3 3 135" xfId="3335"/>
    <cellStyle name="40% - 强调文字颜色 3 3 136" xfId="3337"/>
    <cellStyle name="40% - 强调文字颜色 3 3 137" xfId="3338"/>
    <cellStyle name="40% - 强调文字颜色 3 3 138" xfId="3339"/>
    <cellStyle name="40% - 强调文字颜色 3 3 139" xfId="3340"/>
    <cellStyle name="40% - 强调文字颜色 3 3 14" xfId="3341"/>
    <cellStyle name="40% - 强调文字颜色 3 3 140" xfId="3334"/>
    <cellStyle name="40% - 强调文字颜色 3 3 141" xfId="3336"/>
    <cellStyle name="40% - 强调文字颜色 3 3 15" xfId="3343"/>
    <cellStyle name="40% - 强调文字颜色 3 3 16" xfId="3345"/>
    <cellStyle name="40% - 强调文字颜色 3 3 17" xfId="3347"/>
    <cellStyle name="40% - 强调文字颜色 3 3 18" xfId="3349"/>
    <cellStyle name="40% - 强调文字颜色 3 3 19" xfId="3351"/>
    <cellStyle name="40% - 强调文字颜色 3 3 2" xfId="3352"/>
    <cellStyle name="40% - 强调文字颜色 3 3 20" xfId="3342"/>
    <cellStyle name="40% - 强调文字颜色 3 3 21" xfId="3344"/>
    <cellStyle name="40% - 强调文字颜色 3 3 22" xfId="3346"/>
    <cellStyle name="40% - 强调文字颜色 3 3 23" xfId="3348"/>
    <cellStyle name="40% - 强调文字颜色 3 3 24" xfId="3350"/>
    <cellStyle name="40% - 强调文字颜色 3 3 25" xfId="3354"/>
    <cellStyle name="40% - 强调文字颜色 3 3 26" xfId="3356"/>
    <cellStyle name="40% - 强调文字颜色 3 3 27" xfId="3358"/>
    <cellStyle name="40% - 强调文字颜色 3 3 28" xfId="3360"/>
    <cellStyle name="40% - 强调文字颜色 3 3 29" xfId="3362"/>
    <cellStyle name="40% - 强调文字颜色 3 3 3" xfId="3363"/>
    <cellStyle name="40% - 强调文字颜色 3 3 30" xfId="3353"/>
    <cellStyle name="40% - 强调文字颜色 3 3 31" xfId="3355"/>
    <cellStyle name="40% - 强调文字颜色 3 3 32" xfId="3357"/>
    <cellStyle name="40% - 强调文字颜色 3 3 33" xfId="3359"/>
    <cellStyle name="40% - 强调文字颜色 3 3 34" xfId="3361"/>
    <cellStyle name="40% - 强调文字颜色 3 3 35" xfId="3365"/>
    <cellStyle name="40% - 强调文字颜色 3 3 36" xfId="3367"/>
    <cellStyle name="40% - 强调文字颜色 3 3 37" xfId="3369"/>
    <cellStyle name="40% - 强调文字颜色 3 3 38" xfId="3371"/>
    <cellStyle name="40% - 强调文字颜色 3 3 39" xfId="3373"/>
    <cellStyle name="40% - 强调文字颜色 3 3 4" xfId="3374"/>
    <cellStyle name="40% - 强调文字颜色 3 3 40" xfId="3364"/>
    <cellStyle name="40% - 强调文字颜色 3 3 41" xfId="3366"/>
    <cellStyle name="40% - 强调文字颜色 3 3 42" xfId="3368"/>
    <cellStyle name="40% - 强调文字颜色 3 3 43" xfId="3370"/>
    <cellStyle name="40% - 强调文字颜色 3 3 44" xfId="3372"/>
    <cellStyle name="40% - 强调文字颜色 3 3 45" xfId="3376"/>
    <cellStyle name="40% - 强调文字颜色 3 3 46" xfId="3378"/>
    <cellStyle name="40% - 强调文字颜色 3 3 47" xfId="3380"/>
    <cellStyle name="40% - 强调文字颜色 3 3 48" xfId="3382"/>
    <cellStyle name="40% - 强调文字颜色 3 3 49" xfId="3384"/>
    <cellStyle name="40% - 强调文字颜色 3 3 5" xfId="3385"/>
    <cellStyle name="40% - 强调文字颜色 3 3 50" xfId="3375"/>
    <cellStyle name="40% - 强调文字颜色 3 3 51" xfId="3377"/>
    <cellStyle name="40% - 强调文字颜色 3 3 52" xfId="3379"/>
    <cellStyle name="40% - 强调文字颜色 3 3 53" xfId="3381"/>
    <cellStyle name="40% - 强调文字颜色 3 3 54" xfId="3383"/>
    <cellStyle name="40% - 强调文字颜色 3 3 55" xfId="3387"/>
    <cellStyle name="40% - 强调文字颜色 3 3 56" xfId="3389"/>
    <cellStyle name="40% - 强调文字颜色 3 3 57" xfId="3391"/>
    <cellStyle name="40% - 强调文字颜色 3 3 58" xfId="3393"/>
    <cellStyle name="40% - 强调文字颜色 3 3 59" xfId="3395"/>
    <cellStyle name="40% - 强调文字颜色 3 3 6" xfId="3396"/>
    <cellStyle name="40% - 强调文字颜色 3 3 60" xfId="3386"/>
    <cellStyle name="40% - 强调文字颜色 3 3 61" xfId="3388"/>
    <cellStyle name="40% - 强调文字颜色 3 3 62" xfId="3390"/>
    <cellStyle name="40% - 强调文字颜色 3 3 63" xfId="3392"/>
    <cellStyle name="40% - 强调文字颜色 3 3 64" xfId="3394"/>
    <cellStyle name="40% - 强调文字颜色 3 3 65" xfId="3398"/>
    <cellStyle name="40% - 强调文字颜色 3 3 66" xfId="3400"/>
    <cellStyle name="40% - 强调文字颜色 3 3 67" xfId="3402"/>
    <cellStyle name="40% - 强调文字颜色 3 3 68" xfId="3404"/>
    <cellStyle name="40% - 强调文字颜色 3 3 69" xfId="3406"/>
    <cellStyle name="40% - 强调文字颜色 3 3 7" xfId="3407"/>
    <cellStyle name="40% - 强调文字颜色 3 3 70" xfId="3397"/>
    <cellStyle name="40% - 强调文字颜色 3 3 71" xfId="3399"/>
    <cellStyle name="40% - 强调文字颜色 3 3 72" xfId="3401"/>
    <cellStyle name="40% - 强调文字颜色 3 3 73" xfId="3403"/>
    <cellStyle name="40% - 强调文字颜色 3 3 74" xfId="3405"/>
    <cellStyle name="40% - 强调文字颜色 3 3 75" xfId="3409"/>
    <cellStyle name="40% - 强调文字颜色 3 3 76" xfId="3411"/>
    <cellStyle name="40% - 强调文字颜色 3 3 77" xfId="3413"/>
    <cellStyle name="40% - 强调文字颜色 3 3 78" xfId="3415"/>
    <cellStyle name="40% - 强调文字颜色 3 3 79" xfId="3417"/>
    <cellStyle name="40% - 强调文字颜色 3 3 8" xfId="3418"/>
    <cellStyle name="40% - 强调文字颜色 3 3 80" xfId="3408"/>
    <cellStyle name="40% - 强调文字颜色 3 3 81" xfId="3410"/>
    <cellStyle name="40% - 强调文字颜色 3 3 82" xfId="3412"/>
    <cellStyle name="40% - 强调文字颜色 3 3 83" xfId="3414"/>
    <cellStyle name="40% - 强调文字颜色 3 3 84" xfId="3416"/>
    <cellStyle name="40% - 强调文字颜色 3 3 85" xfId="3420"/>
    <cellStyle name="40% - 强调文字颜色 3 3 86" xfId="3422"/>
    <cellStyle name="40% - 强调文字颜色 3 3 87" xfId="3424"/>
    <cellStyle name="40% - 强调文字颜色 3 3 88" xfId="3426"/>
    <cellStyle name="40% - 强调文字颜色 3 3 89" xfId="3428"/>
    <cellStyle name="40% - 强调文字颜色 3 3 9" xfId="3429"/>
    <cellStyle name="40% - 强调文字颜色 3 3 90" xfId="3419"/>
    <cellStyle name="40% - 强调文字颜色 3 3 91" xfId="3421"/>
    <cellStyle name="40% - 强调文字颜色 3 3 92" xfId="3423"/>
    <cellStyle name="40% - 强调文字颜色 3 3 93" xfId="3425"/>
    <cellStyle name="40% - 强调文字颜色 3 3 94" xfId="3427"/>
    <cellStyle name="40% - 强调文字颜色 3 3 95" xfId="3430"/>
    <cellStyle name="40% - 强调文字颜色 3 3 96" xfId="3431"/>
    <cellStyle name="40% - 强调文字颜色 3 3 97" xfId="3432"/>
    <cellStyle name="40% - 强调文字颜色 3 3 98" xfId="3433"/>
    <cellStyle name="40% - 强调文字颜色 3 3 99" xfId="3434"/>
    <cellStyle name="40% - 强调文字颜色 3 30" xfId="3282"/>
    <cellStyle name="40% - 强调文字颜色 3 31" xfId="3284"/>
    <cellStyle name="40% - 强调文字颜色 3 32" xfId="3286"/>
    <cellStyle name="40% - 强调文字颜色 3 33" xfId="3288"/>
    <cellStyle name="40% - 强调文字颜色 3 34" xfId="3290"/>
    <cellStyle name="40% - 强调文字颜色 3 35" xfId="3436"/>
    <cellStyle name="40% - 强调文字颜色 3 36" xfId="3438"/>
    <cellStyle name="40% - 强调文字颜色 3 37" xfId="3440"/>
    <cellStyle name="40% - 强调文字颜色 3 38" xfId="3442"/>
    <cellStyle name="40% - 强调文字颜色 3 39" xfId="3444"/>
    <cellStyle name="40% - 强调文字颜色 3 4" xfId="3447"/>
    <cellStyle name="40% - 强调文字颜色 3 4 10" xfId="3448"/>
    <cellStyle name="40% - 强调文字颜色 3 4 100" xfId="3449"/>
    <cellStyle name="40% - 强调文字颜色 3 4 101" xfId="3450"/>
    <cellStyle name="40% - 强调文字颜色 3 4 102" xfId="3451"/>
    <cellStyle name="40% - 强调文字颜色 3 4 103" xfId="3452"/>
    <cellStyle name="40% - 强调文字颜色 3 4 104" xfId="3453"/>
    <cellStyle name="40% - 强调文字颜色 3 4 105" xfId="3455"/>
    <cellStyle name="40% - 强调文字颜色 3 4 106" xfId="3457"/>
    <cellStyle name="40% - 强调文字颜色 3 4 107" xfId="3459"/>
    <cellStyle name="40% - 强调文字颜色 3 4 108" xfId="3461"/>
    <cellStyle name="40% - 强调文字颜色 3 4 109" xfId="3463"/>
    <cellStyle name="40% - 强调文字颜色 3 4 11" xfId="3464"/>
    <cellStyle name="40% - 强调文字颜色 3 4 110" xfId="3454"/>
    <cellStyle name="40% - 强调文字颜色 3 4 111" xfId="3456"/>
    <cellStyle name="40% - 强调文字颜色 3 4 112" xfId="3458"/>
    <cellStyle name="40% - 强调文字颜色 3 4 113" xfId="3460"/>
    <cellStyle name="40% - 强调文字颜色 3 4 114" xfId="3462"/>
    <cellStyle name="40% - 强调文字颜色 3 4 115" xfId="3466"/>
    <cellStyle name="40% - 强调文字颜色 3 4 116" xfId="3468"/>
    <cellStyle name="40% - 强调文字颜色 3 4 117" xfId="3470"/>
    <cellStyle name="40% - 强调文字颜色 3 4 118" xfId="3472"/>
    <cellStyle name="40% - 强调文字颜色 3 4 119" xfId="3474"/>
    <cellStyle name="40% - 强调文字颜色 3 4 12" xfId="3475"/>
    <cellStyle name="40% - 强调文字颜色 3 4 120" xfId="3465"/>
    <cellStyle name="40% - 强调文字颜色 3 4 121" xfId="3467"/>
    <cellStyle name="40% - 强调文字颜色 3 4 122" xfId="3469"/>
    <cellStyle name="40% - 强调文字颜色 3 4 123" xfId="3471"/>
    <cellStyle name="40% - 强调文字颜色 3 4 124" xfId="3473"/>
    <cellStyle name="40% - 强调文字颜色 3 4 125" xfId="3477"/>
    <cellStyle name="40% - 强调文字颜色 3 4 126" xfId="3479"/>
    <cellStyle name="40% - 强调文字颜色 3 4 127" xfId="3481"/>
    <cellStyle name="40% - 强调文字颜色 3 4 128" xfId="3483"/>
    <cellStyle name="40% - 强调文字颜色 3 4 129" xfId="3485"/>
    <cellStyle name="40% - 强调文字颜色 3 4 13" xfId="3486"/>
    <cellStyle name="40% - 强调文字颜色 3 4 130" xfId="3476"/>
    <cellStyle name="40% - 强调文字颜色 3 4 131" xfId="3478"/>
    <cellStyle name="40% - 强调文字颜色 3 4 132" xfId="3480"/>
    <cellStyle name="40% - 强调文字颜色 3 4 133" xfId="3482"/>
    <cellStyle name="40% - 强调文字颜色 3 4 134" xfId="3484"/>
    <cellStyle name="40% - 强调文字颜色 3 4 135" xfId="3488"/>
    <cellStyle name="40% - 强调文字颜色 3 4 136" xfId="3490"/>
    <cellStyle name="40% - 强调文字颜色 3 4 137" xfId="3491"/>
    <cellStyle name="40% - 强调文字颜色 3 4 138" xfId="3492"/>
    <cellStyle name="40% - 强调文字颜色 3 4 139" xfId="3493"/>
    <cellStyle name="40% - 强调文字颜色 3 4 14" xfId="3494"/>
    <cellStyle name="40% - 强调文字颜色 3 4 140" xfId="3487"/>
    <cellStyle name="40% - 强调文字颜色 3 4 141" xfId="3489"/>
    <cellStyle name="40% - 强调文字颜色 3 4 15" xfId="3496"/>
    <cellStyle name="40% - 强调文字颜色 3 4 16" xfId="3498"/>
    <cellStyle name="40% - 强调文字颜色 3 4 17" xfId="3500"/>
    <cellStyle name="40% - 强调文字颜色 3 4 18" xfId="3502"/>
    <cellStyle name="40% - 强调文字颜色 3 4 19" xfId="3504"/>
    <cellStyle name="40% - 强调文字颜色 3 4 2" xfId="3507"/>
    <cellStyle name="40% - 强调文字颜色 3 4 20" xfId="3495"/>
    <cellStyle name="40% - 强调文字颜色 3 4 21" xfId="3497"/>
    <cellStyle name="40% - 强调文字颜色 3 4 22" xfId="3499"/>
    <cellStyle name="40% - 强调文字颜色 3 4 23" xfId="3501"/>
    <cellStyle name="40% - 强调文字颜色 3 4 24" xfId="3503"/>
    <cellStyle name="40% - 强调文字颜色 3 4 25" xfId="3509"/>
    <cellStyle name="40% - 强调文字颜色 3 4 26" xfId="3511"/>
    <cellStyle name="40% - 强调文字颜色 3 4 27" xfId="3513"/>
    <cellStyle name="40% - 强调文字颜色 3 4 28" xfId="3515"/>
    <cellStyle name="40% - 强调文字颜色 3 4 29" xfId="3517"/>
    <cellStyle name="40% - 强调文字颜色 3 4 3" xfId="3520"/>
    <cellStyle name="40% - 强调文字颜色 3 4 30" xfId="3508"/>
    <cellStyle name="40% - 强调文字颜色 3 4 31" xfId="3510"/>
    <cellStyle name="40% - 强调文字颜色 3 4 32" xfId="3512"/>
    <cellStyle name="40% - 强调文字颜色 3 4 33" xfId="3514"/>
    <cellStyle name="40% - 强调文字颜色 3 4 34" xfId="3516"/>
    <cellStyle name="40% - 强调文字颜色 3 4 35" xfId="3522"/>
    <cellStyle name="40% - 强调文字颜色 3 4 36" xfId="3524"/>
    <cellStyle name="40% - 强调文字颜色 3 4 37" xfId="3526"/>
    <cellStyle name="40% - 强调文字颜色 3 4 38" xfId="3528"/>
    <cellStyle name="40% - 强调文字颜色 3 4 39" xfId="3530"/>
    <cellStyle name="40% - 强调文字颜色 3 4 4" xfId="3533"/>
    <cellStyle name="40% - 强调文字颜色 3 4 40" xfId="3521"/>
    <cellStyle name="40% - 强调文字颜色 3 4 41" xfId="3523"/>
    <cellStyle name="40% - 强调文字颜色 3 4 42" xfId="3525"/>
    <cellStyle name="40% - 强调文字颜色 3 4 43" xfId="3527"/>
    <cellStyle name="40% - 强调文字颜色 3 4 44" xfId="3529"/>
    <cellStyle name="40% - 强调文字颜色 3 4 45" xfId="3535"/>
    <cellStyle name="40% - 强调文字颜色 3 4 46" xfId="3537"/>
    <cellStyle name="40% - 强调文字颜色 3 4 47" xfId="3539"/>
    <cellStyle name="40% - 强调文字颜色 3 4 48" xfId="3541"/>
    <cellStyle name="40% - 强调文字颜色 3 4 49" xfId="3543"/>
    <cellStyle name="40% - 强调文字颜色 3 4 5" xfId="2912"/>
    <cellStyle name="40% - 强调文字颜色 3 4 50" xfId="3534"/>
    <cellStyle name="40% - 强调文字颜色 3 4 51" xfId="3536"/>
    <cellStyle name="40% - 强调文字颜色 3 4 52" xfId="3538"/>
    <cellStyle name="40% - 强调文字颜色 3 4 53" xfId="3540"/>
    <cellStyle name="40% - 强调文字颜色 3 4 54" xfId="3542"/>
    <cellStyle name="40% - 强调文字颜色 3 4 55" xfId="3545"/>
    <cellStyle name="40% - 强调文字颜色 3 4 56" xfId="3547"/>
    <cellStyle name="40% - 强调文字颜色 3 4 57" xfId="3549"/>
    <cellStyle name="40% - 强调文字颜色 3 4 58" xfId="3551"/>
    <cellStyle name="40% - 强调文字颜色 3 4 59" xfId="3553"/>
    <cellStyle name="40% - 强调文字颜色 3 4 6" xfId="2916"/>
    <cellStyle name="40% - 强调文字颜色 3 4 60" xfId="3544"/>
    <cellStyle name="40% - 强调文字颜色 3 4 61" xfId="3546"/>
    <cellStyle name="40% - 强调文字颜色 3 4 62" xfId="3548"/>
    <cellStyle name="40% - 强调文字颜色 3 4 63" xfId="3550"/>
    <cellStyle name="40% - 强调文字颜色 3 4 64" xfId="3552"/>
    <cellStyle name="40% - 强调文字颜色 3 4 65" xfId="3555"/>
    <cellStyle name="40% - 强调文字颜色 3 4 66" xfId="3557"/>
    <cellStyle name="40% - 强调文字颜色 3 4 67" xfId="3559"/>
    <cellStyle name="40% - 强调文字颜色 3 4 68" xfId="3561"/>
    <cellStyle name="40% - 强调文字颜色 3 4 69" xfId="3563"/>
    <cellStyle name="40% - 强调文字颜色 3 4 7" xfId="2920"/>
    <cellStyle name="40% - 强调文字颜色 3 4 70" xfId="3554"/>
    <cellStyle name="40% - 强调文字颜色 3 4 71" xfId="3556"/>
    <cellStyle name="40% - 强调文字颜色 3 4 72" xfId="3558"/>
    <cellStyle name="40% - 强调文字颜色 3 4 73" xfId="3560"/>
    <cellStyle name="40% - 强调文字颜色 3 4 74" xfId="3562"/>
    <cellStyle name="40% - 强调文字颜色 3 4 75" xfId="3565"/>
    <cellStyle name="40% - 强调文字颜色 3 4 76" xfId="3567"/>
    <cellStyle name="40% - 强调文字颜色 3 4 77" xfId="3569"/>
    <cellStyle name="40% - 强调文字颜色 3 4 78" xfId="3571"/>
    <cellStyle name="40% - 强调文字颜色 3 4 79" xfId="3573"/>
    <cellStyle name="40% - 强调文字颜色 3 4 8" xfId="2924"/>
    <cellStyle name="40% - 强调文字颜色 3 4 80" xfId="3564"/>
    <cellStyle name="40% - 强调文字颜色 3 4 81" xfId="3566"/>
    <cellStyle name="40% - 强调文字颜色 3 4 82" xfId="3568"/>
    <cellStyle name="40% - 强调文字颜色 3 4 83" xfId="3570"/>
    <cellStyle name="40% - 强调文字颜色 3 4 84" xfId="3572"/>
    <cellStyle name="40% - 强调文字颜色 3 4 85" xfId="3575"/>
    <cellStyle name="40% - 强调文字颜色 3 4 86" xfId="3577"/>
    <cellStyle name="40% - 强调文字颜色 3 4 87" xfId="3579"/>
    <cellStyle name="40% - 强调文字颜色 3 4 88" xfId="3581"/>
    <cellStyle name="40% - 强调文字颜色 3 4 89" xfId="3583"/>
    <cellStyle name="40% - 强调文字颜色 3 4 9" xfId="2928"/>
    <cellStyle name="40% - 强调文字颜色 3 4 90" xfId="3574"/>
    <cellStyle name="40% - 强调文字颜色 3 4 91" xfId="3576"/>
    <cellStyle name="40% - 强调文字颜色 3 4 92" xfId="3578"/>
    <cellStyle name="40% - 强调文字颜色 3 4 93" xfId="3580"/>
    <cellStyle name="40% - 强调文字颜色 3 4 94" xfId="3582"/>
    <cellStyle name="40% - 强调文字颜色 3 4 95" xfId="3584"/>
    <cellStyle name="40% - 强调文字颜色 3 4 96" xfId="3585"/>
    <cellStyle name="40% - 强调文字颜色 3 4 97" xfId="3586"/>
    <cellStyle name="40% - 强调文字颜色 3 4 98" xfId="3587"/>
    <cellStyle name="40% - 强调文字颜色 3 4 99" xfId="3588"/>
    <cellStyle name="40% - 强调文字颜色 3 40" xfId="3435"/>
    <cellStyle name="40% - 强调文字颜色 3 41" xfId="3437"/>
    <cellStyle name="40% - 强调文字颜色 3 42" xfId="3439"/>
    <cellStyle name="40% - 强调文字颜色 3 43" xfId="3441"/>
    <cellStyle name="40% - 强调文字颜色 3 44" xfId="3443"/>
    <cellStyle name="40% - 强调文字颜色 3 45" xfId="3590"/>
    <cellStyle name="40% - 强调文字颜色 3 46" xfId="3592"/>
    <cellStyle name="40% - 强调文字颜色 3 47" xfId="3594"/>
    <cellStyle name="40% - 强调文字颜色 3 48" xfId="3596"/>
    <cellStyle name="40% - 强调文字颜色 3 49" xfId="3598"/>
    <cellStyle name="40% - 强调文字颜色 3 5" xfId="3601"/>
    <cellStyle name="40% - 强调文字颜色 3 5 10" xfId="3602"/>
    <cellStyle name="40% - 强调文字颜色 3 5 100" xfId="3603"/>
    <cellStyle name="40% - 强调文字颜色 3 5 101" xfId="3604"/>
    <cellStyle name="40% - 强调文字颜色 3 5 102" xfId="3605"/>
    <cellStyle name="40% - 强调文字颜色 3 5 103" xfId="3606"/>
    <cellStyle name="40% - 强调文字颜色 3 5 104" xfId="3607"/>
    <cellStyle name="40% - 强调文字颜色 3 5 105" xfId="3609"/>
    <cellStyle name="40% - 强调文字颜色 3 5 106" xfId="3611"/>
    <cellStyle name="40% - 强调文字颜色 3 5 107" xfId="3613"/>
    <cellStyle name="40% - 强调文字颜色 3 5 108" xfId="3615"/>
    <cellStyle name="40% - 强调文字颜色 3 5 109" xfId="3617"/>
    <cellStyle name="40% - 强调文字颜色 3 5 11" xfId="3618"/>
    <cellStyle name="40% - 强调文字颜色 3 5 110" xfId="3608"/>
    <cellStyle name="40% - 强调文字颜色 3 5 111" xfId="3610"/>
    <cellStyle name="40% - 强调文字颜色 3 5 112" xfId="3612"/>
    <cellStyle name="40% - 强调文字颜色 3 5 113" xfId="3614"/>
    <cellStyle name="40% - 强调文字颜色 3 5 114" xfId="3616"/>
    <cellStyle name="40% - 强调文字颜色 3 5 115" xfId="3620"/>
    <cellStyle name="40% - 强调文字颜色 3 5 116" xfId="3622"/>
    <cellStyle name="40% - 强调文字颜色 3 5 117" xfId="3624"/>
    <cellStyle name="40% - 强调文字颜色 3 5 118" xfId="3626"/>
    <cellStyle name="40% - 强调文字颜色 3 5 119" xfId="3628"/>
    <cellStyle name="40% - 强调文字颜色 3 5 12" xfId="3629"/>
    <cellStyle name="40% - 强调文字颜色 3 5 120" xfId="3619"/>
    <cellStyle name="40% - 强调文字颜色 3 5 121" xfId="3621"/>
    <cellStyle name="40% - 强调文字颜色 3 5 122" xfId="3623"/>
    <cellStyle name="40% - 强调文字颜色 3 5 123" xfId="3625"/>
    <cellStyle name="40% - 强调文字颜色 3 5 124" xfId="3627"/>
    <cellStyle name="40% - 强调文字颜色 3 5 125" xfId="3631"/>
    <cellStyle name="40% - 强调文字颜色 3 5 126" xfId="3633"/>
    <cellStyle name="40% - 强调文字颜色 3 5 127" xfId="3635"/>
    <cellStyle name="40% - 强调文字颜色 3 5 128" xfId="3637"/>
    <cellStyle name="40% - 强调文字颜色 3 5 129" xfId="3639"/>
    <cellStyle name="40% - 强调文字颜色 3 5 13" xfId="3640"/>
    <cellStyle name="40% - 强调文字颜色 3 5 130" xfId="3630"/>
    <cellStyle name="40% - 强调文字颜色 3 5 131" xfId="3632"/>
    <cellStyle name="40% - 强调文字颜色 3 5 132" xfId="3634"/>
    <cellStyle name="40% - 强调文字颜色 3 5 133" xfId="3636"/>
    <cellStyle name="40% - 强调文字颜色 3 5 134" xfId="3638"/>
    <cellStyle name="40% - 强调文字颜色 3 5 135" xfId="3642"/>
    <cellStyle name="40% - 强调文字颜色 3 5 136" xfId="3644"/>
    <cellStyle name="40% - 强调文字颜色 3 5 137" xfId="3645"/>
    <cellStyle name="40% - 强调文字颜色 3 5 138" xfId="3646"/>
    <cellStyle name="40% - 强调文字颜色 3 5 139" xfId="3647"/>
    <cellStyle name="40% - 强调文字颜色 3 5 14" xfId="3648"/>
    <cellStyle name="40% - 强调文字颜色 3 5 140" xfId="3641"/>
    <cellStyle name="40% - 强调文字颜色 3 5 141" xfId="3643"/>
    <cellStyle name="40% - 强调文字颜色 3 5 15" xfId="3650"/>
    <cellStyle name="40% - 强调文字颜色 3 5 16" xfId="3652"/>
    <cellStyle name="40% - 强调文字颜色 3 5 17" xfId="3654"/>
    <cellStyle name="40% - 强调文字颜色 3 5 18" xfId="3506"/>
    <cellStyle name="40% - 强调文字颜色 3 5 19" xfId="3519"/>
    <cellStyle name="40% - 强调文字颜色 3 5 2" xfId="3003"/>
    <cellStyle name="40% - 强调文字颜色 3 5 20" xfId="3649"/>
    <cellStyle name="40% - 强调文字颜色 3 5 21" xfId="3651"/>
    <cellStyle name="40% - 强调文字颜色 3 5 22" xfId="3653"/>
    <cellStyle name="40% - 强调文字颜色 3 5 23" xfId="3505"/>
    <cellStyle name="40% - 强调文字颜色 3 5 24" xfId="3518"/>
    <cellStyle name="40% - 强调文字颜色 3 5 25" xfId="3532"/>
    <cellStyle name="40% - 强调文字颜色 3 5 26" xfId="2911"/>
    <cellStyle name="40% - 强调文字颜色 3 5 27" xfId="2915"/>
    <cellStyle name="40% - 强调文字颜色 3 5 28" xfId="2919"/>
    <cellStyle name="40% - 强调文字颜色 3 5 29" xfId="2923"/>
    <cellStyle name="40% - 强调文字颜色 3 5 3" xfId="3008"/>
    <cellStyle name="40% - 强调文字颜色 3 5 30" xfId="3531"/>
    <cellStyle name="40% - 强调文字颜色 3 5 31" xfId="2910"/>
    <cellStyle name="40% - 强调文字颜色 3 5 32" xfId="2914"/>
    <cellStyle name="40% - 强调文字颜色 3 5 33" xfId="2918"/>
    <cellStyle name="40% - 强调文字颜色 3 5 34" xfId="2922"/>
    <cellStyle name="40% - 强调文字颜色 3 5 35" xfId="2927"/>
    <cellStyle name="40% - 强调文字颜色 3 5 36" xfId="2931"/>
    <cellStyle name="40% - 强调文字颜色 3 5 37" xfId="2935"/>
    <cellStyle name="40% - 强调文字颜色 3 5 38" xfId="2939"/>
    <cellStyle name="40% - 强调文字颜色 3 5 39" xfId="2943"/>
    <cellStyle name="40% - 强调文字颜色 3 5 4" xfId="3013"/>
    <cellStyle name="40% - 强调文字颜色 3 5 40" xfId="2926"/>
    <cellStyle name="40% - 强调文字颜色 3 5 41" xfId="2930"/>
    <cellStyle name="40% - 强调文字颜色 3 5 42" xfId="2934"/>
    <cellStyle name="40% - 强调文字颜色 3 5 43" xfId="2938"/>
    <cellStyle name="40% - 强调文字颜色 3 5 44" xfId="2942"/>
    <cellStyle name="40% - 强调文字颜色 3 5 45" xfId="2947"/>
    <cellStyle name="40% - 强调文字颜色 3 5 46" xfId="2952"/>
    <cellStyle name="40% - 强调文字颜色 3 5 47" xfId="2956"/>
    <cellStyle name="40% - 强调文字颜色 3 5 48" xfId="2960"/>
    <cellStyle name="40% - 强调文字颜色 3 5 49" xfId="2964"/>
    <cellStyle name="40% - 强调文字颜色 3 5 5" xfId="3019"/>
    <cellStyle name="40% - 强调文字颜色 3 5 50" xfId="2946"/>
    <cellStyle name="40% - 强调文字颜色 3 5 51" xfId="2951"/>
    <cellStyle name="40% - 强调文字颜色 3 5 52" xfId="2955"/>
    <cellStyle name="40% - 强调文字颜色 3 5 53" xfId="2959"/>
    <cellStyle name="40% - 强调文字颜色 3 5 54" xfId="2963"/>
    <cellStyle name="40% - 强调文字颜色 3 5 55" xfId="2968"/>
    <cellStyle name="40% - 强调文字颜色 3 5 56" xfId="2973"/>
    <cellStyle name="40% - 强调文字颜色 3 5 57" xfId="2977"/>
    <cellStyle name="40% - 强调文字颜色 3 5 58" xfId="2981"/>
    <cellStyle name="40% - 强调文字颜色 3 5 59" xfId="2985"/>
    <cellStyle name="40% - 强调文字颜色 3 5 6" xfId="3023"/>
    <cellStyle name="40% - 强调文字颜色 3 5 60" xfId="2967"/>
    <cellStyle name="40% - 强调文字颜色 3 5 61" xfId="2972"/>
    <cellStyle name="40% - 强调文字颜色 3 5 62" xfId="2976"/>
    <cellStyle name="40% - 强调文字颜色 3 5 63" xfId="2980"/>
    <cellStyle name="40% - 强调文字颜色 3 5 64" xfId="2984"/>
    <cellStyle name="40% - 强调文字颜色 3 5 65" xfId="2989"/>
    <cellStyle name="40% - 强调文字颜色 3 5 66" xfId="2994"/>
    <cellStyle name="40% - 强调文字颜色 3 5 67" xfId="2998"/>
    <cellStyle name="40% - 强调文字颜色 3 5 68" xfId="3002"/>
    <cellStyle name="40% - 强调文字颜色 3 5 69" xfId="3007"/>
    <cellStyle name="40% - 强调文字颜色 3 5 7" xfId="3027"/>
    <cellStyle name="40% - 强调文字颜色 3 5 70" xfId="2988"/>
    <cellStyle name="40% - 强调文字颜色 3 5 71" xfId="2993"/>
    <cellStyle name="40% - 强调文字颜色 3 5 72" xfId="2997"/>
    <cellStyle name="40% - 强调文字颜色 3 5 73" xfId="3001"/>
    <cellStyle name="40% - 强调文字颜色 3 5 74" xfId="3006"/>
    <cellStyle name="40% - 强调文字颜色 3 5 75" xfId="3012"/>
    <cellStyle name="40% - 强调文字颜色 3 5 76" xfId="3018"/>
    <cellStyle name="40% - 强调文字颜色 3 5 77" xfId="3022"/>
    <cellStyle name="40% - 强调文字颜色 3 5 78" xfId="3026"/>
    <cellStyle name="40% - 强调文字颜色 3 5 79" xfId="3657"/>
    <cellStyle name="40% - 强调文字颜色 3 5 8" xfId="3656"/>
    <cellStyle name="40% - 强调文字颜色 3 5 80" xfId="3011"/>
    <cellStyle name="40% - 强调文字颜色 3 5 81" xfId="3017"/>
    <cellStyle name="40% - 强调文字颜色 3 5 82" xfId="3021"/>
    <cellStyle name="40% - 强调文字颜色 3 5 83" xfId="3025"/>
    <cellStyle name="40% - 强调文字颜色 3 5 84" xfId="3655"/>
    <cellStyle name="40% - 强调文字颜色 3 5 85" xfId="3660"/>
    <cellStyle name="40% - 强调文字颜色 3 5 86" xfId="3662"/>
    <cellStyle name="40% - 强调文字颜色 3 5 87" xfId="3664"/>
    <cellStyle name="40% - 强调文字颜色 3 5 88" xfId="3666"/>
    <cellStyle name="40% - 强调文字颜色 3 5 89" xfId="3668"/>
    <cellStyle name="40% - 强调文字颜色 3 5 9" xfId="3659"/>
    <cellStyle name="40% - 强调文字颜色 3 5 90" xfId="3658"/>
    <cellStyle name="40% - 强调文字颜色 3 5 91" xfId="3661"/>
    <cellStyle name="40% - 强调文字颜色 3 5 92" xfId="3663"/>
    <cellStyle name="40% - 强调文字颜色 3 5 93" xfId="3665"/>
    <cellStyle name="40% - 强调文字颜色 3 5 94" xfId="3667"/>
    <cellStyle name="40% - 强调文字颜色 3 5 95" xfId="3669"/>
    <cellStyle name="40% - 强调文字颜色 3 5 96" xfId="3670"/>
    <cellStyle name="40% - 强调文字颜色 3 5 97" xfId="3671"/>
    <cellStyle name="40% - 强调文字颜色 3 5 98" xfId="3672"/>
    <cellStyle name="40% - 强调文字颜色 3 5 99" xfId="3673"/>
    <cellStyle name="40% - 强调文字颜色 3 50" xfId="3589"/>
    <cellStyle name="40% - 强调文字颜色 3 51" xfId="3591"/>
    <cellStyle name="40% - 强调文字颜色 3 52" xfId="3593"/>
    <cellStyle name="40% - 强调文字颜色 3 53" xfId="3595"/>
    <cellStyle name="40% - 强调文字颜色 3 54" xfId="3597"/>
    <cellStyle name="40% - 强调文字颜色 3 55" xfId="3675"/>
    <cellStyle name="40% - 强调文字颜色 3 56" xfId="3677"/>
    <cellStyle name="40% - 强调文字颜色 3 57" xfId="3679"/>
    <cellStyle name="40% - 强调文字颜色 3 58" xfId="3681"/>
    <cellStyle name="40% - 强调文字颜色 3 59" xfId="3683"/>
    <cellStyle name="40% - 强调文字颜色 3 6" xfId="3685"/>
    <cellStyle name="40% - 强调文字颜色 3 60" xfId="3674"/>
    <cellStyle name="40% - 强调文字颜色 3 61" xfId="3676"/>
    <cellStyle name="40% - 强调文字颜色 3 62" xfId="3678"/>
    <cellStyle name="40% - 强调文字颜色 3 63" xfId="3680"/>
    <cellStyle name="40% - 强调文字颜色 3 64" xfId="3682"/>
    <cellStyle name="40% - 强调文字颜色 3 65" xfId="3687"/>
    <cellStyle name="40% - 强调文字颜色 3 66" xfId="3689"/>
    <cellStyle name="40% - 强调文字颜色 3 67" xfId="3691"/>
    <cellStyle name="40% - 强调文字颜色 3 68" xfId="3693"/>
    <cellStyle name="40% - 强调文字颜色 3 69" xfId="3695"/>
    <cellStyle name="40% - 强调文字颜色 3 7" xfId="3697"/>
    <cellStyle name="40% - 强调文字颜色 3 70" xfId="3686"/>
    <cellStyle name="40% - 强调文字颜色 3 71" xfId="3688"/>
    <cellStyle name="40% - 强调文字颜色 3 72" xfId="3690"/>
    <cellStyle name="40% - 强调文字颜色 3 73" xfId="3692"/>
    <cellStyle name="40% - 强调文字颜色 3 74" xfId="3694"/>
    <cellStyle name="40% - 强调文字颜色 3 75" xfId="3699"/>
    <cellStyle name="40% - 强调文字颜色 3 76" xfId="3701"/>
    <cellStyle name="40% - 强调文字颜色 3 77" xfId="3703"/>
    <cellStyle name="40% - 强调文字颜色 3 78" xfId="3705"/>
    <cellStyle name="40% - 强调文字颜色 3 79" xfId="3707"/>
    <cellStyle name="40% - 强调文字颜色 3 8" xfId="3709"/>
    <cellStyle name="40% - 强调文字颜色 3 80" xfId="3698"/>
    <cellStyle name="40% - 强调文字颜色 3 81" xfId="3700"/>
    <cellStyle name="40% - 强调文字颜色 3 82" xfId="3702"/>
    <cellStyle name="40% - 强调文字颜色 3 83" xfId="3704"/>
    <cellStyle name="40% - 强调文字颜色 3 84" xfId="3706"/>
    <cellStyle name="40% - 强调文字颜色 3 85" xfId="3711"/>
    <cellStyle name="40% - 强调文字颜色 3 86" xfId="19"/>
    <cellStyle name="40% - 强调文字颜色 3 87" xfId="3713"/>
    <cellStyle name="40% - 强调文字颜色 3 88" xfId="3715"/>
    <cellStyle name="40% - 强调文字颜色 3 89" xfId="3717"/>
    <cellStyle name="40% - 强调文字颜色 3 9" xfId="3719"/>
    <cellStyle name="40% - 强调文字颜色 3 90" xfId="3710"/>
    <cellStyle name="40% - 强调文字颜色 3 91" xfId="18"/>
    <cellStyle name="40% - 强调文字颜色 3 92" xfId="3712"/>
    <cellStyle name="40% - 强调文字颜色 3 93" xfId="3714"/>
    <cellStyle name="40% - 强调文字颜色 3 94" xfId="3716"/>
    <cellStyle name="40% - 强调文字颜色 3 95" xfId="3720"/>
    <cellStyle name="40% - 强调文字颜色 3 96" xfId="3721"/>
    <cellStyle name="40% - 强调文字颜色 3 97" xfId="3722"/>
    <cellStyle name="40% - 强调文字颜色 3 98" xfId="3723"/>
    <cellStyle name="40% - 强调文字颜色 3 99" xfId="3724"/>
    <cellStyle name="40% - 强调文字颜色 4" xfId="183" builtinId="43"/>
    <cellStyle name="40% - 强调文字颜色 4 10" xfId="3725"/>
    <cellStyle name="40% - 强调文字颜色 4 100" xfId="3727"/>
    <cellStyle name="40% - 强调文字颜色 4 101" xfId="3729"/>
    <cellStyle name="40% - 强调文字颜色 4 102" xfId="3731"/>
    <cellStyle name="40% - 强调文字颜色 4 103" xfId="3733"/>
    <cellStyle name="40% - 强调文字颜色 4 104" xfId="3735"/>
    <cellStyle name="40% - 强调文字颜色 4 105" xfId="3737"/>
    <cellStyle name="40% - 强调文字颜色 4 106" xfId="3739"/>
    <cellStyle name="40% - 强调文字颜色 4 107" xfId="3741"/>
    <cellStyle name="40% - 强调文字颜色 4 108" xfId="3743"/>
    <cellStyle name="40% - 强调文字颜色 4 109" xfId="3745"/>
    <cellStyle name="40% - 强调文字颜色 4 11" xfId="3746"/>
    <cellStyle name="40% - 强调文字颜色 4 110" xfId="3736"/>
    <cellStyle name="40% - 强调文字颜色 4 111" xfId="3738"/>
    <cellStyle name="40% - 强调文字颜色 4 112" xfId="3740"/>
    <cellStyle name="40% - 强调文字颜色 4 113" xfId="3742"/>
    <cellStyle name="40% - 强调文字颜色 4 114" xfId="3744"/>
    <cellStyle name="40% - 强调文字颜色 4 115" xfId="3748"/>
    <cellStyle name="40% - 强调文字颜色 4 116" xfId="3750"/>
    <cellStyle name="40% - 强调文字颜色 4 117" xfId="3752"/>
    <cellStyle name="40% - 强调文字颜色 4 118" xfId="3754"/>
    <cellStyle name="40% - 强调文字颜色 4 119" xfId="3756"/>
    <cellStyle name="40% - 强调文字颜色 4 12" xfId="3757"/>
    <cellStyle name="40% - 强调文字颜色 4 120" xfId="3747"/>
    <cellStyle name="40% - 强调文字颜色 4 121" xfId="3749"/>
    <cellStyle name="40% - 强调文字颜色 4 122" xfId="3751"/>
    <cellStyle name="40% - 强调文字颜色 4 123" xfId="3753"/>
    <cellStyle name="40% - 强调文字颜色 4 124" xfId="3755"/>
    <cellStyle name="40% - 强调文字颜色 4 125" xfId="3759"/>
    <cellStyle name="40% - 强调文字颜色 4 126" xfId="3761"/>
    <cellStyle name="40% - 强调文字颜色 4 127" xfId="3763"/>
    <cellStyle name="40% - 强调文字颜色 4 128" xfId="3765"/>
    <cellStyle name="40% - 强调文字颜色 4 129" xfId="3767"/>
    <cellStyle name="40% - 强调文字颜色 4 13" xfId="3768"/>
    <cellStyle name="40% - 强调文字颜色 4 130" xfId="3758"/>
    <cellStyle name="40% - 强调文字颜色 4 131" xfId="3760"/>
    <cellStyle name="40% - 强调文字颜色 4 132" xfId="3762"/>
    <cellStyle name="40% - 强调文字颜色 4 133" xfId="3764"/>
    <cellStyle name="40% - 强调文字颜色 4 134" xfId="3766"/>
    <cellStyle name="40% - 强调文字颜色 4 135" xfId="3770"/>
    <cellStyle name="40% - 强调文字颜色 4 136" xfId="3772"/>
    <cellStyle name="40% - 强调文字颜色 4 137" xfId="3775"/>
    <cellStyle name="40% - 强调文字颜色 4 138" xfId="3778"/>
    <cellStyle name="40% - 强调文字颜色 4 139" xfId="3781"/>
    <cellStyle name="40% - 强调文字颜色 4 14" xfId="3782"/>
    <cellStyle name="40% - 强调文字颜色 4 140" xfId="3769"/>
    <cellStyle name="40% - 强调文字颜色 4 141" xfId="3771"/>
    <cellStyle name="40% - 强调文字颜色 4 142" xfId="3774"/>
    <cellStyle name="40% - 强调文字颜色 4 143" xfId="3777"/>
    <cellStyle name="40% - 强调文字颜色 4 144" xfId="3780"/>
    <cellStyle name="40% - 强调文字颜色 4 145" xfId="3784"/>
    <cellStyle name="40% - 强调文字颜色 4 146" xfId="3786"/>
    <cellStyle name="40% - 强调文字颜色 4 147" xfId="3788"/>
    <cellStyle name="40% - 强调文字颜色 4 15" xfId="3790"/>
    <cellStyle name="40% - 强调文字颜色 4 16" xfId="3792"/>
    <cellStyle name="40% - 强调文字颜色 4 17" xfId="3794"/>
    <cellStyle name="40% - 强调文字颜色 4 18" xfId="3796"/>
    <cellStyle name="40% - 强调文字颜色 4 19" xfId="3798"/>
    <cellStyle name="40% - 强调文字颜色 4 2" xfId="3801"/>
    <cellStyle name="40% - 强调文字颜色 4 2 10" xfId="3802"/>
    <cellStyle name="40% - 强调文字颜色 4 2 100" xfId="3803"/>
    <cellStyle name="40% - 强调文字颜色 4 2 101" xfId="3804"/>
    <cellStyle name="40% - 强调文字颜色 4 2 102" xfId="3805"/>
    <cellStyle name="40% - 强调文字颜色 4 2 103" xfId="3806"/>
    <cellStyle name="40% - 强调文字颜色 4 2 104" xfId="3807"/>
    <cellStyle name="40% - 强调文字颜色 4 2 105" xfId="3809"/>
    <cellStyle name="40% - 强调文字颜色 4 2 106" xfId="3811"/>
    <cellStyle name="40% - 强调文字颜色 4 2 107" xfId="3813"/>
    <cellStyle name="40% - 强调文字颜色 4 2 108" xfId="3815"/>
    <cellStyle name="40% - 强调文字颜色 4 2 109" xfId="3817"/>
    <cellStyle name="40% - 强调文字颜色 4 2 11" xfId="3818"/>
    <cellStyle name="40% - 强调文字颜色 4 2 110" xfId="3808"/>
    <cellStyle name="40% - 强调文字颜色 4 2 111" xfId="3810"/>
    <cellStyle name="40% - 强调文字颜色 4 2 112" xfId="3812"/>
    <cellStyle name="40% - 强调文字颜色 4 2 113" xfId="3814"/>
    <cellStyle name="40% - 强调文字颜色 4 2 114" xfId="3816"/>
    <cellStyle name="40% - 强调文字颜色 4 2 115" xfId="3820"/>
    <cellStyle name="40% - 强调文字颜色 4 2 116" xfId="3822"/>
    <cellStyle name="40% - 强调文字颜色 4 2 117" xfId="3824"/>
    <cellStyle name="40% - 强调文字颜色 4 2 118" xfId="3826"/>
    <cellStyle name="40% - 强调文字颜色 4 2 119" xfId="3828"/>
    <cellStyle name="40% - 强调文字颜色 4 2 12" xfId="3829"/>
    <cellStyle name="40% - 强调文字颜色 4 2 120" xfId="3819"/>
    <cellStyle name="40% - 强调文字颜色 4 2 121" xfId="3821"/>
    <cellStyle name="40% - 强调文字颜色 4 2 122" xfId="3823"/>
    <cellStyle name="40% - 强调文字颜色 4 2 123" xfId="3825"/>
    <cellStyle name="40% - 强调文字颜色 4 2 124" xfId="3827"/>
    <cellStyle name="40% - 强调文字颜色 4 2 125" xfId="3831"/>
    <cellStyle name="40% - 强调文字颜色 4 2 126" xfId="3833"/>
    <cellStyle name="40% - 强调文字颜色 4 2 127" xfId="3835"/>
    <cellStyle name="40% - 强调文字颜色 4 2 128" xfId="3837"/>
    <cellStyle name="40% - 强调文字颜色 4 2 129" xfId="3839"/>
    <cellStyle name="40% - 强调文字颜色 4 2 13" xfId="3840"/>
    <cellStyle name="40% - 强调文字颜色 4 2 130" xfId="3830"/>
    <cellStyle name="40% - 强调文字颜色 4 2 131" xfId="3832"/>
    <cellStyle name="40% - 强调文字颜色 4 2 132" xfId="3834"/>
    <cellStyle name="40% - 强调文字颜色 4 2 133" xfId="3836"/>
    <cellStyle name="40% - 强调文字颜色 4 2 134" xfId="3838"/>
    <cellStyle name="40% - 强调文字颜色 4 2 135" xfId="3842"/>
    <cellStyle name="40% - 强调文字颜色 4 2 136" xfId="3844"/>
    <cellStyle name="40% - 强调文字颜色 4 2 137" xfId="3847"/>
    <cellStyle name="40% - 强调文字颜色 4 2 138" xfId="3850"/>
    <cellStyle name="40% - 强调文字颜色 4 2 139" xfId="3851"/>
    <cellStyle name="40% - 强调文字颜色 4 2 14" xfId="3852"/>
    <cellStyle name="40% - 强调文字颜色 4 2 140" xfId="3841"/>
    <cellStyle name="40% - 强调文字颜色 4 2 141" xfId="3843"/>
    <cellStyle name="40% - 强调文字颜色 4 2 142" xfId="3846"/>
    <cellStyle name="40% - 强调文字颜色 4 2 143" xfId="3849"/>
    <cellStyle name="40% - 强调文字颜色 4 2 15" xfId="3854"/>
    <cellStyle name="40% - 强调文字颜色 4 2 16" xfId="3856"/>
    <cellStyle name="40% - 强调文字颜色 4 2 17" xfId="3858"/>
    <cellStyle name="40% - 强调文字颜色 4 2 18" xfId="3860"/>
    <cellStyle name="40% - 强调文字颜色 4 2 19" xfId="3862"/>
    <cellStyle name="40% - 强调文字颜色 4 2 2" xfId="3863"/>
    <cellStyle name="40% - 强调文字颜色 4 2 2 2" xfId="3864"/>
    <cellStyle name="40% - 强调文字颜色 4 2 2 3" xfId="3865"/>
    <cellStyle name="40% - 强调文字颜色 4 2 20" xfId="3853"/>
    <cellStyle name="40% - 强调文字颜色 4 2 21" xfId="3855"/>
    <cellStyle name="40% - 强调文字颜色 4 2 22" xfId="3857"/>
    <cellStyle name="40% - 强调文字颜色 4 2 23" xfId="3859"/>
    <cellStyle name="40% - 强调文字颜色 4 2 24" xfId="3861"/>
    <cellStyle name="40% - 强调文字颜色 4 2 25" xfId="3867"/>
    <cellStyle name="40% - 强调文字颜色 4 2 26" xfId="3869"/>
    <cellStyle name="40% - 强调文字颜色 4 2 27" xfId="3871"/>
    <cellStyle name="40% - 强调文字颜色 4 2 28" xfId="3873"/>
    <cellStyle name="40% - 强调文字颜色 4 2 29" xfId="3875"/>
    <cellStyle name="40% - 强调文字颜色 4 2 3" xfId="3876"/>
    <cellStyle name="40% - 强调文字颜色 4 2 3 2" xfId="3877"/>
    <cellStyle name="40% - 强调文字颜色 4 2 3 3" xfId="3878"/>
    <cellStyle name="40% - 强调文字颜色 4 2 30" xfId="3866"/>
    <cellStyle name="40% - 强调文字颜色 4 2 31" xfId="3868"/>
    <cellStyle name="40% - 强调文字颜色 4 2 32" xfId="3870"/>
    <cellStyle name="40% - 强调文字颜色 4 2 33" xfId="3872"/>
    <cellStyle name="40% - 强调文字颜色 4 2 34" xfId="3874"/>
    <cellStyle name="40% - 强调文字颜色 4 2 35" xfId="3880"/>
    <cellStyle name="40% - 强调文字颜色 4 2 36" xfId="3882"/>
    <cellStyle name="40% - 强调文字颜色 4 2 37" xfId="3884"/>
    <cellStyle name="40% - 强调文字颜色 4 2 38" xfId="3886"/>
    <cellStyle name="40% - 强调文字颜色 4 2 39" xfId="3888"/>
    <cellStyle name="40% - 强调文字颜色 4 2 4" xfId="3889"/>
    <cellStyle name="40% - 强调文字颜色 4 2 4 2" xfId="3890"/>
    <cellStyle name="40% - 强调文字颜色 4 2 4 3" xfId="3891"/>
    <cellStyle name="40% - 强调文字颜色 4 2 40" xfId="3879"/>
    <cellStyle name="40% - 强调文字颜色 4 2 41" xfId="3881"/>
    <cellStyle name="40% - 强调文字颜色 4 2 42" xfId="3883"/>
    <cellStyle name="40% - 强调文字颜色 4 2 43" xfId="3885"/>
    <cellStyle name="40% - 强调文字颜色 4 2 44" xfId="3887"/>
    <cellStyle name="40% - 强调文字颜色 4 2 45" xfId="3893"/>
    <cellStyle name="40% - 强调文字颜色 4 2 46" xfId="3895"/>
    <cellStyle name="40% - 强调文字颜色 4 2 47" xfId="3897"/>
    <cellStyle name="40% - 强调文字颜色 4 2 48" xfId="3899"/>
    <cellStyle name="40% - 强调文字颜色 4 2 49" xfId="3901"/>
    <cellStyle name="40% - 强调文字颜色 4 2 5" xfId="3902"/>
    <cellStyle name="40% - 强调文字颜色 4 2 5 2" xfId="3845"/>
    <cellStyle name="40% - 强调文字颜色 4 2 5 3" xfId="3848"/>
    <cellStyle name="40% - 强调文字颜色 4 2 50" xfId="3892"/>
    <cellStyle name="40% - 强调文字颜色 4 2 51" xfId="3894"/>
    <cellStyle name="40% - 强调文字颜色 4 2 52" xfId="3896"/>
    <cellStyle name="40% - 强调文字颜色 4 2 53" xfId="3898"/>
    <cellStyle name="40% - 强调文字颜色 4 2 54" xfId="3900"/>
    <cellStyle name="40% - 强调文字颜色 4 2 55" xfId="3904"/>
    <cellStyle name="40% - 强调文字颜色 4 2 56" xfId="3906"/>
    <cellStyle name="40% - 强调文字颜色 4 2 57" xfId="3908"/>
    <cellStyle name="40% - 强调文字颜色 4 2 58" xfId="3910"/>
    <cellStyle name="40% - 强调文字颜色 4 2 59" xfId="3912"/>
    <cellStyle name="40% - 强调文字颜色 4 2 6" xfId="3913"/>
    <cellStyle name="40% - 强调文字颜色 4 2 60" xfId="3903"/>
    <cellStyle name="40% - 强调文字颜色 4 2 61" xfId="3905"/>
    <cellStyle name="40% - 强调文字颜色 4 2 62" xfId="3907"/>
    <cellStyle name="40% - 强调文字颜色 4 2 63" xfId="3909"/>
    <cellStyle name="40% - 强调文字颜色 4 2 64" xfId="3911"/>
    <cellStyle name="40% - 强调文字颜色 4 2 65" xfId="3915"/>
    <cellStyle name="40% - 强调文字颜色 4 2 66" xfId="3917"/>
    <cellStyle name="40% - 强调文字颜色 4 2 67" xfId="3919"/>
    <cellStyle name="40% - 强调文字颜色 4 2 68" xfId="3921"/>
    <cellStyle name="40% - 强调文字颜色 4 2 69" xfId="3923"/>
    <cellStyle name="40% - 强调文字颜色 4 2 7" xfId="3924"/>
    <cellStyle name="40% - 强调文字颜色 4 2 70" xfId="3914"/>
    <cellStyle name="40% - 强调文字颜色 4 2 71" xfId="3916"/>
    <cellStyle name="40% - 强调文字颜色 4 2 72" xfId="3918"/>
    <cellStyle name="40% - 强调文字颜色 4 2 73" xfId="3920"/>
    <cellStyle name="40% - 强调文字颜色 4 2 74" xfId="3922"/>
    <cellStyle name="40% - 强调文字颜色 4 2 75" xfId="3926"/>
    <cellStyle name="40% - 强调文字颜色 4 2 76" xfId="3928"/>
    <cellStyle name="40% - 强调文字颜色 4 2 77" xfId="3930"/>
    <cellStyle name="40% - 强调文字颜色 4 2 78" xfId="3932"/>
    <cellStyle name="40% - 强调文字颜色 4 2 79" xfId="3934"/>
    <cellStyle name="40% - 强调文字颜色 4 2 8" xfId="3935"/>
    <cellStyle name="40% - 强调文字颜色 4 2 80" xfId="3925"/>
    <cellStyle name="40% - 强调文字颜色 4 2 81" xfId="3927"/>
    <cellStyle name="40% - 强调文字颜色 4 2 82" xfId="3929"/>
    <cellStyle name="40% - 强调文字颜色 4 2 83" xfId="3931"/>
    <cellStyle name="40% - 强调文字颜色 4 2 84" xfId="3933"/>
    <cellStyle name="40% - 强调文字颜色 4 2 85" xfId="3937"/>
    <cellStyle name="40% - 强调文字颜色 4 2 86" xfId="3939"/>
    <cellStyle name="40% - 强调文字颜色 4 2 87" xfId="3941"/>
    <cellStyle name="40% - 强调文字颜色 4 2 88" xfId="3943"/>
    <cellStyle name="40% - 强调文字颜色 4 2 89" xfId="3945"/>
    <cellStyle name="40% - 强调文字颜色 4 2 9" xfId="3946"/>
    <cellStyle name="40% - 强调文字颜色 4 2 90" xfId="3936"/>
    <cellStyle name="40% - 强调文字颜色 4 2 91" xfId="3938"/>
    <cellStyle name="40% - 强调文字颜色 4 2 92" xfId="3940"/>
    <cellStyle name="40% - 强调文字颜色 4 2 93" xfId="3942"/>
    <cellStyle name="40% - 强调文字颜色 4 2 94" xfId="3944"/>
    <cellStyle name="40% - 强调文字颜色 4 2 95" xfId="3947"/>
    <cellStyle name="40% - 强调文字颜色 4 2 96" xfId="3948"/>
    <cellStyle name="40% - 强调文字颜色 4 2 97" xfId="3950"/>
    <cellStyle name="40% - 强调文字颜色 4 2 98" xfId="3952"/>
    <cellStyle name="40% - 强调文字颜色 4 2 99" xfId="3954"/>
    <cellStyle name="40% - 强调文字颜色 4 20" xfId="3789"/>
    <cellStyle name="40% - 强调文字颜色 4 21" xfId="3791"/>
    <cellStyle name="40% - 强调文字颜色 4 22" xfId="3793"/>
    <cellStyle name="40% - 强调文字颜色 4 23" xfId="3795"/>
    <cellStyle name="40% - 强调文字颜色 4 24" xfId="3797"/>
    <cellStyle name="40% - 强调文字颜色 4 25" xfId="3956"/>
    <cellStyle name="40% - 强调文字颜色 4 26" xfId="3958"/>
    <cellStyle name="40% - 强调文字颜色 4 27" xfId="3960"/>
    <cellStyle name="40% - 强调文字颜色 4 28" xfId="3962"/>
    <cellStyle name="40% - 强调文字颜色 4 29" xfId="3964"/>
    <cellStyle name="40% - 强调文字颜色 4 3" xfId="3967"/>
    <cellStyle name="40% - 强调文字颜色 4 3 10" xfId="3968"/>
    <cellStyle name="40% - 强调文字颜色 4 3 100" xfId="3969"/>
    <cellStyle name="40% - 强调文字颜色 4 3 101" xfId="3970"/>
    <cellStyle name="40% - 强调文字颜色 4 3 102" xfId="3269"/>
    <cellStyle name="40% - 强调文字颜色 4 3 103" xfId="3291"/>
    <cellStyle name="40% - 强调文字颜色 4 3 104" xfId="3307"/>
    <cellStyle name="40% - 强调文字颜色 4 3 105" xfId="3324"/>
    <cellStyle name="40% - 强调文字颜色 4 3 106" xfId="3338"/>
    <cellStyle name="40% - 强调文字颜色 4 3 107" xfId="3345"/>
    <cellStyle name="40% - 强调文字颜色 4 3 108" xfId="3353"/>
    <cellStyle name="40% - 强调文字颜色 4 3 109" xfId="3361"/>
    <cellStyle name="40% - 强调文字颜色 4 3 11" xfId="3971"/>
    <cellStyle name="40% - 强调文字颜色 4 3 110" xfId="3323"/>
    <cellStyle name="40% - 强调文字颜色 4 3 111" xfId="3337"/>
    <cellStyle name="40% - 强调文字颜色 4 3 112" xfId="3344"/>
    <cellStyle name="40% - 强调文字颜色 4 3 113" xfId="3352"/>
    <cellStyle name="40% - 强调文字颜色 4 3 114" xfId="3360"/>
    <cellStyle name="40% - 强调文字颜色 4 3 115" xfId="3369"/>
    <cellStyle name="40% - 强调文字颜色 4 3 116" xfId="3377"/>
    <cellStyle name="40% - 强调文字颜色 4 3 117" xfId="3389"/>
    <cellStyle name="40% - 强调文字颜色 4 3 118" xfId="3396"/>
    <cellStyle name="40% - 强调文字颜色 4 3 119" xfId="3403"/>
    <cellStyle name="40% - 强调文字颜色 4 3 12" xfId="3972"/>
    <cellStyle name="40% - 强调文字颜色 4 3 120" xfId="3368"/>
    <cellStyle name="40% - 强调文字颜色 4 3 121" xfId="3376"/>
    <cellStyle name="40% - 强调文字颜色 4 3 122" xfId="3388"/>
    <cellStyle name="40% - 强调文字颜色 4 3 123" xfId="3395"/>
    <cellStyle name="40% - 强调文字颜色 4 3 124" xfId="3402"/>
    <cellStyle name="40% - 强调文字颜色 4 3 125" xfId="3410"/>
    <cellStyle name="40% - 强调文字颜色 4 3 126" xfId="3414"/>
    <cellStyle name="40% - 强调文字颜色 4 3 127" xfId="3422"/>
    <cellStyle name="40% - 强调文字颜色 4 3 128" xfId="3426"/>
    <cellStyle name="40% - 强调文字颜色 4 3 129" xfId="3430"/>
    <cellStyle name="40% - 强调文字颜色 4 3 13" xfId="3973"/>
    <cellStyle name="40% - 强调文字颜色 4 3 130" xfId="3409"/>
    <cellStyle name="40% - 强调文字颜色 4 3 131" xfId="3413"/>
    <cellStyle name="40% - 强调文字颜色 4 3 132" xfId="3421"/>
    <cellStyle name="40% - 强调文字颜色 4 3 133" xfId="3425"/>
    <cellStyle name="40% - 强调文字颜色 4 3 134" xfId="3429"/>
    <cellStyle name="40% - 强调文字颜色 4 3 135" xfId="3434"/>
    <cellStyle name="40% - 强调文字颜色 4 3 136" xfId="3438"/>
    <cellStyle name="40% - 强调文字颜色 4 3 137" xfId="3445"/>
    <cellStyle name="40% - 强调文字颜色 4 3 138" xfId="3448"/>
    <cellStyle name="40% - 强调文字颜色 4 3 139" xfId="3451"/>
    <cellStyle name="40% - 强调文字颜色 4 3 14" xfId="3974"/>
    <cellStyle name="40% - 强调文字颜色 4 3 140" xfId="3433"/>
    <cellStyle name="40% - 强调文字颜色 4 3 141" xfId="3437"/>
    <cellStyle name="40% - 强调文字颜色 4 3 15" xfId="3976"/>
    <cellStyle name="40% - 强调文字颜色 4 3 16" xfId="3978"/>
    <cellStyle name="40% - 强调文字颜色 4 3 17" xfId="3980"/>
    <cellStyle name="40% - 强调文字颜色 4 3 18" xfId="3982"/>
    <cellStyle name="40% - 强调文字颜色 4 3 19" xfId="3984"/>
    <cellStyle name="40% - 强调文字颜色 4 3 2" xfId="3985"/>
    <cellStyle name="40% - 强调文字颜色 4 3 20" xfId="3975"/>
    <cellStyle name="40% - 强调文字颜色 4 3 21" xfId="3977"/>
    <cellStyle name="40% - 强调文字颜色 4 3 22" xfId="3979"/>
    <cellStyle name="40% - 强调文字颜色 4 3 23" xfId="3981"/>
    <cellStyle name="40% - 强调文字颜色 4 3 24" xfId="3983"/>
    <cellStyle name="40% - 强调文字颜色 4 3 25" xfId="3987"/>
    <cellStyle name="40% - 强调文字颜色 4 3 26" xfId="3989"/>
    <cellStyle name="40% - 强调文字颜色 4 3 27" xfId="3991"/>
    <cellStyle name="40% - 强调文字颜色 4 3 28" xfId="3993"/>
    <cellStyle name="40% - 强调文字颜色 4 3 29" xfId="3995"/>
    <cellStyle name="40% - 强调文字颜色 4 3 3" xfId="3996"/>
    <cellStyle name="40% - 强调文字颜色 4 3 30" xfId="3986"/>
    <cellStyle name="40% - 强调文字颜色 4 3 31" xfId="3988"/>
    <cellStyle name="40% - 强调文字颜色 4 3 32" xfId="3990"/>
    <cellStyle name="40% - 强调文字颜色 4 3 33" xfId="3992"/>
    <cellStyle name="40% - 强调文字颜色 4 3 34" xfId="3994"/>
    <cellStyle name="40% - 强调文字颜色 4 3 35" xfId="3998"/>
    <cellStyle name="40% - 强调文字颜色 4 3 36" xfId="4000"/>
    <cellStyle name="40% - 强调文字颜色 4 3 37" xfId="4002"/>
    <cellStyle name="40% - 强调文字颜色 4 3 38" xfId="4004"/>
    <cellStyle name="40% - 强调文字颜色 4 3 39" xfId="4006"/>
    <cellStyle name="40% - 强调文字颜色 4 3 4" xfId="4007"/>
    <cellStyle name="40% - 强调文字颜色 4 3 40" xfId="3997"/>
    <cellStyle name="40% - 强调文字颜色 4 3 41" xfId="3999"/>
    <cellStyle name="40% - 强调文字颜色 4 3 42" xfId="4001"/>
    <cellStyle name="40% - 强调文字颜色 4 3 43" xfId="4003"/>
    <cellStyle name="40% - 强调文字颜色 4 3 44" xfId="4005"/>
    <cellStyle name="40% - 强调文字颜色 4 3 45" xfId="4009"/>
    <cellStyle name="40% - 强调文字颜色 4 3 46" xfId="4011"/>
    <cellStyle name="40% - 强调文字颜色 4 3 47" xfId="4013"/>
    <cellStyle name="40% - 强调文字颜色 4 3 48" xfId="4015"/>
    <cellStyle name="40% - 强调文字颜色 4 3 49" xfId="4017"/>
    <cellStyle name="40% - 强调文字颜色 4 3 5" xfId="4018"/>
    <cellStyle name="40% - 强调文字颜色 4 3 50" xfId="4008"/>
    <cellStyle name="40% - 强调文字颜色 4 3 51" xfId="4010"/>
    <cellStyle name="40% - 强调文字颜色 4 3 52" xfId="4012"/>
    <cellStyle name="40% - 强调文字颜色 4 3 53" xfId="4014"/>
    <cellStyle name="40% - 强调文字颜色 4 3 54" xfId="4016"/>
    <cellStyle name="40% - 强调文字颜色 4 3 55" xfId="4020"/>
    <cellStyle name="40% - 强调文字颜色 4 3 56" xfId="4022"/>
    <cellStyle name="40% - 强调文字颜色 4 3 57" xfId="4024"/>
    <cellStyle name="40% - 强调文字颜色 4 3 58" xfId="4026"/>
    <cellStyle name="40% - 强调文字颜色 4 3 59" xfId="4028"/>
    <cellStyle name="40% - 强调文字颜色 4 3 6" xfId="4029"/>
    <cellStyle name="40% - 强调文字颜色 4 3 60" xfId="4019"/>
    <cellStyle name="40% - 强调文字颜色 4 3 61" xfId="4021"/>
    <cellStyle name="40% - 强调文字颜色 4 3 62" xfId="4023"/>
    <cellStyle name="40% - 强调文字颜色 4 3 63" xfId="4025"/>
    <cellStyle name="40% - 强调文字颜色 4 3 64" xfId="4027"/>
    <cellStyle name="40% - 强调文字颜色 4 3 65" xfId="4031"/>
    <cellStyle name="40% - 强调文字颜色 4 3 66" xfId="4033"/>
    <cellStyle name="40% - 强调文字颜色 4 3 67" xfId="4035"/>
    <cellStyle name="40% - 强调文字颜色 4 3 68" xfId="4037"/>
    <cellStyle name="40% - 强调文字颜色 4 3 69" xfId="4039"/>
    <cellStyle name="40% - 强调文字颜色 4 3 7" xfId="4040"/>
    <cellStyle name="40% - 强调文字颜色 4 3 70" xfId="4030"/>
    <cellStyle name="40% - 强调文字颜色 4 3 71" xfId="4032"/>
    <cellStyle name="40% - 强调文字颜色 4 3 72" xfId="4034"/>
    <cellStyle name="40% - 强调文字颜色 4 3 73" xfId="4036"/>
    <cellStyle name="40% - 强调文字颜色 4 3 74" xfId="4038"/>
    <cellStyle name="40% - 强调文字颜色 4 3 75" xfId="4042"/>
    <cellStyle name="40% - 强调文字颜色 4 3 76" xfId="4044"/>
    <cellStyle name="40% - 强调文字颜色 4 3 77" xfId="4046"/>
    <cellStyle name="40% - 强调文字颜色 4 3 78" xfId="4048"/>
    <cellStyle name="40% - 强调文字颜色 4 3 79" xfId="4050"/>
    <cellStyle name="40% - 强调文字颜色 4 3 8" xfId="4051"/>
    <cellStyle name="40% - 强调文字颜色 4 3 80" xfId="4041"/>
    <cellStyle name="40% - 强调文字颜色 4 3 81" xfId="4043"/>
    <cellStyle name="40% - 强调文字颜色 4 3 82" xfId="4045"/>
    <cellStyle name="40% - 强调文字颜色 4 3 83" xfId="4047"/>
    <cellStyle name="40% - 强调文字颜色 4 3 84" xfId="4049"/>
    <cellStyle name="40% - 强调文字颜色 4 3 85" xfId="4053"/>
    <cellStyle name="40% - 强调文字颜色 4 3 86" xfId="4055"/>
    <cellStyle name="40% - 强调文字颜色 4 3 87" xfId="4057"/>
    <cellStyle name="40% - 强调文字颜色 4 3 88" xfId="4059"/>
    <cellStyle name="40% - 强调文字颜色 4 3 89" xfId="4061"/>
    <cellStyle name="40% - 强调文字颜色 4 3 9" xfId="4062"/>
    <cellStyle name="40% - 强调文字颜色 4 3 90" xfId="4052"/>
    <cellStyle name="40% - 强调文字颜色 4 3 91" xfId="4054"/>
    <cellStyle name="40% - 强调文字颜色 4 3 92" xfId="4056"/>
    <cellStyle name="40% - 强调文字颜色 4 3 93" xfId="4058"/>
    <cellStyle name="40% - 强调文字颜色 4 3 94" xfId="4060"/>
    <cellStyle name="40% - 强调文字颜色 4 3 95" xfId="4063"/>
    <cellStyle name="40% - 强调文字颜色 4 3 96" xfId="4064"/>
    <cellStyle name="40% - 强调文字颜色 4 3 97" xfId="4065"/>
    <cellStyle name="40% - 强调文字颜色 4 3 98" xfId="4066"/>
    <cellStyle name="40% - 强调文字颜色 4 3 99" xfId="4067"/>
    <cellStyle name="40% - 强调文字颜色 4 30" xfId="3955"/>
    <cellStyle name="40% - 强调文字颜色 4 31" xfId="3957"/>
    <cellStyle name="40% - 强调文字颜色 4 32" xfId="3959"/>
    <cellStyle name="40% - 强调文字颜色 4 33" xfId="3961"/>
    <cellStyle name="40% - 强调文字颜色 4 34" xfId="3963"/>
    <cellStyle name="40% - 强调文字颜色 4 35" xfId="4069"/>
    <cellStyle name="40% - 强调文字颜色 4 36" xfId="4071"/>
    <cellStyle name="40% - 强调文字颜色 4 37" xfId="4073"/>
    <cellStyle name="40% - 强调文字颜色 4 38" xfId="4075"/>
    <cellStyle name="40% - 强调文字颜色 4 39" xfId="4077"/>
    <cellStyle name="40% - 强调文字颜色 4 4" xfId="4080"/>
    <cellStyle name="40% - 强调文字颜色 4 4 10" xfId="4081"/>
    <cellStyle name="40% - 强调文字颜色 4 4 100" xfId="4084"/>
    <cellStyle name="40% - 强调文字颜色 4 4 101" xfId="4087"/>
    <cellStyle name="40% - 强调文字颜色 4 4 102" xfId="4090"/>
    <cellStyle name="40% - 强调文字颜色 4 4 103" xfId="4093"/>
    <cellStyle name="40% - 强调文字颜色 4 4 104" xfId="1"/>
    <cellStyle name="40% - 强调文字颜色 4 4 105" xfId="5"/>
    <cellStyle name="40% - 强调文字颜色 4 4 106" xfId="8"/>
    <cellStyle name="40% - 强调文字颜色 4 4 107" xfId="11"/>
    <cellStyle name="40% - 强调文字颜色 4 4 108" xfId="14"/>
    <cellStyle name="40% - 强调文字颜色 4 4 109" xfId="16"/>
    <cellStyle name="40% - 强调文字颜色 4 4 11" xfId="17"/>
    <cellStyle name="40% - 强调文字颜色 4 4 110" xfId="4"/>
    <cellStyle name="40% - 强调文字颜色 4 4 111" xfId="7"/>
    <cellStyle name="40% - 强调文字颜色 4 4 112" xfId="10"/>
    <cellStyle name="40% - 强调文字颜色 4 4 113" xfId="13"/>
    <cellStyle name="40% - 强调文字颜色 4 4 114" xfId="15"/>
    <cellStyle name="40% - 强调文字颜色 4 4 115" xfId="20"/>
    <cellStyle name="40% - 强调文字颜色 4 4 116" xfId="22"/>
    <cellStyle name="40% - 强调文字颜色 4 4 117" xfId="24"/>
    <cellStyle name="40% - 强调文字颜色 4 4 118" xfId="26"/>
    <cellStyle name="40% - 强调文字颜色 4 4 119" xfId="28"/>
    <cellStyle name="40% - 强调文字颜色 4 4 12" xfId="29"/>
    <cellStyle name="40% - 强调文字颜色 4 4 120" xfId="19"/>
    <cellStyle name="40% - 强调文字颜色 4 4 121" xfId="21"/>
    <cellStyle name="40% - 强调文字颜色 4 4 122" xfId="23"/>
    <cellStyle name="40% - 强调文字颜色 4 4 123" xfId="25"/>
    <cellStyle name="40% - 强调文字颜色 4 4 124" xfId="27"/>
    <cellStyle name="40% - 强调文字颜色 4 4 125" xfId="31"/>
    <cellStyle name="40% - 强调文字颜色 4 4 126" xfId="33"/>
    <cellStyle name="40% - 强调文字颜色 4 4 127" xfId="35"/>
    <cellStyle name="40% - 强调文字颜色 4 4 128" xfId="37"/>
    <cellStyle name="40% - 强调文字颜色 4 4 129" xfId="39"/>
    <cellStyle name="40% - 强调文字颜色 4 4 13" xfId="40"/>
    <cellStyle name="40% - 强调文字颜色 4 4 130" xfId="30"/>
    <cellStyle name="40% - 强调文字颜色 4 4 131" xfId="32"/>
    <cellStyle name="40% - 强调文字颜色 4 4 132" xfId="34"/>
    <cellStyle name="40% - 强调文字颜色 4 4 133" xfId="36"/>
    <cellStyle name="40% - 强调文字颜色 4 4 134" xfId="38"/>
    <cellStyle name="40% - 强调文字颜色 4 4 135" xfId="42"/>
    <cellStyle name="40% - 强调文字颜色 4 4 136" xfId="44"/>
    <cellStyle name="40% - 强调文字颜色 4 4 137" xfId="45"/>
    <cellStyle name="40% - 强调文字颜色 4 4 138" xfId="46"/>
    <cellStyle name="40% - 强调文字颜色 4 4 139" xfId="47"/>
    <cellStyle name="40% - 强调文字颜色 4 4 14" xfId="48"/>
    <cellStyle name="40% - 强调文字颜色 4 4 140" xfId="41"/>
    <cellStyle name="40% - 强调文字颜色 4 4 141" xfId="43"/>
    <cellStyle name="40% - 强调文字颜色 4 4 15" xfId="50"/>
    <cellStyle name="40% - 强调文字颜色 4 4 16" xfId="52"/>
    <cellStyle name="40% - 强调文字颜色 4 4 17" xfId="54"/>
    <cellStyle name="40% - 强调文字颜色 4 4 18" xfId="56"/>
    <cellStyle name="40% - 强调文字颜色 4 4 19" xfId="58"/>
    <cellStyle name="40% - 强调文字颜色 4 4 2" xfId="59"/>
    <cellStyle name="40% - 强调文字颜色 4 4 20" xfId="49"/>
    <cellStyle name="40% - 强调文字颜色 4 4 21" xfId="51"/>
    <cellStyle name="40% - 强调文字颜色 4 4 22" xfId="53"/>
    <cellStyle name="40% - 强调文字颜色 4 4 23" xfId="55"/>
    <cellStyle name="40% - 强调文字颜色 4 4 24" xfId="57"/>
    <cellStyle name="40% - 强调文字颜色 4 4 25" xfId="61"/>
    <cellStyle name="40% - 强调文字颜色 4 4 26" xfId="63"/>
    <cellStyle name="40% - 强调文字颜色 4 4 27" xfId="65"/>
    <cellStyle name="40% - 强调文字颜色 4 4 28" xfId="67"/>
    <cellStyle name="40% - 强调文字颜色 4 4 29" xfId="69"/>
    <cellStyle name="40% - 强调文字颜色 4 4 3" xfId="70"/>
    <cellStyle name="40% - 强调文字颜色 4 4 30" xfId="60"/>
    <cellStyle name="40% - 强调文字颜色 4 4 31" xfId="62"/>
    <cellStyle name="40% - 强调文字颜色 4 4 32" xfId="64"/>
    <cellStyle name="40% - 强调文字颜色 4 4 33" xfId="66"/>
    <cellStyle name="40% - 强调文字颜色 4 4 34" xfId="68"/>
    <cellStyle name="40% - 强调文字颜色 4 4 35" xfId="72"/>
    <cellStyle name="40% - 强调文字颜色 4 4 36" xfId="74"/>
    <cellStyle name="40% - 强调文字颜色 4 4 37" xfId="76"/>
    <cellStyle name="40% - 强调文字颜色 4 4 38" xfId="78"/>
    <cellStyle name="40% - 强调文字颜色 4 4 39" xfId="80"/>
    <cellStyle name="40% - 强调文字颜色 4 4 4" xfId="81"/>
    <cellStyle name="40% - 强调文字颜色 4 4 40" xfId="71"/>
    <cellStyle name="40% - 强调文字颜色 4 4 41" xfId="73"/>
    <cellStyle name="40% - 强调文字颜色 4 4 42" xfId="75"/>
    <cellStyle name="40% - 强调文字颜色 4 4 43" xfId="77"/>
    <cellStyle name="40% - 强调文字颜色 4 4 44" xfId="79"/>
    <cellStyle name="40% - 强调文字颜色 4 4 45" xfId="83"/>
    <cellStyle name="40% - 强调文字颜色 4 4 46" xfId="86"/>
    <cellStyle name="40% - 强调文字颜色 4 4 47" xfId="89"/>
    <cellStyle name="40% - 强调文字颜色 4 4 48" xfId="92"/>
    <cellStyle name="40% - 强调文字颜色 4 4 49" xfId="95"/>
    <cellStyle name="40% - 强调文字颜色 4 4 5" xfId="3726"/>
    <cellStyle name="40% - 强调文字颜色 4 4 50" xfId="82"/>
    <cellStyle name="40% - 强调文字颜色 4 4 51" xfId="85"/>
    <cellStyle name="40% - 强调文字颜色 4 4 52" xfId="88"/>
    <cellStyle name="40% - 强调文字颜色 4 4 53" xfId="91"/>
    <cellStyle name="40% - 强调文字颜色 4 4 54" xfId="94"/>
    <cellStyle name="40% - 强调文字颜色 4 4 55" xfId="98"/>
    <cellStyle name="40% - 强调文字颜色 4 4 56" xfId="100"/>
    <cellStyle name="40% - 强调文字颜色 4 4 57" xfId="102"/>
    <cellStyle name="40% - 强调文字颜色 4 4 58" xfId="104"/>
    <cellStyle name="40% - 强调文字颜色 4 4 59" xfId="106"/>
    <cellStyle name="40% - 强调文字颜色 4 4 6" xfId="3728"/>
    <cellStyle name="40% - 强调文字颜色 4 4 60" xfId="97"/>
    <cellStyle name="40% - 强调文字颜色 4 4 61" xfId="99"/>
    <cellStyle name="40% - 强调文字颜色 4 4 62" xfId="101"/>
    <cellStyle name="40% - 强调文字颜色 4 4 63" xfId="103"/>
    <cellStyle name="40% - 强调文字颜色 4 4 64" xfId="105"/>
    <cellStyle name="40% - 强调文字颜色 4 4 65" xfId="108"/>
    <cellStyle name="40% - 强调文字颜色 4 4 66" xfId="110"/>
    <cellStyle name="40% - 强调文字颜色 4 4 67" xfId="112"/>
    <cellStyle name="40% - 强调文字颜色 4 4 68" xfId="114"/>
    <cellStyle name="40% - 强调文字颜色 4 4 69" xfId="116"/>
    <cellStyle name="40% - 强调文字颜色 4 4 7" xfId="3730"/>
    <cellStyle name="40% - 强调文字颜色 4 4 70" xfId="107"/>
    <cellStyle name="40% - 强调文字颜色 4 4 71" xfId="109"/>
    <cellStyle name="40% - 强调文字颜色 4 4 72" xfId="111"/>
    <cellStyle name="40% - 强调文字颜色 4 4 73" xfId="113"/>
    <cellStyle name="40% - 强调文字颜色 4 4 74" xfId="115"/>
    <cellStyle name="40% - 强调文字颜色 4 4 75" xfId="118"/>
    <cellStyle name="40% - 强调文字颜色 4 4 76" xfId="120"/>
    <cellStyle name="40% - 强调文字颜色 4 4 77" xfId="122"/>
    <cellStyle name="40% - 强调文字颜色 4 4 78" xfId="124"/>
    <cellStyle name="40% - 强调文字颜色 4 4 79" xfId="126"/>
    <cellStyle name="40% - 强调文字颜色 4 4 8" xfId="3732"/>
    <cellStyle name="40% - 强调文字颜色 4 4 80" xfId="117"/>
    <cellStyle name="40% - 强调文字颜色 4 4 81" xfId="119"/>
    <cellStyle name="40% - 强调文字颜色 4 4 82" xfId="121"/>
    <cellStyle name="40% - 强调文字颜色 4 4 83" xfId="123"/>
    <cellStyle name="40% - 强调文字颜色 4 4 84" xfId="125"/>
    <cellStyle name="40% - 强调文字颜色 4 4 85" xfId="128"/>
    <cellStyle name="40% - 强调文字颜色 4 4 86" xfId="130"/>
    <cellStyle name="40% - 强调文字颜色 4 4 87" xfId="132"/>
    <cellStyle name="40% - 强调文字颜色 4 4 88" xfId="134"/>
    <cellStyle name="40% - 强调文字颜色 4 4 89" xfId="136"/>
    <cellStyle name="40% - 强调文字颜色 4 4 9" xfId="3734"/>
    <cellStyle name="40% - 强调文字颜色 4 4 90" xfId="127"/>
    <cellStyle name="40% - 强调文字颜色 4 4 91" xfId="129"/>
    <cellStyle name="40% - 强调文字颜色 4 4 92" xfId="131"/>
    <cellStyle name="40% - 强调文字颜色 4 4 93" xfId="133"/>
    <cellStyle name="40% - 强调文字颜色 4 4 94" xfId="135"/>
    <cellStyle name="40% - 强调文字颜色 4 4 95" xfId="137"/>
    <cellStyle name="40% - 强调文字颜色 4 4 96" xfId="138"/>
    <cellStyle name="40% - 强调文字颜色 4 4 97" xfId="139"/>
    <cellStyle name="40% - 强调文字颜色 4 4 98" xfId="140"/>
    <cellStyle name="40% - 强调文字颜色 4 4 99" xfId="141"/>
    <cellStyle name="40% - 强调文字颜色 4 40" xfId="4068"/>
    <cellStyle name="40% - 强调文字颜色 4 41" xfId="4070"/>
    <cellStyle name="40% - 强调文字颜色 4 42" xfId="4072"/>
    <cellStyle name="40% - 强调文字颜色 4 43" xfId="4074"/>
    <cellStyle name="40% - 强调文字颜色 4 44" xfId="4076"/>
    <cellStyle name="40% - 强调文字颜色 4 45" xfId="143"/>
    <cellStyle name="40% - 强调文字颜色 4 46" xfId="145"/>
    <cellStyle name="40% - 强调文字颜色 4 47" xfId="147"/>
    <cellStyle name="40% - 强调文字颜色 4 48" xfId="149"/>
    <cellStyle name="40% - 强调文字颜色 4 49" xfId="151"/>
    <cellStyle name="40% - 强调文字颜色 4 5" xfId="154"/>
    <cellStyle name="40% - 强调文字颜色 4 5 10" xfId="155"/>
    <cellStyle name="40% - 强调文字颜色 4 5 100" xfId="156"/>
    <cellStyle name="40% - 强调文字颜色 4 5 101" xfId="157"/>
    <cellStyle name="40% - 强调文字颜色 4 5 102" xfId="158"/>
    <cellStyle name="40% - 强调文字颜色 4 5 103" xfId="159"/>
    <cellStyle name="40% - 强调文字颜色 4 5 104" xfId="160"/>
    <cellStyle name="40% - 强调文字颜色 4 5 105" xfId="162"/>
    <cellStyle name="40% - 强调文字颜色 4 5 106" xfId="164"/>
    <cellStyle name="40% - 强调文字颜色 4 5 107" xfId="166"/>
    <cellStyle name="40% - 强调文字颜色 4 5 108" xfId="168"/>
    <cellStyle name="40% - 强调文字颜色 4 5 109" xfId="170"/>
    <cellStyle name="40% - 强调文字颜色 4 5 11" xfId="171"/>
    <cellStyle name="40% - 强调文字颜色 4 5 110" xfId="161"/>
    <cellStyle name="40% - 强调文字颜色 4 5 111" xfId="163"/>
    <cellStyle name="40% - 强调文字颜色 4 5 112" xfId="165"/>
    <cellStyle name="40% - 强调文字颜色 4 5 113" xfId="167"/>
    <cellStyle name="40% - 强调文字颜色 4 5 114" xfId="169"/>
    <cellStyle name="40% - 强调文字颜色 4 5 115" xfId="173"/>
    <cellStyle name="40% - 强调文字颜色 4 5 116" xfId="175"/>
    <cellStyle name="40% - 强调文字颜色 4 5 117" xfId="177"/>
    <cellStyle name="40% - 强调文字颜色 4 5 118" xfId="179"/>
    <cellStyle name="40% - 强调文字颜色 4 5 119" xfId="181"/>
    <cellStyle name="40% - 强调文字颜色 4 5 12" xfId="182"/>
    <cellStyle name="40% - 强调文字颜色 4 5 120" xfId="172"/>
    <cellStyle name="40% - 强调文字颜色 4 5 121" xfId="174"/>
    <cellStyle name="40% - 强调文字颜色 4 5 122" xfId="176"/>
    <cellStyle name="40% - 强调文字颜色 4 5 123" xfId="178"/>
    <cellStyle name="40% - 强调文字颜色 4 5 124" xfId="180"/>
    <cellStyle name="40% - 强调文字颜色 4 5 125" xfId="184"/>
    <cellStyle name="40% - 强调文字颜色 4 5 126" xfId="186"/>
    <cellStyle name="40% - 强调文字颜色 4 5 127" xfId="188"/>
    <cellStyle name="40% - 强调文字颜色 4 5 128" xfId="190"/>
    <cellStyle name="40% - 强调文字颜色 4 5 129" xfId="192"/>
    <cellStyle name="40% - 强调文字颜色 4 5 13" xfId="193"/>
    <cellStyle name="40% - 强调文字颜色 4 5 130" xfId="183"/>
    <cellStyle name="40% - 强调文字颜色 4 5 131" xfId="185"/>
    <cellStyle name="40% - 强调文字颜色 4 5 132" xfId="187"/>
    <cellStyle name="40% - 强调文字颜色 4 5 133" xfId="189"/>
    <cellStyle name="40% - 强调文字颜色 4 5 134" xfId="191"/>
    <cellStyle name="40% - 强调文字颜色 4 5 135" xfId="195"/>
    <cellStyle name="40% - 强调文字颜色 4 5 136" xfId="197"/>
    <cellStyle name="40% - 强调文字颜色 4 5 137" xfId="198"/>
    <cellStyle name="40% - 强调文字颜色 4 5 138" xfId="199"/>
    <cellStyle name="40% - 强调文字颜色 4 5 139" xfId="200"/>
    <cellStyle name="40% - 强调文字颜色 4 5 14" xfId="201"/>
    <cellStyle name="40% - 强调文字颜色 4 5 140" xfId="194"/>
    <cellStyle name="40% - 强调文字颜色 4 5 141" xfId="196"/>
    <cellStyle name="40% - 强调文字颜色 4 5 15" xfId="203"/>
    <cellStyle name="40% - 强调文字颜色 4 5 16" xfId="205"/>
    <cellStyle name="40% - 强调文字颜色 4 5 17" xfId="207"/>
    <cellStyle name="40% - 强调文字颜色 4 5 18" xfId="209"/>
    <cellStyle name="40% - 强调文字颜色 4 5 19" xfId="211"/>
    <cellStyle name="40% - 强调文字颜色 4 5 2" xfId="3773"/>
    <cellStyle name="40% - 强调文字颜色 4 5 20" xfId="202"/>
    <cellStyle name="40% - 强调文字颜色 4 5 21" xfId="204"/>
    <cellStyle name="40% - 强调文字颜色 4 5 22" xfId="206"/>
    <cellStyle name="40% - 强调文字颜色 4 5 23" xfId="208"/>
    <cellStyle name="40% - 强调文字颜色 4 5 24" xfId="210"/>
    <cellStyle name="40% - 强调文字颜色 4 5 25" xfId="213"/>
    <cellStyle name="40% - 强调文字颜色 4 5 26" xfId="215"/>
    <cellStyle name="40% - 强调文字颜色 4 5 27" xfId="217"/>
    <cellStyle name="40% - 强调文字颜色 4 5 28" xfId="219"/>
    <cellStyle name="40% - 强调文字颜色 4 5 29" xfId="221"/>
    <cellStyle name="40% - 强调文字颜色 4 5 3" xfId="3776"/>
    <cellStyle name="40% - 强调文字颜色 4 5 30" xfId="212"/>
    <cellStyle name="40% - 强调文字颜色 4 5 31" xfId="214"/>
    <cellStyle name="40% - 强调文字颜色 4 5 32" xfId="216"/>
    <cellStyle name="40% - 强调文字颜色 4 5 33" xfId="218"/>
    <cellStyle name="40% - 强调文字颜色 4 5 34" xfId="220"/>
    <cellStyle name="40% - 强调文字颜色 4 5 35" xfId="223"/>
    <cellStyle name="40% - 强调文字颜色 4 5 36" xfId="225"/>
    <cellStyle name="40% - 强调文字颜色 4 5 37" xfId="227"/>
    <cellStyle name="40% - 强调文字颜色 4 5 38" xfId="229"/>
    <cellStyle name="40% - 强调文字颜色 4 5 39" xfId="231"/>
    <cellStyle name="40% - 强调文字颜色 4 5 4" xfId="3779"/>
    <cellStyle name="40% - 强调文字颜色 4 5 40" xfId="222"/>
    <cellStyle name="40% - 强调文字颜色 4 5 41" xfId="224"/>
    <cellStyle name="40% - 强调文字颜色 4 5 42" xfId="226"/>
    <cellStyle name="40% - 强调文字颜色 4 5 43" xfId="228"/>
    <cellStyle name="40% - 强调文字颜色 4 5 44" xfId="230"/>
    <cellStyle name="40% - 强调文字颜色 4 5 45" xfId="233"/>
    <cellStyle name="40% - 强调文字颜色 4 5 46" xfId="235"/>
    <cellStyle name="40% - 强调文字颜色 4 5 47" xfId="237"/>
    <cellStyle name="40% - 强调文字颜色 4 5 48" xfId="239"/>
    <cellStyle name="40% - 强调文字颜色 4 5 49" xfId="241"/>
    <cellStyle name="40% - 强调文字颜色 4 5 5" xfId="3783"/>
    <cellStyle name="40% - 强调文字颜色 4 5 50" xfId="232"/>
    <cellStyle name="40% - 强调文字颜色 4 5 51" xfId="234"/>
    <cellStyle name="40% - 强调文字颜色 4 5 52" xfId="236"/>
    <cellStyle name="40% - 强调文字颜色 4 5 53" xfId="238"/>
    <cellStyle name="40% - 强调文字颜色 4 5 54" xfId="240"/>
    <cellStyle name="40% - 强调文字颜色 4 5 55" xfId="243"/>
    <cellStyle name="40% - 强调文字颜色 4 5 56" xfId="245"/>
    <cellStyle name="40% - 强调文字颜色 4 5 57" xfId="247"/>
    <cellStyle name="40% - 强调文字颜色 4 5 58" xfId="249"/>
    <cellStyle name="40% - 强调文字颜色 4 5 59" xfId="251"/>
    <cellStyle name="40% - 强调文字颜色 4 5 6" xfId="3785"/>
    <cellStyle name="40% - 强调文字颜色 4 5 60" xfId="242"/>
    <cellStyle name="40% - 强调文字颜色 4 5 61" xfId="244"/>
    <cellStyle name="40% - 强调文字颜色 4 5 62" xfId="246"/>
    <cellStyle name="40% - 强调文字颜色 4 5 63" xfId="248"/>
    <cellStyle name="40% - 强调文字颜色 4 5 64" xfId="250"/>
    <cellStyle name="40% - 强调文字颜色 4 5 65" xfId="253"/>
    <cellStyle name="40% - 强调文字颜色 4 5 66" xfId="255"/>
    <cellStyle name="40% - 强调文字颜色 4 5 67" xfId="257"/>
    <cellStyle name="40% - 强调文字颜色 4 5 68" xfId="259"/>
    <cellStyle name="40% - 强调文字颜色 4 5 69" xfId="261"/>
    <cellStyle name="40% - 强调文字颜色 4 5 7" xfId="3787"/>
    <cellStyle name="40% - 强调文字颜色 4 5 70" xfId="252"/>
    <cellStyle name="40% - 强调文字颜色 4 5 71" xfId="254"/>
    <cellStyle name="40% - 强调文字颜色 4 5 72" xfId="256"/>
    <cellStyle name="40% - 强调文字颜色 4 5 73" xfId="258"/>
    <cellStyle name="40% - 强调文字颜色 4 5 74" xfId="260"/>
    <cellStyle name="40% - 强调文字颜色 4 5 75" xfId="263"/>
    <cellStyle name="40% - 强调文字颜色 4 5 76" xfId="265"/>
    <cellStyle name="40% - 强调文字颜色 4 5 77" xfId="267"/>
    <cellStyle name="40% - 强调文字颜色 4 5 78" xfId="269"/>
    <cellStyle name="40% - 强调文字颜色 4 5 79" xfId="271"/>
    <cellStyle name="40% - 强调文字颜色 4 5 8" xfId="272"/>
    <cellStyle name="40% - 强调文字颜色 4 5 80" xfId="262"/>
    <cellStyle name="40% - 强调文字颜色 4 5 81" xfId="264"/>
    <cellStyle name="40% - 强调文字颜色 4 5 82" xfId="266"/>
    <cellStyle name="40% - 强调文字颜色 4 5 83" xfId="268"/>
    <cellStyle name="40% - 强调文字颜色 4 5 84" xfId="270"/>
    <cellStyle name="40% - 强调文字颜色 4 5 85" xfId="274"/>
    <cellStyle name="40% - 强调文字颜色 4 5 86" xfId="276"/>
    <cellStyle name="40% - 强调文字颜色 4 5 87" xfId="278"/>
    <cellStyle name="40% - 强调文字颜色 4 5 88" xfId="280"/>
    <cellStyle name="40% - 强调文字颜色 4 5 89" xfId="282"/>
    <cellStyle name="40% - 强调文字颜色 4 5 9" xfId="283"/>
    <cellStyle name="40% - 强调文字颜色 4 5 90" xfId="273"/>
    <cellStyle name="40% - 强调文字颜色 4 5 91" xfId="275"/>
    <cellStyle name="40% - 强调文字颜色 4 5 92" xfId="277"/>
    <cellStyle name="40% - 强调文字颜色 4 5 93" xfId="279"/>
    <cellStyle name="40% - 强调文字颜色 4 5 94" xfId="281"/>
    <cellStyle name="40% - 强调文字颜色 4 5 95" xfId="284"/>
    <cellStyle name="40% - 强调文字颜色 4 5 96" xfId="285"/>
    <cellStyle name="40% - 强调文字颜色 4 5 97" xfId="286"/>
    <cellStyle name="40% - 强调文字颜色 4 5 98" xfId="287"/>
    <cellStyle name="40% - 强调文字颜色 4 5 99" xfId="288"/>
    <cellStyle name="40% - 强调文字颜色 4 50" xfId="142"/>
    <cellStyle name="40% - 强调文字颜色 4 51" xfId="144"/>
    <cellStyle name="40% - 强调文字颜色 4 52" xfId="146"/>
    <cellStyle name="40% - 强调文字颜色 4 53" xfId="148"/>
    <cellStyle name="40% - 强调文字颜色 4 54" xfId="150"/>
    <cellStyle name="40% - 强调文字颜色 4 55" xfId="290"/>
    <cellStyle name="40% - 强调文字颜色 4 56" xfId="292"/>
    <cellStyle name="40% - 强调文字颜色 4 57" xfId="294"/>
    <cellStyle name="40% - 强调文字颜色 4 58" xfId="296"/>
    <cellStyle name="40% - 强调文字颜色 4 59" xfId="298"/>
    <cellStyle name="40% - 强调文字颜色 4 6" xfId="301"/>
    <cellStyle name="40% - 强调文字颜色 4 60" xfId="289"/>
    <cellStyle name="40% - 强调文字颜色 4 61" xfId="291"/>
    <cellStyle name="40% - 强调文字颜色 4 62" xfId="293"/>
    <cellStyle name="40% - 强调文字颜色 4 63" xfId="295"/>
    <cellStyle name="40% - 强调文字颜色 4 64" xfId="297"/>
    <cellStyle name="40% - 强调文字颜色 4 65" xfId="303"/>
    <cellStyle name="40% - 强调文字颜色 4 66" xfId="305"/>
    <cellStyle name="40% - 强调文字颜色 4 67" xfId="307"/>
    <cellStyle name="40% - 强调文字颜色 4 68" xfId="309"/>
    <cellStyle name="40% - 强调文字颜色 4 69" xfId="311"/>
    <cellStyle name="40% - 强调文字颜色 4 7" xfId="314"/>
    <cellStyle name="40% - 强调文字颜色 4 70" xfId="302"/>
    <cellStyle name="40% - 强调文字颜色 4 71" xfId="304"/>
    <cellStyle name="40% - 强调文字颜色 4 72" xfId="306"/>
    <cellStyle name="40% - 强调文字颜色 4 73" xfId="308"/>
    <cellStyle name="40% - 强调文字颜色 4 74" xfId="310"/>
    <cellStyle name="40% - 强调文字颜色 4 75" xfId="316"/>
    <cellStyle name="40% - 强调文字颜色 4 76" xfId="318"/>
    <cellStyle name="40% - 强调文字颜色 4 77" xfId="320"/>
    <cellStyle name="40% - 强调文字颜色 4 78" xfId="322"/>
    <cellStyle name="40% - 强调文字颜色 4 79" xfId="324"/>
    <cellStyle name="40% - 强调文字颜色 4 8" xfId="327"/>
    <cellStyle name="40% - 强调文字颜色 4 80" xfId="315"/>
    <cellStyle name="40% - 强调文字颜色 4 81" xfId="317"/>
    <cellStyle name="40% - 强调文字颜色 4 82" xfId="319"/>
    <cellStyle name="40% - 强调文字颜色 4 83" xfId="321"/>
    <cellStyle name="40% - 强调文字颜色 4 84" xfId="323"/>
    <cellStyle name="40% - 强调文字颜色 4 85" xfId="329"/>
    <cellStyle name="40% - 强调文字颜色 4 86" xfId="331"/>
    <cellStyle name="40% - 强调文字颜色 4 87" xfId="333"/>
    <cellStyle name="40% - 强调文字颜色 4 88" xfId="335"/>
    <cellStyle name="40% - 强调文字颜色 4 89" xfId="337"/>
    <cellStyle name="40% - 强调文字颜色 4 9" xfId="340"/>
    <cellStyle name="40% - 强调文字颜色 4 90" xfId="328"/>
    <cellStyle name="40% - 强调文字颜色 4 91" xfId="330"/>
    <cellStyle name="40% - 强调文字颜色 4 92" xfId="332"/>
    <cellStyle name="40% - 强调文字颜色 4 93" xfId="334"/>
    <cellStyle name="40% - 强调文字颜色 4 94" xfId="336"/>
    <cellStyle name="40% - 强调文字颜色 4 95" xfId="341"/>
    <cellStyle name="40% - 强调文字颜色 4 96" xfId="342"/>
    <cellStyle name="40% - 强调文字颜色 4 97" xfId="343"/>
    <cellStyle name="40% - 强调文字颜色 4 98" xfId="344"/>
    <cellStyle name="40% - 强调文字颜色 4 99" xfId="345"/>
    <cellStyle name="40% - 强调文字颜色 5" xfId="190" builtinId="47"/>
    <cellStyle name="40% - 强调文字颜色 5 10" xfId="346"/>
    <cellStyle name="40% - 强调文字颜色 5 100" xfId="348"/>
    <cellStyle name="40% - 强调文字颜色 5 101" xfId="350"/>
    <cellStyle name="40% - 强调文字颜色 5 102" xfId="352"/>
    <cellStyle name="40% - 强调文字颜色 5 103" xfId="354"/>
    <cellStyle name="40% - 强调文字颜色 5 104" xfId="356"/>
    <cellStyle name="40% - 强调文字颜色 5 105" xfId="358"/>
    <cellStyle name="40% - 强调文字颜色 5 106" xfId="360"/>
    <cellStyle name="40% - 强调文字颜色 5 107" xfId="362"/>
    <cellStyle name="40% - 强调文字颜色 5 108" xfId="364"/>
    <cellStyle name="40% - 强调文字颜色 5 109" xfId="366"/>
    <cellStyle name="40% - 强调文字颜色 5 11" xfId="367"/>
    <cellStyle name="40% - 强调文字颜色 5 110" xfId="357"/>
    <cellStyle name="40% - 强调文字颜色 5 111" xfId="359"/>
    <cellStyle name="40% - 强调文字颜色 5 112" xfId="361"/>
    <cellStyle name="40% - 强调文字颜色 5 113" xfId="363"/>
    <cellStyle name="40% - 强调文字颜色 5 114" xfId="365"/>
    <cellStyle name="40% - 强调文字颜色 5 115" xfId="369"/>
    <cellStyle name="40% - 强调文字颜色 5 116" xfId="371"/>
    <cellStyle name="40% - 强调文字颜色 5 117" xfId="373"/>
    <cellStyle name="40% - 强调文字颜色 5 118" xfId="375"/>
    <cellStyle name="40% - 强调文字颜色 5 119" xfId="377"/>
    <cellStyle name="40% - 强调文字颜色 5 12" xfId="378"/>
    <cellStyle name="40% - 强调文字颜色 5 120" xfId="368"/>
    <cellStyle name="40% - 强调文字颜色 5 121" xfId="370"/>
    <cellStyle name="40% - 强调文字颜色 5 122" xfId="372"/>
    <cellStyle name="40% - 强调文字颜色 5 123" xfId="374"/>
    <cellStyle name="40% - 强调文字颜色 5 124" xfId="376"/>
    <cellStyle name="40% - 强调文字颜色 5 125" xfId="380"/>
    <cellStyle name="40% - 强调文字颜色 5 126" xfId="382"/>
    <cellStyle name="40% - 强调文字颜色 5 127" xfId="384"/>
    <cellStyle name="40% - 强调文字颜色 5 128" xfId="386"/>
    <cellStyle name="40% - 强调文字颜色 5 129" xfId="388"/>
    <cellStyle name="40% - 强调文字颜色 5 13" xfId="389"/>
    <cellStyle name="40% - 强调文字颜色 5 130" xfId="379"/>
    <cellStyle name="40% - 强调文字颜色 5 131" xfId="381"/>
    <cellStyle name="40% - 强调文字颜色 5 132" xfId="383"/>
    <cellStyle name="40% - 强调文字颜色 5 133" xfId="385"/>
    <cellStyle name="40% - 强调文字颜色 5 134" xfId="387"/>
    <cellStyle name="40% - 强调文字颜色 5 135" xfId="391"/>
    <cellStyle name="40% - 强调文字颜色 5 136" xfId="393"/>
    <cellStyle name="40% - 强调文字颜色 5 137" xfId="396"/>
    <cellStyle name="40% - 强调文字颜色 5 138" xfId="399"/>
    <cellStyle name="40% - 强调文字颜色 5 139" xfId="402"/>
    <cellStyle name="40% - 强调文字颜色 5 14" xfId="403"/>
    <cellStyle name="40% - 强调文字颜色 5 140" xfId="390"/>
    <cellStyle name="40% - 强调文字颜色 5 141" xfId="392"/>
    <cellStyle name="40% - 强调文字颜色 5 142" xfId="395"/>
    <cellStyle name="40% - 强调文字颜色 5 143" xfId="398"/>
    <cellStyle name="40% - 强调文字颜色 5 144" xfId="401"/>
    <cellStyle name="40% - 强调文字颜色 5 145" xfId="405"/>
    <cellStyle name="40% - 强调文字颜色 5 146" xfId="407"/>
    <cellStyle name="40% - 强调文字颜色 5 147" xfId="409"/>
    <cellStyle name="40% - 强调文字颜色 5 15" xfId="411"/>
    <cellStyle name="40% - 强调文字颜色 5 16" xfId="413"/>
    <cellStyle name="40% - 强调文字颜色 5 17" xfId="415"/>
    <cellStyle name="40% - 强调文字颜色 5 18" xfId="417"/>
    <cellStyle name="40% - 强调文字颜色 5 19" xfId="419"/>
    <cellStyle name="40% - 强调文字颜色 5 2" xfId="420"/>
    <cellStyle name="40% - 强调文字颜色 5 2 10" xfId="423"/>
    <cellStyle name="40% - 强调文字颜色 5 2 100" xfId="424"/>
    <cellStyle name="40% - 强调文字颜色 5 2 101" xfId="425"/>
    <cellStyle name="40% - 强调文字颜色 5 2 102" xfId="426"/>
    <cellStyle name="40% - 强调文字颜色 5 2 103" xfId="427"/>
    <cellStyle name="40% - 强调文字颜色 5 2 104" xfId="428"/>
    <cellStyle name="40% - 强调文字颜色 5 2 105" xfId="430"/>
    <cellStyle name="40% - 强调文字颜色 5 2 106" xfId="432"/>
    <cellStyle name="40% - 强调文字颜色 5 2 107" xfId="434"/>
    <cellStyle name="40% - 强调文字颜色 5 2 108" xfId="436"/>
    <cellStyle name="40% - 强调文字颜色 5 2 109" xfId="438"/>
    <cellStyle name="40% - 强调文字颜色 5 2 11" xfId="441"/>
    <cellStyle name="40% - 强调文字颜色 5 2 110" xfId="429"/>
    <cellStyle name="40% - 强调文字颜色 5 2 111" xfId="431"/>
    <cellStyle name="40% - 强调文字颜色 5 2 112" xfId="433"/>
    <cellStyle name="40% - 强调文字颜色 5 2 113" xfId="435"/>
    <cellStyle name="40% - 强调文字颜色 5 2 114" xfId="437"/>
    <cellStyle name="40% - 强调文字颜色 5 2 115" xfId="443"/>
    <cellStyle name="40% - 强调文字颜色 5 2 116" xfId="445"/>
    <cellStyle name="40% - 强调文字颜色 5 2 117" xfId="447"/>
    <cellStyle name="40% - 强调文字颜色 5 2 118" xfId="449"/>
    <cellStyle name="40% - 强调文字颜色 5 2 119" xfId="451"/>
    <cellStyle name="40% - 强调文字颜色 5 2 12" xfId="454"/>
    <cellStyle name="40% - 强调文字颜色 5 2 120" xfId="442"/>
    <cellStyle name="40% - 强调文字颜色 5 2 121" xfId="444"/>
    <cellStyle name="40% - 强调文字颜色 5 2 122" xfId="446"/>
    <cellStyle name="40% - 强调文字颜色 5 2 123" xfId="448"/>
    <cellStyle name="40% - 强调文字颜色 5 2 124" xfId="450"/>
    <cellStyle name="40% - 强调文字颜色 5 2 125" xfId="456"/>
    <cellStyle name="40% - 强调文字颜色 5 2 126" xfId="458"/>
    <cellStyle name="40% - 强调文字颜色 5 2 127" xfId="460"/>
    <cellStyle name="40% - 强调文字颜色 5 2 128" xfId="462"/>
    <cellStyle name="40% - 强调文字颜色 5 2 129" xfId="464"/>
    <cellStyle name="40% - 强调文字颜色 5 2 13" xfId="467"/>
    <cellStyle name="40% - 强调文字颜色 5 2 130" xfId="455"/>
    <cellStyle name="40% - 强调文字颜色 5 2 131" xfId="457"/>
    <cellStyle name="40% - 强调文字颜色 5 2 132" xfId="459"/>
    <cellStyle name="40% - 强调文字颜色 5 2 133" xfId="461"/>
    <cellStyle name="40% - 强调文字颜色 5 2 134" xfId="463"/>
    <cellStyle name="40% - 强调文字颜色 5 2 135" xfId="469"/>
    <cellStyle name="40% - 强调文字颜色 5 2 136" xfId="471"/>
    <cellStyle name="40% - 强调文字颜色 5 2 137" xfId="474"/>
    <cellStyle name="40% - 强调文字颜色 5 2 138" xfId="477"/>
    <cellStyle name="40% - 强调文字颜色 5 2 139" xfId="478"/>
    <cellStyle name="40% - 强调文字颜色 5 2 14" xfId="481"/>
    <cellStyle name="40% - 强调文字颜色 5 2 140" xfId="468"/>
    <cellStyle name="40% - 强调文字颜色 5 2 141" xfId="470"/>
    <cellStyle name="40% - 强调文字颜色 5 2 142" xfId="473"/>
    <cellStyle name="40% - 强调文字颜色 5 2 143" xfId="476"/>
    <cellStyle name="40% - 强调文字颜色 5 2 15" xfId="485"/>
    <cellStyle name="40% - 强调文字颜色 5 2 16" xfId="489"/>
    <cellStyle name="40% - 强调文字颜色 5 2 17" xfId="493"/>
    <cellStyle name="40% - 强调文字颜色 5 2 18" xfId="497"/>
    <cellStyle name="40% - 强调文字颜色 5 2 19" xfId="501"/>
    <cellStyle name="40% - 强调文字颜色 5 2 2" xfId="502"/>
    <cellStyle name="40% - 强调文字颜色 5 2 2 2" xfId="505"/>
    <cellStyle name="40% - 强调文字颜色 5 2 2 3" xfId="508"/>
    <cellStyle name="40% - 强调文字颜色 5 2 20" xfId="484"/>
    <cellStyle name="40% - 强调文字颜色 5 2 21" xfId="488"/>
    <cellStyle name="40% - 强调文字颜色 5 2 22" xfId="492"/>
    <cellStyle name="40% - 强调文字颜色 5 2 23" xfId="496"/>
    <cellStyle name="40% - 强调文字颜色 5 2 24" xfId="500"/>
    <cellStyle name="40% - 强调文字颜色 5 2 25" xfId="513"/>
    <cellStyle name="40% - 强调文字颜色 5 2 26" xfId="518"/>
    <cellStyle name="40% - 强调文字颜色 5 2 27" xfId="523"/>
    <cellStyle name="40% - 强调文字颜色 5 2 28" xfId="527"/>
    <cellStyle name="40% - 强调文字颜色 5 2 29" xfId="531"/>
    <cellStyle name="40% - 强调文字颜色 5 2 3" xfId="532"/>
    <cellStyle name="40% - 强调文字颜色 5 2 3 2" xfId="533"/>
    <cellStyle name="40% - 强调文字颜色 5 2 3 3" xfId="534"/>
    <cellStyle name="40% - 强调文字颜色 5 2 30" xfId="512"/>
    <cellStyle name="40% - 强调文字颜色 5 2 31" xfId="517"/>
    <cellStyle name="40% - 强调文字颜色 5 2 32" xfId="522"/>
    <cellStyle name="40% - 强调文字颜色 5 2 33" xfId="526"/>
    <cellStyle name="40% - 强调文字颜色 5 2 34" xfId="530"/>
    <cellStyle name="40% - 强调文字颜色 5 2 35" xfId="538"/>
    <cellStyle name="40% - 强调文字颜色 5 2 36" xfId="541"/>
    <cellStyle name="40% - 强调文字颜色 5 2 37" xfId="544"/>
    <cellStyle name="40% - 强调文字颜色 5 2 38" xfId="546"/>
    <cellStyle name="40% - 强调文字颜色 5 2 39" xfId="548"/>
    <cellStyle name="40% - 强调文字颜色 5 2 4" xfId="549"/>
    <cellStyle name="40% - 强调文字颜色 5 2 4 2" xfId="550"/>
    <cellStyle name="40% - 强调文字颜色 5 2 4 3" xfId="551"/>
    <cellStyle name="40% - 强调文字颜色 5 2 40" xfId="537"/>
    <cellStyle name="40% - 强调文字颜色 5 2 41" xfId="540"/>
    <cellStyle name="40% - 强调文字颜色 5 2 42" xfId="543"/>
    <cellStyle name="40% - 强调文字颜色 5 2 43" xfId="545"/>
    <cellStyle name="40% - 强调文字颜色 5 2 44" xfId="547"/>
    <cellStyle name="40% - 强调文字颜色 5 2 45" xfId="553"/>
    <cellStyle name="40% - 强调文字颜色 5 2 46" xfId="555"/>
    <cellStyle name="40% - 强调文字颜色 5 2 47" xfId="557"/>
    <cellStyle name="40% - 强调文字颜色 5 2 48" xfId="560"/>
    <cellStyle name="40% - 强调文字颜色 5 2 49" xfId="563"/>
    <cellStyle name="40% - 强调文字颜色 5 2 5" xfId="564"/>
    <cellStyle name="40% - 强调文字颜色 5 2 5 2" xfId="472"/>
    <cellStyle name="40% - 强调文字颜色 5 2 5 3" xfId="475"/>
    <cellStyle name="40% - 强调文字颜色 5 2 50" xfId="552"/>
    <cellStyle name="40% - 强调文字颜色 5 2 51" xfId="554"/>
    <cellStyle name="40% - 强调文字颜色 5 2 52" xfId="556"/>
    <cellStyle name="40% - 强调文字颜色 5 2 53" xfId="559"/>
    <cellStyle name="40% - 强调文字颜色 5 2 54" xfId="562"/>
    <cellStyle name="40% - 强调文字颜色 5 2 55" xfId="567"/>
    <cellStyle name="40% - 强调文字颜色 5 2 56" xfId="570"/>
    <cellStyle name="40% - 强调文字颜色 5 2 57" xfId="573"/>
    <cellStyle name="40% - 强调文字颜色 5 2 58" xfId="577"/>
    <cellStyle name="40% - 强调文字颜色 5 2 59" xfId="581"/>
    <cellStyle name="40% - 强调文字颜色 5 2 6" xfId="582"/>
    <cellStyle name="40% - 强调文字颜色 5 2 60" xfId="566"/>
    <cellStyle name="40% - 强调文字颜色 5 2 61" xfId="569"/>
    <cellStyle name="40% - 强调文字颜色 5 2 62" xfId="572"/>
    <cellStyle name="40% - 强调文字颜色 5 2 63" xfId="576"/>
    <cellStyle name="40% - 强调文字颜色 5 2 64" xfId="580"/>
    <cellStyle name="40% - 强调文字颜色 5 2 65" xfId="586"/>
    <cellStyle name="40% - 强调文字颜色 5 2 66" xfId="590"/>
    <cellStyle name="40% - 强调文字颜色 5 2 67" xfId="594"/>
    <cellStyle name="40% - 强调文字颜色 5 2 68" xfId="598"/>
    <cellStyle name="40% - 强调文字颜色 5 2 69" xfId="602"/>
    <cellStyle name="40% - 强调文字颜色 5 2 7" xfId="603"/>
    <cellStyle name="40% - 强调文字颜色 5 2 70" xfId="585"/>
    <cellStyle name="40% - 强调文字颜色 5 2 71" xfId="589"/>
    <cellStyle name="40% - 强调文字颜色 5 2 72" xfId="593"/>
    <cellStyle name="40% - 强调文字颜色 5 2 73" xfId="597"/>
    <cellStyle name="40% - 强调文字颜色 5 2 74" xfId="601"/>
    <cellStyle name="40% - 强调文字颜色 5 2 75" xfId="607"/>
    <cellStyle name="40% - 强调文字颜色 5 2 76" xfId="611"/>
    <cellStyle name="40% - 强调文字颜色 5 2 77" xfId="615"/>
    <cellStyle name="40% - 强调文字颜色 5 2 78" xfId="619"/>
    <cellStyle name="40% - 强调文字颜色 5 2 79" xfId="623"/>
    <cellStyle name="40% - 强调文字颜色 5 2 8" xfId="624"/>
    <cellStyle name="40% - 强调文字颜色 5 2 80" xfId="606"/>
    <cellStyle name="40% - 强调文字颜色 5 2 81" xfId="610"/>
    <cellStyle name="40% - 强调文字颜色 5 2 82" xfId="614"/>
    <cellStyle name="40% - 强调文字颜色 5 2 83" xfId="618"/>
    <cellStyle name="40% - 强调文字颜色 5 2 84" xfId="622"/>
    <cellStyle name="40% - 强调文字颜色 5 2 85" xfId="628"/>
    <cellStyle name="40% - 强调文字颜色 5 2 86" xfId="632"/>
    <cellStyle name="40% - 强调文字颜色 5 2 87" xfId="636"/>
    <cellStyle name="40% - 强调文字颜色 5 2 88" xfId="640"/>
    <cellStyle name="40% - 强调文字颜色 5 2 89" xfId="644"/>
    <cellStyle name="40% - 强调文字颜色 5 2 9" xfId="645"/>
    <cellStyle name="40% - 强调文字颜色 5 2 90" xfId="627"/>
    <cellStyle name="40% - 强调文字颜色 5 2 91" xfId="631"/>
    <cellStyle name="40% - 强调文字颜色 5 2 92" xfId="635"/>
    <cellStyle name="40% - 强调文字颜色 5 2 93" xfId="639"/>
    <cellStyle name="40% - 强调文字颜色 5 2 94" xfId="643"/>
    <cellStyle name="40% - 强调文字颜色 5 2 95" xfId="647"/>
    <cellStyle name="40% - 强调文字颜色 5 2 96" xfId="649"/>
    <cellStyle name="40% - 强调文字颜色 5 2 97" xfId="651"/>
    <cellStyle name="40% - 强调文字颜色 5 2 98" xfId="652"/>
    <cellStyle name="40% - 强调文字颜色 5 2 99" xfId="653"/>
    <cellStyle name="40% - 强调文字颜色 5 20" xfId="410"/>
    <cellStyle name="40% - 强调文字颜色 5 21" xfId="412"/>
    <cellStyle name="40% - 强调文字颜色 5 22" xfId="414"/>
    <cellStyle name="40% - 强调文字颜色 5 23" xfId="416"/>
    <cellStyle name="40% - 强调文字颜色 5 24" xfId="418"/>
    <cellStyle name="40% - 强调文字颜色 5 25" xfId="655"/>
    <cellStyle name="40% - 强调文字颜色 5 26" xfId="657"/>
    <cellStyle name="40% - 强调文字颜色 5 27" xfId="659"/>
    <cellStyle name="40% - 强调文字颜色 5 28" xfId="661"/>
    <cellStyle name="40% - 强调文字颜色 5 29" xfId="663"/>
    <cellStyle name="40% - 强调文字颜色 5 3" xfId="664"/>
    <cellStyle name="40% - 强调文字颜色 5 3 10" xfId="665"/>
    <cellStyle name="40% - 强调文字颜色 5 3 100" xfId="666"/>
    <cellStyle name="40% - 强调文字颜色 5 3 101" xfId="667"/>
    <cellStyle name="40% - 强调文字颜色 5 3 102" xfId="668"/>
    <cellStyle name="40% - 强调文字颜色 5 3 103" xfId="669"/>
    <cellStyle name="40% - 强调文字颜色 5 3 104" xfId="670"/>
    <cellStyle name="40% - 强调文字颜色 5 3 105" xfId="672"/>
    <cellStyle name="40% - 强调文字颜色 5 3 106" xfId="674"/>
    <cellStyle name="40% - 强调文字颜色 5 3 107" xfId="676"/>
    <cellStyle name="40% - 强调文字颜色 5 3 108" xfId="678"/>
    <cellStyle name="40% - 强调文字颜色 5 3 109" xfId="680"/>
    <cellStyle name="40% - 强调文字颜色 5 3 11" xfId="681"/>
    <cellStyle name="40% - 强调文字颜色 5 3 110" xfId="671"/>
    <cellStyle name="40% - 强调文字颜色 5 3 111" xfId="673"/>
    <cellStyle name="40% - 强调文字颜色 5 3 112" xfId="675"/>
    <cellStyle name="40% - 强调文字颜色 5 3 113" xfId="677"/>
    <cellStyle name="40% - 强调文字颜色 5 3 114" xfId="679"/>
    <cellStyle name="40% - 强调文字颜色 5 3 115" xfId="683"/>
    <cellStyle name="40% - 强调文字颜色 5 3 116" xfId="685"/>
    <cellStyle name="40% - 强调文字颜色 5 3 117" xfId="687"/>
    <cellStyle name="40% - 强调文字颜色 5 3 118" xfId="689"/>
    <cellStyle name="40% - 强调文字颜色 5 3 119" xfId="691"/>
    <cellStyle name="40% - 强调文字颜色 5 3 12" xfId="692"/>
    <cellStyle name="40% - 强调文字颜色 5 3 120" xfId="682"/>
    <cellStyle name="40% - 强调文字颜色 5 3 121" xfId="684"/>
    <cellStyle name="40% - 强调文字颜色 5 3 122" xfId="686"/>
    <cellStyle name="40% - 强调文字颜色 5 3 123" xfId="688"/>
    <cellStyle name="40% - 强调文字颜色 5 3 124" xfId="690"/>
    <cellStyle name="40% - 强调文字颜色 5 3 125" xfId="694"/>
    <cellStyle name="40% - 强调文字颜色 5 3 126" xfId="696"/>
    <cellStyle name="40% - 强调文字颜色 5 3 127" xfId="698"/>
    <cellStyle name="40% - 强调文字颜色 5 3 128" xfId="700"/>
    <cellStyle name="40% - 强调文字颜色 5 3 129" xfId="702"/>
    <cellStyle name="40% - 强调文字颜色 5 3 13" xfId="703"/>
    <cellStyle name="40% - 强调文字颜色 5 3 130" xfId="693"/>
    <cellStyle name="40% - 强调文字颜色 5 3 131" xfId="695"/>
    <cellStyle name="40% - 强调文字颜色 5 3 132" xfId="697"/>
    <cellStyle name="40% - 强调文字颜色 5 3 133" xfId="699"/>
    <cellStyle name="40% - 强调文字颜色 5 3 134" xfId="701"/>
    <cellStyle name="40% - 强调文字颜色 5 3 135" xfId="705"/>
    <cellStyle name="40% - 强调文字颜色 5 3 136" xfId="707"/>
    <cellStyle name="40% - 强调文字颜色 5 3 137" xfId="708"/>
    <cellStyle name="40% - 强调文字颜色 5 3 138" xfId="709"/>
    <cellStyle name="40% - 强调文字颜色 5 3 139" xfId="710"/>
    <cellStyle name="40% - 强调文字颜色 5 3 14" xfId="711"/>
    <cellStyle name="40% - 强调文字颜色 5 3 140" xfId="704"/>
    <cellStyle name="40% - 强调文字颜色 5 3 141" xfId="706"/>
    <cellStyle name="40% - 强调文字颜色 5 3 15" xfId="713"/>
    <cellStyle name="40% - 强调文字颜色 5 3 16" xfId="715"/>
    <cellStyle name="40% - 强调文字颜色 5 3 17" xfId="717"/>
    <cellStyle name="40% - 强调文字颜色 5 3 18" xfId="719"/>
    <cellStyle name="40% - 强调文字颜色 5 3 19" xfId="721"/>
    <cellStyle name="40% - 强调文字颜色 5 3 2" xfId="722"/>
    <cellStyle name="40% - 强调文字颜色 5 3 20" xfId="712"/>
    <cellStyle name="40% - 强调文字颜色 5 3 21" xfId="714"/>
    <cellStyle name="40% - 强调文字颜色 5 3 22" xfId="716"/>
    <cellStyle name="40% - 强调文字颜色 5 3 23" xfId="718"/>
    <cellStyle name="40% - 强调文字颜色 5 3 24" xfId="720"/>
    <cellStyle name="40% - 强调文字颜色 5 3 25" xfId="724"/>
    <cellStyle name="40% - 强调文字颜色 5 3 26" xfId="726"/>
    <cellStyle name="40% - 强调文字颜色 5 3 27" xfId="728"/>
    <cellStyle name="40% - 强调文字颜色 5 3 28" xfId="730"/>
    <cellStyle name="40% - 强调文字颜色 5 3 29" xfId="3531"/>
    <cellStyle name="40% - 强调文字颜色 5 3 3" xfId="731"/>
    <cellStyle name="40% - 强调文字颜色 5 3 30" xfId="723"/>
    <cellStyle name="40% - 强调文字颜色 5 3 31" xfId="725"/>
    <cellStyle name="40% - 强调文字颜色 5 3 32" xfId="727"/>
    <cellStyle name="40% - 强调文字颜色 5 3 33" xfId="729"/>
    <cellStyle name="40% - 强调文字颜色 5 3 34" xfId="3530"/>
    <cellStyle name="40% - 强调文字颜色 5 3 35" xfId="3535"/>
    <cellStyle name="40% - 强调文字颜色 5 3 36" xfId="3539"/>
    <cellStyle name="40% - 强调文字颜色 5 3 37" xfId="3542"/>
    <cellStyle name="40% - 强调文字颜色 5 3 38" xfId="3545"/>
    <cellStyle name="40% - 强调文字颜色 5 3 39" xfId="3548"/>
    <cellStyle name="40% - 强调文字颜色 5 3 4" xfId="732"/>
    <cellStyle name="40% - 强调文字颜色 5 3 40" xfId="3534"/>
    <cellStyle name="40% - 强调文字颜色 5 3 41" xfId="3538"/>
    <cellStyle name="40% - 强调文字颜色 5 3 42" xfId="3541"/>
    <cellStyle name="40% - 强调文字颜色 5 3 43" xfId="3544"/>
    <cellStyle name="40% - 强调文字颜色 5 3 44" xfId="3547"/>
    <cellStyle name="40% - 强调文字颜色 5 3 45" xfId="3552"/>
    <cellStyle name="40% - 强调文字颜色 5 3 46" xfId="3556"/>
    <cellStyle name="40% - 强调文字颜色 5 3 47" xfId="3560"/>
    <cellStyle name="40% - 强调文字颜色 5 3 48" xfId="3564"/>
    <cellStyle name="40% - 强调文字颜色 5 3 49" xfId="3568"/>
    <cellStyle name="40% - 强调文字颜色 5 3 5" xfId="733"/>
    <cellStyle name="40% - 强调文字颜色 5 3 50" xfId="3551"/>
    <cellStyle name="40% - 强调文字颜色 5 3 51" xfId="3555"/>
    <cellStyle name="40% - 强调文字颜色 5 3 52" xfId="3559"/>
    <cellStyle name="40% - 强调文字颜色 5 3 53" xfId="3563"/>
    <cellStyle name="40% - 强调文字颜色 5 3 54" xfId="3567"/>
    <cellStyle name="40% - 强调文字颜色 5 3 55" xfId="3266"/>
    <cellStyle name="40% - 强调文字颜色 5 3 56" xfId="3288"/>
    <cellStyle name="40% - 强调文字颜色 5 3 57" xfId="3304"/>
    <cellStyle name="40% - 强调文字颜色 5 3 58" xfId="3320"/>
    <cellStyle name="40% - 强调文字颜色 5 3 59" xfId="3334"/>
    <cellStyle name="40% - 强调文字颜色 5 3 6" xfId="734"/>
    <cellStyle name="40% - 强调文字颜色 5 3 60" xfId="3265"/>
    <cellStyle name="40% - 强调文字颜色 5 3 61" xfId="3287"/>
    <cellStyle name="40% - 强调文字颜色 5 3 62" xfId="3303"/>
    <cellStyle name="40% - 强调文字颜色 5 3 63" xfId="3319"/>
    <cellStyle name="40% - 强调文字颜色 5 3 64" xfId="3333"/>
    <cellStyle name="40% - 强调文字颜色 5 3 65" xfId="3341"/>
    <cellStyle name="40% - 强调文字颜色 5 3 66" xfId="3349"/>
    <cellStyle name="40% - 强调文字颜色 5 3 67" xfId="3357"/>
    <cellStyle name="40% - 强调文字颜色 5 3 68" xfId="3365"/>
    <cellStyle name="40% - 强调文字颜色 5 3 69" xfId="3373"/>
    <cellStyle name="40% - 强调文字颜色 5 3 7" xfId="735"/>
    <cellStyle name="40% - 强调文字颜色 5 3 70" xfId="3340"/>
    <cellStyle name="40% - 强调文字颜色 5 3 71" xfId="3348"/>
    <cellStyle name="40% - 强调文字颜色 5 3 72" xfId="3356"/>
    <cellStyle name="40% - 强调文字颜色 5 3 73" xfId="3364"/>
    <cellStyle name="40% - 强调文字颜色 5 3 74" xfId="3372"/>
    <cellStyle name="40% - 强调文字颜色 5 3 75" xfId="3385"/>
    <cellStyle name="40% - 强调文字颜色 5 3 76" xfId="3393"/>
    <cellStyle name="40% - 强调文字颜色 5 3 77" xfId="3400"/>
    <cellStyle name="40% - 强调文字颜色 5 3 78" xfId="3407"/>
    <cellStyle name="40% - 强调文字颜色 5 3 79" xfId="737"/>
    <cellStyle name="40% - 强调文字颜色 5 3 8" xfId="738"/>
    <cellStyle name="40% - 强调文字颜色 5 3 80" xfId="3384"/>
    <cellStyle name="40% - 强调文字颜色 5 3 81" xfId="3392"/>
    <cellStyle name="40% - 强调文字颜色 5 3 82" xfId="3399"/>
    <cellStyle name="40% - 强调文字颜色 5 3 83" xfId="3406"/>
    <cellStyle name="40% - 强调文字颜色 5 3 84" xfId="736"/>
    <cellStyle name="40% - 强调文字颜色 5 3 85" xfId="740"/>
    <cellStyle name="40% - 强调文字颜色 5 3 86" xfId="742"/>
    <cellStyle name="40% - 强调文字颜色 5 3 87" xfId="744"/>
    <cellStyle name="40% - 强调文字颜色 5 3 88" xfId="746"/>
    <cellStyle name="40% - 强调文字颜色 5 3 89" xfId="748"/>
    <cellStyle name="40% - 强调文字颜色 5 3 9" xfId="749"/>
    <cellStyle name="40% - 强调文字颜色 5 3 90" xfId="739"/>
    <cellStyle name="40% - 强调文字颜色 5 3 91" xfId="741"/>
    <cellStyle name="40% - 强调文字颜色 5 3 92" xfId="743"/>
    <cellStyle name="40% - 强调文字颜色 5 3 93" xfId="745"/>
    <cellStyle name="40% - 强调文字颜色 5 3 94" xfId="747"/>
    <cellStyle name="40% - 强调文字颜色 5 3 95" xfId="750"/>
    <cellStyle name="40% - 强调文字颜色 5 3 96" xfId="751"/>
    <cellStyle name="40% - 强调文字颜色 5 3 97" xfId="752"/>
    <cellStyle name="40% - 强调文字颜色 5 3 98" xfId="753"/>
    <cellStyle name="40% - 强调文字颜色 5 3 99" xfId="754"/>
    <cellStyle name="40% - 强调文字颜色 5 30" xfId="654"/>
    <cellStyle name="40% - 强调文字颜色 5 31" xfId="656"/>
    <cellStyle name="40% - 强调文字颜色 5 32" xfId="658"/>
    <cellStyle name="40% - 强调文字颜色 5 33" xfId="660"/>
    <cellStyle name="40% - 强调文字颜色 5 34" xfId="662"/>
    <cellStyle name="40% - 强调文字颜色 5 35" xfId="756"/>
    <cellStyle name="40% - 强调文字颜色 5 36" xfId="758"/>
    <cellStyle name="40% - 强调文字颜色 5 37" xfId="760"/>
    <cellStyle name="40% - 强调文字颜色 5 38" xfId="762"/>
    <cellStyle name="40% - 强调文字颜色 5 39" xfId="764"/>
    <cellStyle name="40% - 强调文字颜色 5 4" xfId="765"/>
    <cellStyle name="40% - 强调文字颜色 5 4 10" xfId="766"/>
    <cellStyle name="40% - 强调文字颜色 5 4 100" xfId="769"/>
    <cellStyle name="40% - 强调文字颜色 5 4 101" xfId="772"/>
    <cellStyle name="40% - 强调文字颜色 5 4 102" xfId="775"/>
    <cellStyle name="40% - 强调文字颜色 5 4 103" xfId="778"/>
    <cellStyle name="40% - 强调文字颜色 5 4 104" xfId="781"/>
    <cellStyle name="40% - 强调文字颜色 5 4 105" xfId="785"/>
    <cellStyle name="40% - 强调文字颜色 5 4 106" xfId="788"/>
    <cellStyle name="40% - 强调文字颜色 5 4 107" xfId="791"/>
    <cellStyle name="40% - 强调文字颜色 5 4 108" xfId="794"/>
    <cellStyle name="40% - 强调文字颜色 5 4 109" xfId="797"/>
    <cellStyle name="40% - 强调文字颜色 5 4 11" xfId="798"/>
    <cellStyle name="40% - 强调文字颜色 5 4 110" xfId="784"/>
    <cellStyle name="40% - 强调文字颜色 5 4 111" xfId="787"/>
    <cellStyle name="40% - 强调文字颜色 5 4 112" xfId="790"/>
    <cellStyle name="40% - 强调文字颜色 5 4 113" xfId="793"/>
    <cellStyle name="40% - 强调文字颜色 5 4 114" xfId="796"/>
    <cellStyle name="40% - 强调文字颜色 5 4 115" xfId="801"/>
    <cellStyle name="40% - 强调文字颜色 5 4 116" xfId="803"/>
    <cellStyle name="40% - 强调文字颜色 5 4 117" xfId="805"/>
    <cellStyle name="40% - 强调文字颜色 5 4 118" xfId="807"/>
    <cellStyle name="40% - 强调文字颜色 5 4 119" xfId="809"/>
    <cellStyle name="40% - 强调文字颜色 5 4 12" xfId="810"/>
    <cellStyle name="40% - 强调文字颜色 5 4 120" xfId="800"/>
    <cellStyle name="40% - 强调文字颜色 5 4 121" xfId="802"/>
    <cellStyle name="40% - 强调文字颜色 5 4 122" xfId="804"/>
    <cellStyle name="40% - 强调文字颜色 5 4 123" xfId="806"/>
    <cellStyle name="40% - 强调文字颜色 5 4 124" xfId="808"/>
    <cellStyle name="40% - 强调文字颜色 5 4 125" xfId="812"/>
    <cellStyle name="40% - 强调文字颜色 5 4 126" xfId="814"/>
    <cellStyle name="40% - 强调文字颜色 5 4 127" xfId="816"/>
    <cellStyle name="40% - 强调文字颜色 5 4 128" xfId="818"/>
    <cellStyle name="40% - 强调文字颜色 5 4 129" xfId="820"/>
    <cellStyle name="40% - 强调文字颜色 5 4 13" xfId="821"/>
    <cellStyle name="40% - 强调文字颜色 5 4 130" xfId="811"/>
    <cellStyle name="40% - 强调文字颜色 5 4 131" xfId="813"/>
    <cellStyle name="40% - 强调文字颜色 5 4 132" xfId="815"/>
    <cellStyle name="40% - 强调文字颜色 5 4 133" xfId="817"/>
    <cellStyle name="40% - 强调文字颜色 5 4 134" xfId="819"/>
    <cellStyle name="40% - 强调文字颜色 5 4 135" xfId="823"/>
    <cellStyle name="40% - 强调文字颜色 5 4 136" xfId="825"/>
    <cellStyle name="40% - 强调文字颜色 5 4 137" xfId="826"/>
    <cellStyle name="40% - 强调文字颜色 5 4 138" xfId="827"/>
    <cellStyle name="40% - 强调文字颜色 5 4 139" xfId="828"/>
    <cellStyle name="40% - 强调文字颜色 5 4 14" xfId="829"/>
    <cellStyle name="40% - 强调文字颜色 5 4 140" xfId="822"/>
    <cellStyle name="40% - 强调文字颜色 5 4 141" xfId="824"/>
    <cellStyle name="40% - 强调文字颜色 5 4 15" xfId="831"/>
    <cellStyle name="40% - 强调文字颜色 5 4 16" xfId="833"/>
    <cellStyle name="40% - 强调文字颜色 5 4 17" xfId="835"/>
    <cellStyle name="40% - 强调文字颜色 5 4 18" xfId="837"/>
    <cellStyle name="40% - 强调文字颜色 5 4 19" xfId="839"/>
    <cellStyle name="40% - 强调文字颜色 5 4 2" xfId="840"/>
    <cellStyle name="40% - 强调文字颜色 5 4 20" xfId="830"/>
    <cellStyle name="40% - 强调文字颜色 5 4 21" xfId="832"/>
    <cellStyle name="40% - 强调文字颜色 5 4 22" xfId="834"/>
    <cellStyle name="40% - 强调文字颜色 5 4 23" xfId="836"/>
    <cellStyle name="40% - 强调文字颜色 5 4 24" xfId="838"/>
    <cellStyle name="40% - 强调文字颜色 5 4 25" xfId="842"/>
    <cellStyle name="40% - 强调文字颜色 5 4 26" xfId="844"/>
    <cellStyle name="40% - 强调文字颜色 5 4 27" xfId="846"/>
    <cellStyle name="40% - 强调文字颜色 5 4 28" xfId="848"/>
    <cellStyle name="40% - 强调文字颜色 5 4 29" xfId="850"/>
    <cellStyle name="40% - 强调文字颜色 5 4 3" xfId="851"/>
    <cellStyle name="40% - 强调文字颜色 5 4 30" xfId="841"/>
    <cellStyle name="40% - 强调文字颜色 5 4 31" xfId="843"/>
    <cellStyle name="40% - 强调文字颜色 5 4 32" xfId="845"/>
    <cellStyle name="40% - 强调文字颜色 5 4 33" xfId="847"/>
    <cellStyle name="40% - 强调文字颜色 5 4 34" xfId="849"/>
    <cellStyle name="40% - 强调文字颜色 5 4 35" xfId="853"/>
    <cellStyle name="40% - 强调文字颜色 5 4 36" xfId="855"/>
    <cellStyle name="40% - 强调文字颜色 5 4 37" xfId="857"/>
    <cellStyle name="40% - 强调文字颜色 5 4 38" xfId="859"/>
    <cellStyle name="40% - 强调文字颜色 5 4 39" xfId="861"/>
    <cellStyle name="40% - 强调文字颜色 5 4 4" xfId="862"/>
    <cellStyle name="40% - 强调文字颜色 5 4 40" xfId="852"/>
    <cellStyle name="40% - 强调文字颜色 5 4 41" xfId="854"/>
    <cellStyle name="40% - 强调文字颜色 5 4 42" xfId="856"/>
    <cellStyle name="40% - 强调文字颜色 5 4 43" xfId="858"/>
    <cellStyle name="40% - 强调文字颜色 5 4 44" xfId="860"/>
    <cellStyle name="40% - 强调文字颜色 5 4 45" xfId="864"/>
    <cellStyle name="40% - 强调文字颜色 5 4 46" xfId="866"/>
    <cellStyle name="40% - 强调文字颜色 5 4 47" xfId="868"/>
    <cellStyle name="40% - 强调文字颜色 5 4 48" xfId="870"/>
    <cellStyle name="40% - 强调文字颜色 5 4 49" xfId="872"/>
    <cellStyle name="40% - 强调文字颜色 5 4 5" xfId="347"/>
    <cellStyle name="40% - 强调文字颜色 5 4 50" xfId="863"/>
    <cellStyle name="40% - 强调文字颜色 5 4 51" xfId="865"/>
    <cellStyle name="40% - 强调文字颜色 5 4 52" xfId="867"/>
    <cellStyle name="40% - 强调文字颜色 5 4 53" xfId="869"/>
    <cellStyle name="40% - 强调文字颜色 5 4 54" xfId="871"/>
    <cellStyle name="40% - 强调文字颜色 5 4 55" xfId="874"/>
    <cellStyle name="40% - 强调文字颜色 5 4 56" xfId="876"/>
    <cellStyle name="40% - 强调文字颜色 5 4 57" xfId="878"/>
    <cellStyle name="40% - 强调文字颜色 5 4 58" xfId="880"/>
    <cellStyle name="40% - 强调文字颜色 5 4 59" xfId="882"/>
    <cellStyle name="40% - 强调文字颜色 5 4 6" xfId="349"/>
    <cellStyle name="40% - 强调文字颜色 5 4 60" xfId="873"/>
    <cellStyle name="40% - 强调文字颜色 5 4 61" xfId="875"/>
    <cellStyle name="40% - 强调文字颜色 5 4 62" xfId="877"/>
    <cellStyle name="40% - 强调文字颜色 5 4 63" xfId="879"/>
    <cellStyle name="40% - 强调文字颜色 5 4 64" xfId="881"/>
    <cellStyle name="40% - 强调文字颜色 5 4 65" xfId="884"/>
    <cellStyle name="40% - 强调文字颜色 5 4 66" xfId="886"/>
    <cellStyle name="40% - 强调文字颜色 5 4 67" xfId="888"/>
    <cellStyle name="40% - 强调文字颜色 5 4 68" xfId="890"/>
    <cellStyle name="40% - 强调文字颜色 5 4 69" xfId="892"/>
    <cellStyle name="40% - 强调文字颜色 5 4 7" xfId="351"/>
    <cellStyle name="40% - 强调文字颜色 5 4 70" xfId="883"/>
    <cellStyle name="40% - 强调文字颜色 5 4 71" xfId="885"/>
    <cellStyle name="40% - 强调文字颜色 5 4 72" xfId="887"/>
    <cellStyle name="40% - 强调文字颜色 5 4 73" xfId="889"/>
    <cellStyle name="40% - 强调文字颜色 5 4 74" xfId="891"/>
    <cellStyle name="40% - 强调文字颜色 5 4 75" xfId="894"/>
    <cellStyle name="40% - 强调文字颜色 5 4 76" xfId="896"/>
    <cellStyle name="40% - 强调文字颜色 5 4 77" xfId="898"/>
    <cellStyle name="40% - 强调文字颜色 5 4 78" xfId="900"/>
    <cellStyle name="40% - 强调文字颜色 5 4 79" xfId="902"/>
    <cellStyle name="40% - 强调文字颜色 5 4 8" xfId="353"/>
    <cellStyle name="40% - 强调文字颜色 5 4 80" xfId="893"/>
    <cellStyle name="40% - 强调文字颜色 5 4 81" xfId="895"/>
    <cellStyle name="40% - 强调文字颜色 5 4 82" xfId="897"/>
    <cellStyle name="40% - 强调文字颜色 5 4 83" xfId="899"/>
    <cellStyle name="40% - 强调文字颜色 5 4 84" xfId="901"/>
    <cellStyle name="40% - 强调文字颜色 5 4 85" xfId="904"/>
    <cellStyle name="40% - 强调文字颜色 5 4 86" xfId="906"/>
    <cellStyle name="40% - 强调文字颜色 5 4 87" xfId="908"/>
    <cellStyle name="40% - 强调文字颜色 5 4 88" xfId="910"/>
    <cellStyle name="40% - 强调文字颜色 5 4 89" xfId="912"/>
    <cellStyle name="40% - 强调文字颜色 5 4 9" xfId="355"/>
    <cellStyle name="40% - 强调文字颜色 5 4 90" xfId="903"/>
    <cellStyle name="40% - 强调文字颜色 5 4 91" xfId="905"/>
    <cellStyle name="40% - 强调文字颜色 5 4 92" xfId="907"/>
    <cellStyle name="40% - 强调文字颜色 5 4 93" xfId="909"/>
    <cellStyle name="40% - 强调文字颜色 5 4 94" xfId="911"/>
    <cellStyle name="40% - 强调文字颜色 5 4 95" xfId="913"/>
    <cellStyle name="40% - 强调文字颜色 5 4 96" xfId="914"/>
    <cellStyle name="40% - 强调文字颜色 5 4 97" xfId="915"/>
    <cellStyle name="40% - 强调文字颜色 5 4 98" xfId="916"/>
    <cellStyle name="40% - 强调文字颜色 5 4 99" xfId="917"/>
    <cellStyle name="40% - 强调文字颜色 5 40" xfId="755"/>
    <cellStyle name="40% - 强调文字颜色 5 41" xfId="757"/>
    <cellStyle name="40% - 强调文字颜色 5 42" xfId="759"/>
    <cellStyle name="40% - 强调文字颜色 5 43" xfId="761"/>
    <cellStyle name="40% - 强调文字颜色 5 44" xfId="763"/>
    <cellStyle name="40% - 强调文字颜色 5 45" xfId="919"/>
    <cellStyle name="40% - 强调文字颜色 5 46" xfId="921"/>
    <cellStyle name="40% - 强调文字颜色 5 47" xfId="923"/>
    <cellStyle name="40% - 强调文字颜色 5 48" xfId="925"/>
    <cellStyle name="40% - 强调文字颜色 5 49" xfId="927"/>
    <cellStyle name="40% - 强调文字颜色 5 5" xfId="928"/>
    <cellStyle name="40% - 强调文字颜色 5 5 10" xfId="931"/>
    <cellStyle name="40% - 强调文字颜色 5 5 100" xfId="932"/>
    <cellStyle name="40% - 强调文字颜色 5 5 101" xfId="933"/>
    <cellStyle name="40% - 强调文字颜色 5 5 102" xfId="934"/>
    <cellStyle name="40% - 强调文字颜色 5 5 103" xfId="935"/>
    <cellStyle name="40% - 强调文字颜色 5 5 104" xfId="936"/>
    <cellStyle name="40% - 强调文字颜色 5 5 105" xfId="938"/>
    <cellStyle name="40% - 强调文字颜色 5 5 106" xfId="940"/>
    <cellStyle name="40% - 强调文字颜色 5 5 107" xfId="942"/>
    <cellStyle name="40% - 强调文字颜色 5 5 108" xfId="944"/>
    <cellStyle name="40% - 强调文字颜色 5 5 109" xfId="946"/>
    <cellStyle name="40% - 强调文字颜色 5 5 11" xfId="949"/>
    <cellStyle name="40% - 强调文字颜色 5 5 110" xfId="937"/>
    <cellStyle name="40% - 强调文字颜色 5 5 111" xfId="939"/>
    <cellStyle name="40% - 强调文字颜色 5 5 112" xfId="941"/>
    <cellStyle name="40% - 强调文字颜色 5 5 113" xfId="943"/>
    <cellStyle name="40% - 强调文字颜色 5 5 114" xfId="945"/>
    <cellStyle name="40% - 强调文字颜色 5 5 115" xfId="951"/>
    <cellStyle name="40% - 强调文字颜色 5 5 116" xfId="953"/>
    <cellStyle name="40% - 强调文字颜色 5 5 117" xfId="955"/>
    <cellStyle name="40% - 强调文字颜色 5 5 118" xfId="957"/>
    <cellStyle name="40% - 强调文字颜色 5 5 119" xfId="959"/>
    <cellStyle name="40% - 强调文字颜色 5 5 12" xfId="961"/>
    <cellStyle name="40% - 强调文字颜色 5 5 120" xfId="950"/>
    <cellStyle name="40% - 强调文字颜色 5 5 121" xfId="952"/>
    <cellStyle name="40% - 强调文字颜色 5 5 122" xfId="954"/>
    <cellStyle name="40% - 强调文字颜色 5 5 123" xfId="956"/>
    <cellStyle name="40% - 强调文字颜色 5 5 124" xfId="958"/>
    <cellStyle name="40% - 强调文字颜色 5 5 125" xfId="963"/>
    <cellStyle name="40% - 强调文字颜色 5 5 126" xfId="965"/>
    <cellStyle name="40% - 强调文字颜色 5 5 127" xfId="967"/>
    <cellStyle name="40% - 强调文字颜色 5 5 128" xfId="969"/>
    <cellStyle name="40% - 强调文字颜色 5 5 129" xfId="971"/>
    <cellStyle name="40% - 强调文字颜色 5 5 13" xfId="972"/>
    <cellStyle name="40% - 强调文字颜色 5 5 130" xfId="962"/>
    <cellStyle name="40% - 强调文字颜色 5 5 131" xfId="964"/>
    <cellStyle name="40% - 强调文字颜色 5 5 132" xfId="966"/>
    <cellStyle name="40% - 强调文字颜色 5 5 133" xfId="968"/>
    <cellStyle name="40% - 强调文字颜色 5 5 134" xfId="970"/>
    <cellStyle name="40% - 强调文字颜色 5 5 135" xfId="974"/>
    <cellStyle name="40% - 强调文字颜色 5 5 136" xfId="976"/>
    <cellStyle name="40% - 强调文字颜色 5 5 137" xfId="977"/>
    <cellStyle name="40% - 强调文字颜色 5 5 138" xfId="978"/>
    <cellStyle name="40% - 强调文字颜色 5 5 139" xfId="979"/>
    <cellStyle name="40% - 强调文字颜色 5 5 14" xfId="1555"/>
    <cellStyle name="40% - 强调文字颜色 5 5 140" xfId="973"/>
    <cellStyle name="40% - 强调文字颜色 5 5 141" xfId="975"/>
    <cellStyle name="40% - 强调文字颜色 5 5 15" xfId="1558"/>
    <cellStyle name="40% - 强调文字颜色 5 5 16" xfId="981"/>
    <cellStyle name="40% - 强调文字颜色 5 5 17" xfId="983"/>
    <cellStyle name="40% - 强调文字颜色 5 5 18" xfId="985"/>
    <cellStyle name="40% - 强调文字颜色 5 5 19" xfId="987"/>
    <cellStyle name="40% - 强调文字颜色 5 5 2" xfId="394"/>
    <cellStyle name="40% - 强调文字颜色 5 5 20" xfId="1557"/>
    <cellStyle name="40% - 强调文字颜色 5 5 21" xfId="980"/>
    <cellStyle name="40% - 强调文字颜色 5 5 22" xfId="982"/>
    <cellStyle name="40% - 强调文字颜色 5 5 23" xfId="984"/>
    <cellStyle name="40% - 强调文字颜色 5 5 24" xfId="986"/>
    <cellStyle name="40% - 强调文字颜色 5 5 25" xfId="989"/>
    <cellStyle name="40% - 强调文字颜色 5 5 26" xfId="991"/>
    <cellStyle name="40% - 强调文字颜色 5 5 27" xfId="993"/>
    <cellStyle name="40% - 强调文字颜色 5 5 28" xfId="995"/>
    <cellStyle name="40% - 强调文字颜色 5 5 29" xfId="997"/>
    <cellStyle name="40% - 强调文字颜色 5 5 3" xfId="397"/>
    <cellStyle name="40% - 强调文字颜色 5 5 30" xfId="988"/>
    <cellStyle name="40% - 强调文字颜色 5 5 31" xfId="990"/>
    <cellStyle name="40% - 强调文字颜色 5 5 32" xfId="992"/>
    <cellStyle name="40% - 强调文字颜色 5 5 33" xfId="994"/>
    <cellStyle name="40% - 强调文字颜色 5 5 34" xfId="996"/>
    <cellStyle name="40% - 强调文字颜色 5 5 35" xfId="999"/>
    <cellStyle name="40% - 强调文字颜色 5 5 36" xfId="1001"/>
    <cellStyle name="40% - 强调文字颜色 5 5 37" xfId="1003"/>
    <cellStyle name="40% - 强调文字颜色 5 5 38" xfId="1005"/>
    <cellStyle name="40% - 强调文字颜色 5 5 39" xfId="1007"/>
    <cellStyle name="40% - 强调文字颜色 5 5 4" xfId="400"/>
    <cellStyle name="40% - 强调文字颜色 5 5 40" xfId="998"/>
    <cellStyle name="40% - 强调文字颜色 5 5 41" xfId="1000"/>
    <cellStyle name="40% - 强调文字颜色 5 5 42" xfId="1002"/>
    <cellStyle name="40% - 强调文字颜色 5 5 43" xfId="1004"/>
    <cellStyle name="40% - 强调文字颜色 5 5 44" xfId="1006"/>
    <cellStyle name="40% - 强调文字颜色 5 5 45" xfId="1009"/>
    <cellStyle name="40% - 强调文字颜色 5 5 46" xfId="1011"/>
    <cellStyle name="40% - 强调文字颜色 5 5 47" xfId="1013"/>
    <cellStyle name="40% - 强调文字颜色 5 5 48" xfId="1015"/>
    <cellStyle name="40% - 强调文字颜色 5 5 49" xfId="1017"/>
    <cellStyle name="40% - 强调文字颜色 5 5 5" xfId="404"/>
    <cellStyle name="40% - 强调文字颜色 5 5 50" xfId="1008"/>
    <cellStyle name="40% - 强调文字颜色 5 5 51" xfId="1010"/>
    <cellStyle name="40% - 强调文字颜色 5 5 52" xfId="1012"/>
    <cellStyle name="40% - 强调文字颜色 5 5 53" xfId="1014"/>
    <cellStyle name="40% - 强调文字颜色 5 5 54" xfId="1016"/>
    <cellStyle name="40% - 强调文字颜色 5 5 55" xfId="1019"/>
    <cellStyle name="40% - 强调文字颜色 5 5 56" xfId="1021"/>
    <cellStyle name="40% - 强调文字颜色 5 5 57" xfId="1023"/>
    <cellStyle name="40% - 强调文字颜色 5 5 58" xfId="1025"/>
    <cellStyle name="40% - 强调文字颜色 5 5 59" xfId="1574"/>
    <cellStyle name="40% - 强调文字颜色 5 5 6" xfId="406"/>
    <cellStyle name="40% - 强调文字颜色 5 5 60" xfId="1018"/>
    <cellStyle name="40% - 强调文字颜色 5 5 61" xfId="1020"/>
    <cellStyle name="40% - 强调文字颜色 5 5 62" xfId="1022"/>
    <cellStyle name="40% - 强调文字颜色 5 5 63" xfId="1024"/>
    <cellStyle name="40% - 强调文字颜色 5 5 64" xfId="1573"/>
    <cellStyle name="40% - 强调文字颜色 5 5 65" xfId="1579"/>
    <cellStyle name="40% - 强调文字颜色 5 5 66" xfId="1027"/>
    <cellStyle name="40% - 强调文字颜色 5 5 67" xfId="1403"/>
    <cellStyle name="40% - 强调文字颜色 5 5 68" xfId="1408"/>
    <cellStyle name="40% - 强调文字颜色 5 5 69" xfId="1413"/>
    <cellStyle name="40% - 强调文字颜色 5 5 7" xfId="408"/>
    <cellStyle name="40% - 强调文字颜色 5 5 70" xfId="1578"/>
    <cellStyle name="40% - 强调文字颜色 5 5 71" xfId="1026"/>
    <cellStyle name="40% - 强调文字颜色 5 5 72" xfId="1402"/>
    <cellStyle name="40% - 强调文字颜色 5 5 73" xfId="1407"/>
    <cellStyle name="40% - 强调文字颜色 5 5 74" xfId="1412"/>
    <cellStyle name="40% - 强调文字颜色 5 5 75" xfId="1418"/>
    <cellStyle name="40% - 强调文字颜色 5 5 76" xfId="1423"/>
    <cellStyle name="40% - 强调文字颜色 5 5 77" xfId="1428"/>
    <cellStyle name="40% - 强调文字颜色 5 5 78" xfId="1434"/>
    <cellStyle name="40% - 强调文字颜色 5 5 79" xfId="1440"/>
    <cellStyle name="40% - 强调文字颜色 5 5 8" xfId="1028"/>
    <cellStyle name="40% - 强调文字颜色 5 5 80" xfId="1417"/>
    <cellStyle name="40% - 强调文字颜色 5 5 81" xfId="1422"/>
    <cellStyle name="40% - 强调文字颜色 5 5 82" xfId="1427"/>
    <cellStyle name="40% - 强调文字颜色 5 5 83" xfId="1433"/>
    <cellStyle name="40% - 强调文字颜色 5 5 84" xfId="1439"/>
    <cellStyle name="40% - 强调文字颜色 5 5 85" xfId="1446"/>
    <cellStyle name="40% - 强调文字颜色 5 5 86" xfId="1452"/>
    <cellStyle name="40% - 强调文字颜色 5 5 87" xfId="1459"/>
    <cellStyle name="40% - 强调文字颜色 5 5 88" xfId="1465"/>
    <cellStyle name="40% - 强调文字颜色 5 5 89" xfId="1471"/>
    <cellStyle name="40% - 强调文字颜色 5 5 9" xfId="1029"/>
    <cellStyle name="40% - 强调文字颜色 5 5 90" xfId="1445"/>
    <cellStyle name="40% - 强调文字颜色 5 5 91" xfId="1451"/>
    <cellStyle name="40% - 强调文字颜色 5 5 92" xfId="1458"/>
    <cellStyle name="40% - 强调文字颜色 5 5 93" xfId="1464"/>
    <cellStyle name="40% - 强调文字颜色 5 5 94" xfId="1470"/>
    <cellStyle name="40% - 强调文字颜色 5 5 95" xfId="1476"/>
    <cellStyle name="40% - 强调文字颜色 5 5 96" xfId="1481"/>
    <cellStyle name="40% - 强调文字颜色 5 5 97" xfId="1487"/>
    <cellStyle name="40% - 强调文字颜色 5 5 98" xfId="1492"/>
    <cellStyle name="40% - 强调文字颜色 5 5 99" xfId="1497"/>
    <cellStyle name="40% - 强调文字颜色 5 50" xfId="918"/>
    <cellStyle name="40% - 强调文字颜色 5 51" xfId="920"/>
    <cellStyle name="40% - 强调文字颜色 5 52" xfId="922"/>
    <cellStyle name="40% - 强调文字颜色 5 53" xfId="924"/>
    <cellStyle name="40% - 强调文字颜色 5 54" xfId="926"/>
    <cellStyle name="40% - 强调文字颜色 5 55" xfId="1031"/>
    <cellStyle name="40% - 强调文字颜色 5 56" xfId="1033"/>
    <cellStyle name="40% - 强调文字颜色 5 57" xfId="1035"/>
    <cellStyle name="40% - 强调文字颜色 5 58" xfId="1037"/>
    <cellStyle name="40% - 强调文字颜色 5 59" xfId="1039"/>
    <cellStyle name="40% - 强调文字颜色 5 6" xfId="1040"/>
    <cellStyle name="40% - 强调文字颜色 5 60" xfId="1030"/>
    <cellStyle name="40% - 强调文字颜色 5 61" xfId="1032"/>
    <cellStyle name="40% - 强调文字颜色 5 62" xfId="1034"/>
    <cellStyle name="40% - 强调文字颜色 5 63" xfId="1036"/>
    <cellStyle name="40% - 强调文字颜色 5 64" xfId="1038"/>
    <cellStyle name="40% - 强调文字颜色 5 65" xfId="1042"/>
    <cellStyle name="40% - 强调文字颜色 5 66" xfId="1044"/>
    <cellStyle name="40% - 强调文字颜色 5 67" xfId="1046"/>
    <cellStyle name="40% - 强调文字颜色 5 68" xfId="1048"/>
    <cellStyle name="40% - 强调文字颜色 5 69" xfId="1050"/>
    <cellStyle name="40% - 强调文字颜色 5 7" xfId="1051"/>
    <cellStyle name="40% - 强调文字颜色 5 70" xfId="1041"/>
    <cellStyle name="40% - 强调文字颜色 5 71" xfId="1043"/>
    <cellStyle name="40% - 强调文字颜色 5 72" xfId="1045"/>
    <cellStyle name="40% - 强调文字颜色 5 73" xfId="1047"/>
    <cellStyle name="40% - 强调文字颜色 5 74" xfId="1049"/>
    <cellStyle name="40% - 强调文字颜色 5 75" xfId="1053"/>
    <cellStyle name="40% - 强调文字颜色 5 76" xfId="1055"/>
    <cellStyle name="40% - 强调文字颜色 5 77" xfId="1057"/>
    <cellStyle name="40% - 强调文字颜色 5 78" xfId="1059"/>
    <cellStyle name="40% - 强调文字颜色 5 79" xfId="1061"/>
    <cellStyle name="40% - 强调文字颜色 5 8" xfId="1062"/>
    <cellStyle name="40% - 强调文字颜色 5 80" xfId="1052"/>
    <cellStyle name="40% - 强调文字颜色 5 81" xfId="1054"/>
    <cellStyle name="40% - 强调文字颜色 5 82" xfId="1056"/>
    <cellStyle name="40% - 强调文字颜色 5 83" xfId="1058"/>
    <cellStyle name="40% - 强调文字颜色 5 84" xfId="1060"/>
    <cellStyle name="40% - 强调文字颜色 5 85" xfId="1064"/>
    <cellStyle name="40% - 强调文字颜色 5 86" xfId="1066"/>
    <cellStyle name="40% - 强调文字颜色 5 87" xfId="1068"/>
    <cellStyle name="40% - 强调文字颜色 5 88" xfId="1070"/>
    <cellStyle name="40% - 强调文字颜色 5 89" xfId="1072"/>
    <cellStyle name="40% - 强调文字颜色 5 9" xfId="1073"/>
    <cellStyle name="40% - 强调文字颜色 5 90" xfId="1063"/>
    <cellStyle name="40% - 强调文字颜色 5 91" xfId="1065"/>
    <cellStyle name="40% - 强调文字颜色 5 92" xfId="1067"/>
    <cellStyle name="40% - 强调文字颜色 5 93" xfId="1069"/>
    <cellStyle name="40% - 强调文字颜色 5 94" xfId="1071"/>
    <cellStyle name="40% - 强调文字颜色 5 95" xfId="1074"/>
    <cellStyle name="40% - 强调文字颜色 5 96" xfId="1075"/>
    <cellStyle name="40% - 强调文字颜色 5 97" xfId="1076"/>
    <cellStyle name="40% - 强调文字颜色 5 98" xfId="1077"/>
    <cellStyle name="40% - 强调文字颜色 5 99" xfId="1078"/>
    <cellStyle name="40% - 强调文字颜色 6" xfId="201" builtinId="51"/>
    <cellStyle name="40% - 强调文字颜色 6 10" xfId="1079"/>
    <cellStyle name="40% - 强调文字颜色 6 100" xfId="1081"/>
    <cellStyle name="40% - 强调文字颜色 6 101" xfId="1083"/>
    <cellStyle name="40% - 强调文字颜色 6 102" xfId="1085"/>
    <cellStyle name="40% - 强调文字颜色 6 103" xfId="1087"/>
    <cellStyle name="40% - 强调文字颜色 6 104" xfId="1089"/>
    <cellStyle name="40% - 强调文字颜色 6 105" xfId="1091"/>
    <cellStyle name="40% - 强调文字颜色 6 106" xfId="1093"/>
    <cellStyle name="40% - 强调文字颜色 6 107" xfId="1095"/>
    <cellStyle name="40% - 强调文字颜色 6 108" xfId="1097"/>
    <cellStyle name="40% - 强调文字颜色 6 109" xfId="1099"/>
    <cellStyle name="40% - 强调文字颜色 6 11" xfId="1100"/>
    <cellStyle name="40% - 强调文字颜色 6 110" xfId="1090"/>
    <cellStyle name="40% - 强调文字颜色 6 111" xfId="1092"/>
    <cellStyle name="40% - 强调文字颜色 6 112" xfId="1094"/>
    <cellStyle name="40% - 强调文字颜色 6 113" xfId="1096"/>
    <cellStyle name="40% - 强调文字颜色 6 114" xfId="1098"/>
    <cellStyle name="40% - 强调文字颜色 6 115" xfId="1102"/>
    <cellStyle name="40% - 强调文字颜色 6 116" xfId="1104"/>
    <cellStyle name="40% - 强调文字颜色 6 117" xfId="1106"/>
    <cellStyle name="40% - 强调文字颜色 6 118" xfId="1108"/>
    <cellStyle name="40% - 强调文字颜色 6 119" xfId="1110"/>
    <cellStyle name="40% - 强调文字颜色 6 12" xfId="1111"/>
    <cellStyle name="40% - 强调文字颜色 6 120" xfId="1101"/>
    <cellStyle name="40% - 强调文字颜色 6 121" xfId="1103"/>
    <cellStyle name="40% - 强调文字颜色 6 122" xfId="1105"/>
    <cellStyle name="40% - 强调文字颜色 6 123" xfId="1107"/>
    <cellStyle name="40% - 强调文字颜色 6 124" xfId="1109"/>
    <cellStyle name="40% - 强调文字颜色 6 125" xfId="1113"/>
    <cellStyle name="40% - 强调文字颜色 6 126" xfId="1115"/>
    <cellStyle name="40% - 强调文字颜色 6 127" xfId="1117"/>
    <cellStyle name="40% - 强调文字颜色 6 128" xfId="1119"/>
    <cellStyle name="40% - 强调文字颜色 6 129" xfId="1121"/>
    <cellStyle name="40% - 强调文字颜色 6 13" xfId="1122"/>
    <cellStyle name="40% - 强调文字颜色 6 130" xfId="1112"/>
    <cellStyle name="40% - 强调文字颜色 6 131" xfId="1114"/>
    <cellStyle name="40% - 强调文字颜色 6 132" xfId="1116"/>
    <cellStyle name="40% - 强调文字颜色 6 133" xfId="1118"/>
    <cellStyle name="40% - 强调文字颜色 6 134" xfId="1120"/>
    <cellStyle name="40% - 强调文字颜色 6 135" xfId="1124"/>
    <cellStyle name="40% - 强调文字颜色 6 136" xfId="1126"/>
    <cellStyle name="40% - 强调文字颜色 6 137" xfId="1129"/>
    <cellStyle name="40% - 强调文字颜色 6 138" xfId="1132"/>
    <cellStyle name="40% - 强调文字颜色 6 139" xfId="1135"/>
    <cellStyle name="40% - 强调文字颜色 6 14" xfId="1136"/>
    <cellStyle name="40% - 强调文字颜色 6 140" xfId="1123"/>
    <cellStyle name="40% - 强调文字颜色 6 141" xfId="1125"/>
    <cellStyle name="40% - 强调文字颜色 6 142" xfId="1128"/>
    <cellStyle name="40% - 强调文字颜色 6 143" xfId="1131"/>
    <cellStyle name="40% - 强调文字颜色 6 144" xfId="1134"/>
    <cellStyle name="40% - 强调文字颜色 6 145" xfId="1138"/>
    <cellStyle name="40% - 强调文字颜色 6 146" xfId="1140"/>
    <cellStyle name="40% - 强调文字颜色 6 147" xfId="1142"/>
    <cellStyle name="40% - 强调文字颜色 6 15" xfId="1144"/>
    <cellStyle name="40% - 强调文字颜色 6 16" xfId="1146"/>
    <cellStyle name="40% - 强调文字颜色 6 17" xfId="1148"/>
    <cellStyle name="40% - 强调文字颜色 6 18" xfId="1150"/>
    <cellStyle name="40% - 强调文字颜色 6 19" xfId="1152"/>
    <cellStyle name="40% - 强调文字颜色 6 2" xfId="1153"/>
    <cellStyle name="40% - 强调文字颜色 6 2 10" xfId="1154"/>
    <cellStyle name="40% - 强调文字颜色 6 2 100" xfId="1155"/>
    <cellStyle name="40% - 强调文字颜色 6 2 101" xfId="1156"/>
    <cellStyle name="40% - 强调文字颜色 6 2 102" xfId="1157"/>
    <cellStyle name="40% - 强调文字颜色 6 2 103" xfId="1158"/>
    <cellStyle name="40% - 强调文字颜色 6 2 104" xfId="1159"/>
    <cellStyle name="40% - 强调文字颜色 6 2 105" xfId="1161"/>
    <cellStyle name="40% - 强调文字颜色 6 2 106" xfId="1163"/>
    <cellStyle name="40% - 强调文字颜色 6 2 107" xfId="1165"/>
    <cellStyle name="40% - 强调文字颜色 6 2 108" xfId="1167"/>
    <cellStyle name="40% - 强调文字颜色 6 2 109" xfId="1169"/>
    <cellStyle name="40% - 强调文字颜色 6 2 11" xfId="1170"/>
    <cellStyle name="40% - 强调文字颜色 6 2 110" xfId="1160"/>
    <cellStyle name="40% - 强调文字颜色 6 2 111" xfId="1162"/>
    <cellStyle name="40% - 强调文字颜色 6 2 112" xfId="1164"/>
    <cellStyle name="40% - 强调文字颜色 6 2 113" xfId="1166"/>
    <cellStyle name="40% - 强调文字颜色 6 2 114" xfId="1168"/>
    <cellStyle name="40% - 强调文字颜色 6 2 115" xfId="1172"/>
    <cellStyle name="40% - 强调文字颜色 6 2 116" xfId="1174"/>
    <cellStyle name="40% - 强调文字颜色 6 2 117" xfId="1176"/>
    <cellStyle name="40% - 强调文字颜色 6 2 118" xfId="1179"/>
    <cellStyle name="40% - 强调文字颜色 6 2 119" xfId="1182"/>
    <cellStyle name="40% - 强调文字颜色 6 2 12" xfId="1183"/>
    <cellStyle name="40% - 强调文字颜色 6 2 120" xfId="1171"/>
    <cellStyle name="40% - 强调文字颜色 6 2 121" xfId="1173"/>
    <cellStyle name="40% - 强调文字颜色 6 2 122" xfId="1175"/>
    <cellStyle name="40% - 强调文字颜色 6 2 123" xfId="1178"/>
    <cellStyle name="40% - 强调文字颜色 6 2 124" xfId="1181"/>
    <cellStyle name="40% - 强调文字颜色 6 2 125" xfId="1186"/>
    <cellStyle name="40% - 强调文字颜色 6 2 126" xfId="1189"/>
    <cellStyle name="40% - 强调文字颜色 6 2 127" xfId="1192"/>
    <cellStyle name="40% - 强调文字颜色 6 2 128" xfId="1195"/>
    <cellStyle name="40% - 强调文字颜色 6 2 129" xfId="1198"/>
    <cellStyle name="40% - 强调文字颜色 6 2 13" xfId="1199"/>
    <cellStyle name="40% - 强调文字颜色 6 2 130" xfId="1185"/>
    <cellStyle name="40% - 强调文字颜色 6 2 131" xfId="1188"/>
    <cellStyle name="40% - 强调文字颜色 6 2 132" xfId="1191"/>
    <cellStyle name="40% - 强调文字颜色 6 2 133" xfId="1194"/>
    <cellStyle name="40% - 强调文字颜色 6 2 134" xfId="1197"/>
    <cellStyle name="40% - 强调文字颜色 6 2 135" xfId="1202"/>
    <cellStyle name="40% - 强调文字颜色 6 2 136" xfId="1204"/>
    <cellStyle name="40% - 强调文字颜色 6 2 137" xfId="1207"/>
    <cellStyle name="40% - 强调文字颜色 6 2 138" xfId="1210"/>
    <cellStyle name="40% - 强调文字颜色 6 2 139" xfId="1211"/>
    <cellStyle name="40% - 强调文字颜色 6 2 14" xfId="1212"/>
    <cellStyle name="40% - 强调文字颜色 6 2 140" xfId="1201"/>
    <cellStyle name="40% - 强调文字颜色 6 2 141" xfId="1203"/>
    <cellStyle name="40% - 强调文字颜色 6 2 142" xfId="1206"/>
    <cellStyle name="40% - 强调文字颜色 6 2 143" xfId="1209"/>
    <cellStyle name="40% - 强调文字颜色 6 2 15" xfId="1214"/>
    <cellStyle name="40% - 强调文字颜色 6 2 16" xfId="1216"/>
    <cellStyle name="40% - 强调文字颜色 6 2 17" xfId="1218"/>
    <cellStyle name="40% - 强调文字颜色 6 2 18" xfId="1220"/>
    <cellStyle name="40% - 强调文字颜色 6 2 19" xfId="1222"/>
    <cellStyle name="40% - 强调文字颜色 6 2 2" xfId="1223"/>
    <cellStyle name="40% - 强调文字颜色 6 2 2 2" xfId="1225"/>
    <cellStyle name="40% - 强调文字颜色 6 2 2 3" xfId="1227"/>
    <cellStyle name="40% - 强调文字颜色 6 2 20" xfId="1213"/>
    <cellStyle name="40% - 强调文字颜色 6 2 21" xfId="1215"/>
    <cellStyle name="40% - 强调文字颜色 6 2 22" xfId="1217"/>
    <cellStyle name="40% - 强调文字颜色 6 2 23" xfId="1219"/>
    <cellStyle name="40% - 强调文字颜色 6 2 24" xfId="1221"/>
    <cellStyle name="40% - 强调文字颜色 6 2 25" xfId="1229"/>
    <cellStyle name="40% - 强调文字颜色 6 2 26" xfId="1231"/>
    <cellStyle name="40% - 强调文字颜色 6 2 27" xfId="1233"/>
    <cellStyle name="40% - 强调文字颜色 6 2 28" xfId="1235"/>
    <cellStyle name="40% - 强调文字颜色 6 2 29" xfId="1237"/>
    <cellStyle name="40% - 强调文字颜色 6 2 3" xfId="1238"/>
    <cellStyle name="40% - 强调文字颜色 6 2 3 2" xfId="1239"/>
    <cellStyle name="40% - 强调文字颜色 6 2 3 3" xfId="1241"/>
    <cellStyle name="40% - 强调文字颜色 6 2 30" xfId="1228"/>
    <cellStyle name="40% - 强调文字颜色 6 2 31" xfId="1230"/>
    <cellStyle name="40% - 强调文字颜色 6 2 32" xfId="1232"/>
    <cellStyle name="40% - 强调文字颜色 6 2 33" xfId="1234"/>
    <cellStyle name="40% - 强调文字颜色 6 2 34" xfId="1236"/>
    <cellStyle name="40% - 强调文字颜色 6 2 35" xfId="1243"/>
    <cellStyle name="40% - 强调文字颜色 6 2 36" xfId="1245"/>
    <cellStyle name="40% - 强调文字颜色 6 2 37" xfId="1247"/>
    <cellStyle name="40% - 强调文字颜色 6 2 38" xfId="1249"/>
    <cellStyle name="40% - 强调文字颜色 6 2 39" xfId="1251"/>
    <cellStyle name="40% - 强调文字颜色 6 2 4" xfId="1252"/>
    <cellStyle name="40% - 强调文字颜色 6 2 4 2" xfId="1254"/>
    <cellStyle name="40% - 强调文字颜色 6 2 4 3" xfId="1255"/>
    <cellStyle name="40% - 强调文字颜色 6 2 40" xfId="1242"/>
    <cellStyle name="40% - 强调文字颜色 6 2 41" xfId="1244"/>
    <cellStyle name="40% - 强调文字颜色 6 2 42" xfId="1246"/>
    <cellStyle name="40% - 强调文字颜色 6 2 43" xfId="1248"/>
    <cellStyle name="40% - 强调文字颜色 6 2 44" xfId="1250"/>
    <cellStyle name="40% - 强调文字颜色 6 2 45" xfId="1257"/>
    <cellStyle name="40% - 强调文字颜色 6 2 46" xfId="1259"/>
    <cellStyle name="40% - 强调文字颜色 6 2 47" xfId="1261"/>
    <cellStyle name="40% - 强调文字颜色 6 2 48" xfId="1263"/>
    <cellStyle name="40% - 强调文字颜色 6 2 49" xfId="1265"/>
    <cellStyle name="40% - 强调文字颜色 6 2 5" xfId="1266"/>
    <cellStyle name="40% - 强调文字颜色 6 2 5 2" xfId="1205"/>
    <cellStyle name="40% - 强调文字颜色 6 2 5 3" xfId="1208"/>
    <cellStyle name="40% - 强调文字颜色 6 2 50" xfId="1256"/>
    <cellStyle name="40% - 强调文字颜色 6 2 51" xfId="1258"/>
    <cellStyle name="40% - 强调文字颜色 6 2 52" xfId="1260"/>
    <cellStyle name="40% - 强调文字颜色 6 2 53" xfId="1262"/>
    <cellStyle name="40% - 强调文字颜色 6 2 54" xfId="1264"/>
    <cellStyle name="40% - 强调文字颜色 6 2 55" xfId="1268"/>
    <cellStyle name="40% - 强调文字颜色 6 2 56" xfId="1270"/>
    <cellStyle name="40% - 强调文字颜色 6 2 57" xfId="1272"/>
    <cellStyle name="40% - 强调文字颜色 6 2 58" xfId="1274"/>
    <cellStyle name="40% - 强调文字颜色 6 2 59" xfId="1276"/>
    <cellStyle name="40% - 强调文字颜色 6 2 6" xfId="1277"/>
    <cellStyle name="40% - 强调文字颜色 6 2 60" xfId="1267"/>
    <cellStyle name="40% - 强调文字颜色 6 2 61" xfId="1269"/>
    <cellStyle name="40% - 强调文字颜色 6 2 62" xfId="1271"/>
    <cellStyle name="40% - 强调文字颜色 6 2 63" xfId="1273"/>
    <cellStyle name="40% - 强调文字颜色 6 2 64" xfId="1275"/>
    <cellStyle name="40% - 强调文字颜色 6 2 65" xfId="1279"/>
    <cellStyle name="40% - 强调文字颜色 6 2 66" xfId="1281"/>
    <cellStyle name="40% - 强调文字颜色 6 2 67" xfId="1283"/>
    <cellStyle name="40% - 强调文字颜色 6 2 68" xfId="1285"/>
    <cellStyle name="40% - 强调文字颜色 6 2 69" xfId="1287"/>
    <cellStyle name="40% - 强调文字颜色 6 2 7" xfId="1288"/>
    <cellStyle name="40% - 强调文字颜色 6 2 70" xfId="1278"/>
    <cellStyle name="40% - 强调文字颜色 6 2 71" xfId="1280"/>
    <cellStyle name="40% - 强调文字颜色 6 2 72" xfId="1282"/>
    <cellStyle name="40% - 强调文字颜色 6 2 73" xfId="1284"/>
    <cellStyle name="40% - 强调文字颜色 6 2 74" xfId="1286"/>
    <cellStyle name="40% - 强调文字颜色 6 2 75" xfId="1290"/>
    <cellStyle name="40% - 强调文字颜色 6 2 76" xfId="1292"/>
    <cellStyle name="40% - 强调文字颜色 6 2 77" xfId="1294"/>
    <cellStyle name="40% - 强调文字颜色 6 2 78" xfId="1296"/>
    <cellStyle name="40% - 强调文字颜色 6 2 79" xfId="1298"/>
    <cellStyle name="40% - 强调文字颜色 6 2 8" xfId="1299"/>
    <cellStyle name="40% - 强调文字颜色 6 2 80" xfId="1289"/>
    <cellStyle name="40% - 强调文字颜色 6 2 81" xfId="1291"/>
    <cellStyle name="40% - 强调文字颜色 6 2 82" xfId="1293"/>
    <cellStyle name="40% - 强调文字颜色 6 2 83" xfId="1295"/>
    <cellStyle name="40% - 强调文字颜色 6 2 84" xfId="1297"/>
    <cellStyle name="40% - 强调文字颜色 6 2 85" xfId="1301"/>
    <cellStyle name="40% - 强调文字颜色 6 2 86" xfId="1303"/>
    <cellStyle name="40% - 强调文字颜色 6 2 87" xfId="1305"/>
    <cellStyle name="40% - 强调文字颜色 6 2 88" xfId="1307"/>
    <cellStyle name="40% - 强调文字颜色 6 2 89" xfId="1309"/>
    <cellStyle name="40% - 强调文字颜色 6 2 9" xfId="1310"/>
    <cellStyle name="40% - 强调文字颜色 6 2 90" xfId="1300"/>
    <cellStyle name="40% - 强调文字颜色 6 2 91" xfId="1302"/>
    <cellStyle name="40% - 强调文字颜色 6 2 92" xfId="1304"/>
    <cellStyle name="40% - 强调文字颜色 6 2 93" xfId="1306"/>
    <cellStyle name="40% - 强调文字颜色 6 2 94" xfId="1308"/>
    <cellStyle name="40% - 强调文字颜色 6 2 95" xfId="1311"/>
    <cellStyle name="40% - 强调文字颜色 6 2 96" xfId="1312"/>
    <cellStyle name="40% - 强调文字颜色 6 2 97" xfId="1313"/>
    <cellStyle name="40% - 强调文字颜色 6 2 98" xfId="1314"/>
    <cellStyle name="40% - 强调文字颜色 6 2 99" xfId="1315"/>
    <cellStyle name="40% - 强调文字颜色 6 20" xfId="1143"/>
    <cellStyle name="40% - 强调文字颜色 6 21" xfId="1145"/>
    <cellStyle name="40% - 强调文字颜色 6 22" xfId="1147"/>
    <cellStyle name="40% - 强调文字颜色 6 23" xfId="1149"/>
    <cellStyle name="40% - 强调文字颜色 6 24" xfId="1151"/>
    <cellStyle name="40% - 强调文字颜色 6 25" xfId="1317"/>
    <cellStyle name="40% - 强调文字颜色 6 26" xfId="1319"/>
    <cellStyle name="40% - 强调文字颜色 6 27" xfId="1321"/>
    <cellStyle name="40% - 强调文字颜色 6 28" xfId="1323"/>
    <cellStyle name="40% - 强调文字颜色 6 29" xfId="1325"/>
    <cellStyle name="40% - 强调文字颜色 6 3" xfId="1326"/>
    <cellStyle name="40% - 强调文字颜色 6 3 10" xfId="1328"/>
    <cellStyle name="40% - 强调文字颜色 6 3 100" xfId="1329"/>
    <cellStyle name="40% - 强调文字颜色 6 3 101" xfId="1330"/>
    <cellStyle name="40% - 强调文字颜色 6 3 102" xfId="1331"/>
    <cellStyle name="40% - 强调文字颜色 6 3 103" xfId="1332"/>
    <cellStyle name="40% - 强调文字颜色 6 3 104" xfId="1333"/>
    <cellStyle name="40% - 强调文字颜色 6 3 105" xfId="1335"/>
    <cellStyle name="40% - 强调文字颜色 6 3 106" xfId="1337"/>
    <cellStyle name="40% - 强调文字颜色 6 3 107" xfId="1340"/>
    <cellStyle name="40% - 强调文字颜色 6 3 108" xfId="1343"/>
    <cellStyle name="40% - 强调文字颜色 6 3 109" xfId="1346"/>
    <cellStyle name="40% - 强调文字颜色 6 3 11" xfId="1347"/>
    <cellStyle name="40% - 强调文字颜色 6 3 110" xfId="1334"/>
    <cellStyle name="40% - 强调文字颜色 6 3 111" xfId="1336"/>
    <cellStyle name="40% - 强调文字颜色 6 3 112" xfId="1339"/>
    <cellStyle name="40% - 强调文字颜色 6 3 113" xfId="1342"/>
    <cellStyle name="40% - 强调文字颜色 6 3 114" xfId="1345"/>
    <cellStyle name="40% - 强调文字颜色 6 3 115" xfId="1350"/>
    <cellStyle name="40% - 强调文字颜色 6 3 116" xfId="1353"/>
    <cellStyle name="40% - 强调文字颜色 6 3 117" xfId="1357"/>
    <cellStyle name="40% - 强调文字颜色 6 3 118" xfId="1361"/>
    <cellStyle name="40% - 强调文字颜色 6 3 119" xfId="1365"/>
    <cellStyle name="40% - 强调文字颜色 6 3 12" xfId="1366"/>
    <cellStyle name="40% - 强调文字颜色 6 3 120" xfId="1349"/>
    <cellStyle name="40% - 强调文字颜色 6 3 121" xfId="1352"/>
    <cellStyle name="40% - 强调文字颜色 6 3 122" xfId="1356"/>
    <cellStyle name="40% - 强调文字颜色 6 3 123" xfId="1360"/>
    <cellStyle name="40% - 强调文字颜色 6 3 124" xfId="1364"/>
    <cellStyle name="40% - 强调文字颜色 6 3 125" xfId="1370"/>
    <cellStyle name="40% - 强调文字颜色 6 3 126" xfId="1374"/>
    <cellStyle name="40% - 强调文字颜色 6 3 127" xfId="1378"/>
    <cellStyle name="40% - 强调文字颜色 6 3 128" xfId="1382"/>
    <cellStyle name="40% - 强调文字颜色 6 3 129" xfId="1386"/>
    <cellStyle name="40% - 强调文字颜色 6 3 13" xfId="1387"/>
    <cellStyle name="40% - 强调文字颜色 6 3 130" xfId="1369"/>
    <cellStyle name="40% - 强调文字颜色 6 3 131" xfId="1373"/>
    <cellStyle name="40% - 强调文字颜色 6 3 132" xfId="1377"/>
    <cellStyle name="40% - 强调文字颜色 6 3 133" xfId="1381"/>
    <cellStyle name="40% - 强调文字颜色 6 3 134" xfId="1385"/>
    <cellStyle name="40% - 强调文字颜色 6 3 135" xfId="1391"/>
    <cellStyle name="40% - 强调文字颜色 6 3 136" xfId="1395"/>
    <cellStyle name="40% - 强调文字颜色 6 3 137" xfId="1398"/>
    <cellStyle name="40% - 强调文字颜色 6 3 138" xfId="1401"/>
    <cellStyle name="40% - 强调文字颜色 6 3 139" xfId="1404"/>
    <cellStyle name="40% - 强调文字颜色 6 3 14" xfId="1405"/>
    <cellStyle name="40% - 强调文字颜色 6 3 140" xfId="1390"/>
    <cellStyle name="40% - 强调文字颜色 6 3 141" xfId="1394"/>
    <cellStyle name="40% - 强调文字颜色 6 3 15" xfId="1407"/>
    <cellStyle name="40% - 强调文字颜色 6 3 16" xfId="1409"/>
    <cellStyle name="40% - 强调文字颜色 6 3 17" xfId="1411"/>
    <cellStyle name="40% - 强调文字颜色 6 3 18" xfId="1413"/>
    <cellStyle name="40% - 强调文字颜色 6 3 19" xfId="1415"/>
    <cellStyle name="40% - 强调文字颜色 6 3 2" xfId="1416"/>
    <cellStyle name="40% - 强调文字颜色 6 3 20" xfId="1406"/>
    <cellStyle name="40% - 强调文字颜色 6 3 21" xfId="1408"/>
    <cellStyle name="40% - 强调文字颜色 6 3 22" xfId="1410"/>
    <cellStyle name="40% - 强调文字颜色 6 3 23" xfId="1412"/>
    <cellStyle name="40% - 强调文字颜色 6 3 24" xfId="1414"/>
    <cellStyle name="40% - 强调文字颜色 6 3 25" xfId="1418"/>
    <cellStyle name="40% - 强调文字颜色 6 3 26" xfId="1420"/>
    <cellStyle name="40% - 强调文字颜色 6 3 27" xfId="1422"/>
    <cellStyle name="40% - 强调文字颜色 6 3 28" xfId="1424"/>
    <cellStyle name="40% - 强调文字颜色 6 3 29" xfId="1426"/>
    <cellStyle name="40% - 强调文字颜色 6 3 3" xfId="1427"/>
    <cellStyle name="40% - 强调文字颜色 6 3 30" xfId="1417"/>
    <cellStyle name="40% - 强调文字颜色 6 3 31" xfId="1419"/>
    <cellStyle name="40% - 强调文字颜色 6 3 32" xfId="1421"/>
    <cellStyle name="40% - 强调文字颜色 6 3 33" xfId="1423"/>
    <cellStyle name="40% - 强调文字颜色 6 3 34" xfId="1425"/>
    <cellStyle name="40% - 强调文字颜色 6 3 35" xfId="1429"/>
    <cellStyle name="40% - 强调文字颜色 6 3 36" xfId="1431"/>
    <cellStyle name="40% - 强调文字颜色 6 3 37" xfId="1433"/>
    <cellStyle name="40% - 强调文字颜色 6 3 38" xfId="1436"/>
    <cellStyle name="40% - 强调文字颜色 6 3 39" xfId="1439"/>
    <cellStyle name="40% - 强调文字颜色 6 3 4" xfId="1440"/>
    <cellStyle name="40% - 强调文字颜色 6 3 40" xfId="1428"/>
    <cellStyle name="40% - 强调文字颜色 6 3 41" xfId="1430"/>
    <cellStyle name="40% - 强调文字颜色 6 3 42" xfId="1432"/>
    <cellStyle name="40% - 强调文字颜色 6 3 43" xfId="1435"/>
    <cellStyle name="40% - 强调文字颜色 6 3 44" xfId="1438"/>
    <cellStyle name="40% - 强调文字颜色 6 3 45" xfId="1442"/>
    <cellStyle name="40% - 强调文字颜色 6 3 46" xfId="1444"/>
    <cellStyle name="40% - 强调文字颜色 6 3 47" xfId="1446"/>
    <cellStyle name="40% - 强调文字颜色 6 3 48" xfId="1448"/>
    <cellStyle name="40% - 强调文字颜色 6 3 49" xfId="1450"/>
    <cellStyle name="40% - 强调文字颜色 6 3 5" xfId="1451"/>
    <cellStyle name="40% - 强调文字颜色 6 3 50" xfId="1441"/>
    <cellStyle name="40% - 强调文字颜色 6 3 51" xfId="1443"/>
    <cellStyle name="40% - 强调文字颜色 6 3 52" xfId="1445"/>
    <cellStyle name="40% - 强调文字颜色 6 3 53" xfId="1447"/>
    <cellStyle name="40% - 强调文字颜色 6 3 54" xfId="1449"/>
    <cellStyle name="40% - 强调文字颜色 6 3 55" xfId="1453"/>
    <cellStyle name="40% - 强调文字颜色 6 3 56" xfId="1455"/>
    <cellStyle name="40% - 强调文字颜色 6 3 57" xfId="1457"/>
    <cellStyle name="40% - 强调文字颜色 6 3 58" xfId="1459"/>
    <cellStyle name="40% - 强调文字颜色 6 3 59" xfId="1461"/>
    <cellStyle name="40% - 强调文字颜色 6 3 6" xfId="1462"/>
    <cellStyle name="40% - 强调文字颜色 6 3 60" xfId="1452"/>
    <cellStyle name="40% - 强调文字颜色 6 3 61" xfId="1454"/>
    <cellStyle name="40% - 强调文字颜色 6 3 62" xfId="1456"/>
    <cellStyle name="40% - 强调文字颜色 6 3 63" xfId="1458"/>
    <cellStyle name="40% - 强调文字颜色 6 3 64" xfId="1460"/>
    <cellStyle name="40% - 强调文字颜色 6 3 65" xfId="1464"/>
    <cellStyle name="40% - 强调文字颜色 6 3 66" xfId="1466"/>
    <cellStyle name="40% - 强调文字颜色 6 3 67" xfId="1468"/>
    <cellStyle name="40% - 强调文字颜色 6 3 68" xfId="1470"/>
    <cellStyle name="40% - 强调文字颜色 6 3 69" xfId="1472"/>
    <cellStyle name="40% - 强调文字颜色 6 3 7" xfId="1473"/>
    <cellStyle name="40% - 强调文字颜色 6 3 70" xfId="1463"/>
    <cellStyle name="40% - 强调文字颜色 6 3 71" xfId="1465"/>
    <cellStyle name="40% - 强调文字颜色 6 3 72" xfId="1467"/>
    <cellStyle name="40% - 强调文字颜色 6 3 73" xfId="1469"/>
    <cellStyle name="40% - 强调文字颜色 6 3 74" xfId="1471"/>
    <cellStyle name="40% - 强调文字颜色 6 3 75" xfId="1475"/>
    <cellStyle name="40% - 强调文字颜色 6 3 76" xfId="1477"/>
    <cellStyle name="40% - 强调文字颜色 6 3 77" xfId="1479"/>
    <cellStyle name="40% - 强调文字颜色 6 3 78" xfId="1481"/>
    <cellStyle name="40% - 强调文字颜色 6 3 79" xfId="1483"/>
    <cellStyle name="40% - 强调文字颜色 6 3 8" xfId="1484"/>
    <cellStyle name="40% - 强调文字颜色 6 3 80" xfId="1474"/>
    <cellStyle name="40% - 强调文字颜色 6 3 81" xfId="1476"/>
    <cellStyle name="40% - 强调文字颜色 6 3 82" xfId="1478"/>
    <cellStyle name="40% - 强调文字颜色 6 3 83" xfId="1480"/>
    <cellStyle name="40% - 强调文字颜色 6 3 84" xfId="1482"/>
    <cellStyle name="40% - 强调文字颜色 6 3 85" xfId="1486"/>
    <cellStyle name="40% - 强调文字颜色 6 3 86" xfId="1488"/>
    <cellStyle name="40% - 强调文字颜色 6 3 87" xfId="1490"/>
    <cellStyle name="40% - 强调文字颜色 6 3 88" xfId="1493"/>
    <cellStyle name="40% - 强调文字颜色 6 3 89" xfId="1496"/>
    <cellStyle name="40% - 强调文字颜色 6 3 9" xfId="1497"/>
    <cellStyle name="40% - 强调文字颜色 6 3 90" xfId="1485"/>
    <cellStyle name="40% - 强调文字颜色 6 3 91" xfId="1487"/>
    <cellStyle name="40% - 强调文字颜色 6 3 92" xfId="1489"/>
    <cellStyle name="40% - 强调文字颜色 6 3 93" xfId="1492"/>
    <cellStyle name="40% - 强调文字颜色 6 3 94" xfId="1495"/>
    <cellStyle name="40% - 强调文字颜色 6 3 95" xfId="1498"/>
    <cellStyle name="40% - 强调文字颜色 6 3 96" xfId="1500"/>
    <cellStyle name="40% - 强调文字颜色 6 3 97" xfId="1502"/>
    <cellStyle name="40% - 强调文字颜色 6 3 98" xfId="1504"/>
    <cellStyle name="40% - 强调文字颜色 6 3 99" xfId="1506"/>
    <cellStyle name="40% - 强调文字颜色 6 30" xfId="1316"/>
    <cellStyle name="40% - 强调文字颜色 6 31" xfId="1318"/>
    <cellStyle name="40% - 强调文字颜色 6 32" xfId="1320"/>
    <cellStyle name="40% - 强调文字颜色 6 33" xfId="1322"/>
    <cellStyle name="40% - 强调文字颜色 6 34" xfId="1324"/>
    <cellStyle name="40% - 强调文字颜色 6 35" xfId="1508"/>
    <cellStyle name="40% - 强调文字颜色 6 36" xfId="1510"/>
    <cellStyle name="40% - 强调文字颜色 6 37" xfId="1512"/>
    <cellStyle name="40% - 强调文字颜色 6 38" xfId="1514"/>
    <cellStyle name="40% - 强调文字颜色 6 39" xfId="1516"/>
    <cellStyle name="40% - 强调文字颜色 6 4" xfId="1517"/>
    <cellStyle name="40% - 强调文字颜色 6 4 10" xfId="1518"/>
    <cellStyle name="40% - 强调文字颜色 6 4 100" xfId="1519"/>
    <cellStyle name="40% - 强调文字颜色 6 4 101" xfId="1520"/>
    <cellStyle name="40% - 强调文字颜色 6 4 102" xfId="1521"/>
    <cellStyle name="40% - 强调文字颜色 6 4 103" xfId="1522"/>
    <cellStyle name="40% - 强调文字颜色 6 4 104" xfId="1523"/>
    <cellStyle name="40% - 强调文字颜色 6 4 105" xfId="1525"/>
    <cellStyle name="40% - 强调文字颜色 6 4 106" xfId="1527"/>
    <cellStyle name="40% - 强调文字颜色 6 4 107" xfId="1529"/>
    <cellStyle name="40% - 强调文字颜色 6 4 108" xfId="1531"/>
    <cellStyle name="40% - 强调文字颜色 6 4 109" xfId="1533"/>
    <cellStyle name="40% - 强调文字颜色 6 4 11" xfId="1534"/>
    <cellStyle name="40% - 强调文字颜色 6 4 110" xfId="1524"/>
    <cellStyle name="40% - 强调文字颜色 6 4 111" xfId="1526"/>
    <cellStyle name="40% - 强调文字颜色 6 4 112" xfId="1528"/>
    <cellStyle name="40% - 强调文字颜色 6 4 113" xfId="1530"/>
    <cellStyle name="40% - 强调文字颜色 6 4 114" xfId="1532"/>
    <cellStyle name="40% - 强调文字颜色 6 4 115" xfId="1536"/>
    <cellStyle name="40% - 强调文字颜色 6 4 116" xfId="1538"/>
    <cellStyle name="40% - 强调文字颜色 6 4 117" xfId="1540"/>
    <cellStyle name="40% - 强调文字颜色 6 4 118" xfId="1542"/>
    <cellStyle name="40% - 强调文字颜色 6 4 119" xfId="1544"/>
    <cellStyle name="40% - 强调文字颜色 6 4 12" xfId="1545"/>
    <cellStyle name="40% - 强调文字颜色 6 4 120" xfId="1535"/>
    <cellStyle name="40% - 强调文字颜色 6 4 121" xfId="1537"/>
    <cellStyle name="40% - 强调文字颜色 6 4 122" xfId="1539"/>
    <cellStyle name="40% - 强调文字颜色 6 4 123" xfId="1541"/>
    <cellStyle name="40% - 强调文字颜色 6 4 124" xfId="1543"/>
    <cellStyle name="40% - 强调文字颜色 6 4 125" xfId="1547"/>
    <cellStyle name="40% - 强调文字颜色 6 4 126" xfId="1549"/>
    <cellStyle name="40% - 强调文字颜色 6 4 127" xfId="1551"/>
    <cellStyle name="40% - 强调文字颜色 6 4 128" xfId="1553"/>
    <cellStyle name="40% - 强调文字颜色 6 4 129" xfId="1555"/>
    <cellStyle name="40% - 强调文字颜色 6 4 13" xfId="1556"/>
    <cellStyle name="40% - 强调文字颜色 6 4 130" xfId="1546"/>
    <cellStyle name="40% - 强调文字颜色 6 4 131" xfId="1548"/>
    <cellStyle name="40% - 强调文字颜色 6 4 132" xfId="1550"/>
    <cellStyle name="40% - 强调文字颜色 6 4 133" xfId="1552"/>
    <cellStyle name="40% - 强调文字颜色 6 4 134" xfId="1554"/>
    <cellStyle name="40% - 强调文字颜色 6 4 135" xfId="1558"/>
    <cellStyle name="40% - 强调文字颜色 6 4 136" xfId="1560"/>
    <cellStyle name="40% - 强调文字颜色 6 4 137" xfId="1561"/>
    <cellStyle name="40% - 强调文字颜色 6 4 138" xfId="1562"/>
    <cellStyle name="40% - 强调文字颜色 6 4 139" xfId="1563"/>
    <cellStyle name="40% - 强调文字颜色 6 4 14" xfId="1564"/>
    <cellStyle name="40% - 强调文字颜色 6 4 140" xfId="1557"/>
    <cellStyle name="40% - 强调文字颜色 6 4 141" xfId="1559"/>
    <cellStyle name="40% - 强调文字颜色 6 4 15" xfId="1566"/>
    <cellStyle name="40% - 强调文字颜色 6 4 16" xfId="1568"/>
    <cellStyle name="40% - 强调文字颜色 6 4 17" xfId="1570"/>
    <cellStyle name="40% - 强调文字颜色 6 4 18" xfId="1572"/>
    <cellStyle name="40% - 强调文字颜色 6 4 19" xfId="1574"/>
    <cellStyle name="40% - 强调文字颜色 6 4 2" xfId="1575"/>
    <cellStyle name="40% - 强调文字颜色 6 4 20" xfId="1565"/>
    <cellStyle name="40% - 强调文字颜色 6 4 21" xfId="1567"/>
    <cellStyle name="40% - 强调文字颜色 6 4 22" xfId="1569"/>
    <cellStyle name="40% - 强调文字颜色 6 4 23" xfId="1571"/>
    <cellStyle name="40% - 强调文字颜色 6 4 24" xfId="1573"/>
    <cellStyle name="40% - 强调文字颜色 6 4 25" xfId="1577"/>
    <cellStyle name="40% - 强调文字颜色 6 4 26" xfId="1579"/>
    <cellStyle name="40% - 强调文字颜色 6 4 27" xfId="1581"/>
    <cellStyle name="40% - 强调文字颜色 6 4 28" xfId="1583"/>
    <cellStyle name="40% - 强调文字颜色 6 4 29" xfId="1585"/>
    <cellStyle name="40% - 强调文字颜色 6 4 3" xfId="1586"/>
    <cellStyle name="40% - 强调文字颜色 6 4 30" xfId="1576"/>
    <cellStyle name="40% - 强调文字颜色 6 4 31" xfId="1578"/>
    <cellStyle name="40% - 强调文字颜色 6 4 32" xfId="1580"/>
    <cellStyle name="40% - 强调文字颜色 6 4 33" xfId="1582"/>
    <cellStyle name="40% - 强调文字颜色 6 4 34" xfId="1584"/>
    <cellStyle name="40% - 强调文字颜色 6 4 35" xfId="1588"/>
    <cellStyle name="40% - 强调文字颜色 6 4 36" xfId="1590"/>
    <cellStyle name="40% - 强调文字颜色 6 4 37" xfId="1592"/>
    <cellStyle name="40% - 强调文字颜色 6 4 38" xfId="1594"/>
    <cellStyle name="40% - 强调文字颜色 6 4 39" xfId="1596"/>
    <cellStyle name="40% - 强调文字颜色 6 4 4" xfId="1597"/>
    <cellStyle name="40% - 强调文字颜色 6 4 40" xfId="1587"/>
    <cellStyle name="40% - 强调文字颜色 6 4 41" xfId="1589"/>
    <cellStyle name="40% - 强调文字颜色 6 4 42" xfId="1591"/>
    <cellStyle name="40% - 强调文字颜色 6 4 43" xfId="1593"/>
    <cellStyle name="40% - 强调文字颜色 6 4 44" xfId="1595"/>
    <cellStyle name="40% - 强调文字颜色 6 4 45" xfId="1599"/>
    <cellStyle name="40% - 强调文字颜色 6 4 46" xfId="1601"/>
    <cellStyle name="40% - 强调文字颜色 6 4 47" xfId="1603"/>
    <cellStyle name="40% - 强调文字颜色 6 4 48" xfId="1605"/>
    <cellStyle name="40% - 强调文字颜色 6 4 49" xfId="1607"/>
    <cellStyle name="40% - 强调文字颜色 6 4 5" xfId="1080"/>
    <cellStyle name="40% - 强调文字颜色 6 4 50" xfId="1598"/>
    <cellStyle name="40% - 强调文字颜色 6 4 51" xfId="1600"/>
    <cellStyle name="40% - 强调文字颜色 6 4 52" xfId="1602"/>
    <cellStyle name="40% - 强调文字颜色 6 4 53" xfId="1604"/>
    <cellStyle name="40% - 强调文字颜色 6 4 54" xfId="1606"/>
    <cellStyle name="40% - 强调文字颜色 6 4 55" xfId="1609"/>
    <cellStyle name="40% - 强调文字颜色 6 4 56" xfId="1611"/>
    <cellStyle name="40% - 强调文字颜色 6 4 57" xfId="1613"/>
    <cellStyle name="40% - 强调文字颜色 6 4 58" xfId="1615"/>
    <cellStyle name="40% - 强调文字颜色 6 4 59" xfId="1617"/>
    <cellStyle name="40% - 强调文字颜色 6 4 6" xfId="1082"/>
    <cellStyle name="40% - 强调文字颜色 6 4 60" xfId="1608"/>
    <cellStyle name="40% - 强调文字颜色 6 4 61" xfId="1610"/>
    <cellStyle name="40% - 强调文字颜色 6 4 62" xfId="1612"/>
    <cellStyle name="40% - 强调文字颜色 6 4 63" xfId="1614"/>
    <cellStyle name="40% - 强调文字颜色 6 4 64" xfId="1616"/>
    <cellStyle name="40% - 强调文字颜色 6 4 65" xfId="1619"/>
    <cellStyle name="40% - 强调文字颜色 6 4 66" xfId="1621"/>
    <cellStyle name="40% - 强调文字颜色 6 4 67" xfId="1623"/>
    <cellStyle name="40% - 强调文字颜色 6 4 68" xfId="1625"/>
    <cellStyle name="40% - 强调文字颜色 6 4 69" xfId="1627"/>
    <cellStyle name="40% - 强调文字颜色 6 4 7" xfId="1084"/>
    <cellStyle name="40% - 强调文字颜色 6 4 70" xfId="1618"/>
    <cellStyle name="40% - 强调文字颜色 6 4 71" xfId="1620"/>
    <cellStyle name="40% - 强调文字颜色 6 4 72" xfId="1622"/>
    <cellStyle name="40% - 强调文字颜色 6 4 73" xfId="1624"/>
    <cellStyle name="40% - 强调文字颜色 6 4 74" xfId="1626"/>
    <cellStyle name="40% - 强调文字颜色 6 4 75" xfId="1629"/>
    <cellStyle name="40% - 强调文字颜色 6 4 76" xfId="1631"/>
    <cellStyle name="40% - 强调文字颜色 6 4 77" xfId="1633"/>
    <cellStyle name="40% - 强调文字颜色 6 4 78" xfId="1635"/>
    <cellStyle name="40% - 强调文字颜色 6 4 79" xfId="1637"/>
    <cellStyle name="40% - 强调文字颜色 6 4 8" xfId="1086"/>
    <cellStyle name="40% - 强调文字颜色 6 4 80" xfId="1628"/>
    <cellStyle name="40% - 强调文字颜色 6 4 81" xfId="1630"/>
    <cellStyle name="40% - 强调文字颜色 6 4 82" xfId="1632"/>
    <cellStyle name="40% - 强调文字颜色 6 4 83" xfId="1634"/>
    <cellStyle name="40% - 强调文字颜色 6 4 84" xfId="1636"/>
    <cellStyle name="40% - 强调文字颜色 6 4 85" xfId="1639"/>
    <cellStyle name="40% - 强调文字颜色 6 4 86" xfId="1641"/>
    <cellStyle name="40% - 强调文字颜色 6 4 87" xfId="1643"/>
    <cellStyle name="40% - 强调文字颜色 6 4 88" xfId="1645"/>
    <cellStyle name="40% - 强调文字颜色 6 4 89" xfId="1647"/>
    <cellStyle name="40% - 强调文字颜色 6 4 9" xfId="1088"/>
    <cellStyle name="40% - 强调文字颜色 6 4 90" xfId="1638"/>
    <cellStyle name="40% - 强调文字颜色 6 4 91" xfId="1640"/>
    <cellStyle name="40% - 强调文字颜色 6 4 92" xfId="1642"/>
    <cellStyle name="40% - 强调文字颜色 6 4 93" xfId="1644"/>
    <cellStyle name="40% - 强调文字颜色 6 4 94" xfId="1646"/>
    <cellStyle name="40% - 强调文字颜色 6 4 95" xfId="1648"/>
    <cellStyle name="40% - 强调文字颜色 6 4 96" xfId="1649"/>
    <cellStyle name="40% - 强调文字颜色 6 4 97" xfId="1650"/>
    <cellStyle name="40% - 强调文字颜色 6 4 98" xfId="1651"/>
    <cellStyle name="40% - 强调文字颜色 6 4 99" xfId="1652"/>
    <cellStyle name="40% - 强调文字颜色 6 40" xfId="1507"/>
    <cellStyle name="40% - 强调文字颜色 6 41" xfId="1509"/>
    <cellStyle name="40% - 强调文字颜色 6 42" xfId="1511"/>
    <cellStyle name="40% - 强调文字颜色 6 43" xfId="1513"/>
    <cellStyle name="40% - 强调文字颜色 6 44" xfId="1515"/>
    <cellStyle name="40% - 强调文字颜色 6 45" xfId="1654"/>
    <cellStyle name="40% - 强调文字颜色 6 46" xfId="1656"/>
    <cellStyle name="40% - 强调文字颜色 6 47" xfId="1658"/>
    <cellStyle name="40% - 强调文字颜色 6 48" xfId="1660"/>
    <cellStyle name="40% - 强调文字颜色 6 49" xfId="1662"/>
    <cellStyle name="40% - 强调文字颜色 6 5" xfId="1663"/>
    <cellStyle name="40% - 强调文字颜色 6 5 10" xfId="1664"/>
    <cellStyle name="40% - 强调文字颜色 6 5 100" xfId="1665"/>
    <cellStyle name="40% - 强调文字颜色 6 5 101" xfId="1666"/>
    <cellStyle name="40% - 强调文字颜色 6 5 102" xfId="1667"/>
    <cellStyle name="40% - 强调文字颜色 6 5 103" xfId="1668"/>
    <cellStyle name="40% - 强调文字颜色 6 5 104" xfId="1669"/>
    <cellStyle name="40% - 强调文字颜色 6 5 105" xfId="1671"/>
    <cellStyle name="40% - 强调文字颜色 6 5 106" xfId="1673"/>
    <cellStyle name="40% - 强调文字颜色 6 5 107" xfId="1676"/>
    <cellStyle name="40% - 强调文字颜色 6 5 108" xfId="1679"/>
    <cellStyle name="40% - 强调文字颜色 6 5 109" xfId="1682"/>
    <cellStyle name="40% - 强调文字颜色 6 5 11" xfId="1683"/>
    <cellStyle name="40% - 强调文字颜色 6 5 110" xfId="1670"/>
    <cellStyle name="40% - 强调文字颜色 6 5 111" xfId="1672"/>
    <cellStyle name="40% - 强调文字颜色 6 5 112" xfId="1675"/>
    <cellStyle name="40% - 强调文字颜色 6 5 113" xfId="1678"/>
    <cellStyle name="40% - 强调文字颜色 6 5 114" xfId="1681"/>
    <cellStyle name="40% - 强调文字颜色 6 5 115" xfId="1686"/>
    <cellStyle name="40% - 强调文字颜色 6 5 116" xfId="1688"/>
    <cellStyle name="40% - 强调文字颜色 6 5 117" xfId="1690"/>
    <cellStyle name="40% - 强调文字颜色 6 5 118" xfId="1692"/>
    <cellStyle name="40% - 强调文字颜色 6 5 119" xfId="1694"/>
    <cellStyle name="40% - 强调文字颜色 6 5 12" xfId="1695"/>
    <cellStyle name="40% - 强调文字颜色 6 5 120" xfId="1685"/>
    <cellStyle name="40% - 强调文字颜色 6 5 121" xfId="1687"/>
    <cellStyle name="40% - 强调文字颜色 6 5 122" xfId="1689"/>
    <cellStyle name="40% - 强调文字颜色 6 5 123" xfId="1691"/>
    <cellStyle name="40% - 强调文字颜色 6 5 124" xfId="1693"/>
    <cellStyle name="40% - 强调文字颜色 6 5 125" xfId="1697"/>
    <cellStyle name="40% - 强调文字颜色 6 5 126" xfId="1699"/>
    <cellStyle name="40% - 强调文字颜色 6 5 127" xfId="1701"/>
    <cellStyle name="40% - 强调文字颜色 6 5 128" xfId="1703"/>
    <cellStyle name="40% - 强调文字颜色 6 5 129" xfId="1705"/>
    <cellStyle name="40% - 强调文字颜色 6 5 13" xfId="1706"/>
    <cellStyle name="40% - 强调文字颜色 6 5 130" xfId="1696"/>
    <cellStyle name="40% - 强调文字颜色 6 5 131" xfId="1698"/>
    <cellStyle name="40% - 强调文字颜色 6 5 132" xfId="1700"/>
    <cellStyle name="40% - 强调文字颜色 6 5 133" xfId="1702"/>
    <cellStyle name="40% - 强调文字颜色 6 5 134" xfId="1704"/>
    <cellStyle name="40% - 强调文字颜色 6 5 135" xfId="1708"/>
    <cellStyle name="40% - 强调文字颜色 6 5 136" xfId="1710"/>
    <cellStyle name="40% - 强调文字颜色 6 5 137" xfId="1711"/>
    <cellStyle name="40% - 强调文字颜色 6 5 138" xfId="1712"/>
    <cellStyle name="40% - 强调文字颜色 6 5 139" xfId="1713"/>
    <cellStyle name="40% - 强调文字颜色 6 5 14" xfId="1714"/>
    <cellStyle name="40% - 强调文字颜色 6 5 140" xfId="1707"/>
    <cellStyle name="40% - 强调文字颜色 6 5 141" xfId="1709"/>
    <cellStyle name="40% - 强调文字颜色 6 5 15" xfId="1716"/>
    <cellStyle name="40% - 强调文字颜色 6 5 16" xfId="1718"/>
    <cellStyle name="40% - 强调文字颜色 6 5 17" xfId="1720"/>
    <cellStyle name="40% - 强调文字颜色 6 5 18" xfId="1722"/>
    <cellStyle name="40% - 强调文字颜色 6 5 19" xfId="1724"/>
    <cellStyle name="40% - 强调文字颜色 6 5 2" xfId="1127"/>
    <cellStyle name="40% - 强调文字颜色 6 5 20" xfId="1715"/>
    <cellStyle name="40% - 强调文字颜色 6 5 21" xfId="1717"/>
    <cellStyle name="40% - 强调文字颜色 6 5 22" xfId="1719"/>
    <cellStyle name="40% - 强调文字颜色 6 5 23" xfId="1721"/>
    <cellStyle name="40% - 强调文字颜色 6 5 24" xfId="1723"/>
    <cellStyle name="40% - 强调文字颜色 6 5 25" xfId="1726"/>
    <cellStyle name="40% - 强调文字颜色 6 5 26" xfId="1728"/>
    <cellStyle name="40% - 强调文字颜色 6 5 27" xfId="1730"/>
    <cellStyle name="40% - 强调文字颜色 6 5 28" xfId="1732"/>
    <cellStyle name="40% - 强调文字颜色 6 5 29" xfId="1734"/>
    <cellStyle name="40% - 强调文字颜色 6 5 3" xfId="1130"/>
    <cellStyle name="40% - 强调文字颜色 6 5 30" xfId="1725"/>
    <cellStyle name="40% - 强调文字颜色 6 5 31" xfId="1727"/>
    <cellStyle name="40% - 强调文字颜色 6 5 32" xfId="1729"/>
    <cellStyle name="40% - 强调文字颜色 6 5 33" xfId="1731"/>
    <cellStyle name="40% - 强调文字颜色 6 5 34" xfId="1733"/>
    <cellStyle name="40% - 强调文字颜色 6 5 35" xfId="1736"/>
    <cellStyle name="40% - 强调文字颜色 6 5 36" xfId="1738"/>
    <cellStyle name="40% - 强调文字颜色 6 5 37" xfId="1740"/>
    <cellStyle name="40% - 强调文字颜色 6 5 38" xfId="1742"/>
    <cellStyle name="40% - 强调文字颜色 6 5 39" xfId="1744"/>
    <cellStyle name="40% - 强调文字颜色 6 5 4" xfId="1133"/>
    <cellStyle name="40% - 强调文字颜色 6 5 40" xfId="1735"/>
    <cellStyle name="40% - 强调文字颜色 6 5 41" xfId="1737"/>
    <cellStyle name="40% - 强调文字颜色 6 5 42" xfId="1739"/>
    <cellStyle name="40% - 强调文字颜色 6 5 43" xfId="1741"/>
    <cellStyle name="40% - 强调文字颜色 6 5 44" xfId="1743"/>
    <cellStyle name="40% - 强调文字颜色 6 5 45" xfId="1746"/>
    <cellStyle name="40% - 强调文字颜色 6 5 46" xfId="1748"/>
    <cellStyle name="40% - 强调文字颜色 6 5 47" xfId="1750"/>
    <cellStyle name="40% - 强调文字颜色 6 5 48" xfId="1752"/>
    <cellStyle name="40% - 强调文字颜色 6 5 49" xfId="1754"/>
    <cellStyle name="40% - 强调文字颜色 6 5 5" xfId="1137"/>
    <cellStyle name="40% - 强调文字颜色 6 5 50" xfId="1745"/>
    <cellStyle name="40% - 强调文字颜色 6 5 51" xfId="1747"/>
    <cellStyle name="40% - 强调文字颜色 6 5 52" xfId="1749"/>
    <cellStyle name="40% - 强调文字颜色 6 5 53" xfId="1751"/>
    <cellStyle name="40% - 强调文字颜色 6 5 54" xfId="1753"/>
    <cellStyle name="40% - 强调文字颜色 6 5 55" xfId="1756"/>
    <cellStyle name="40% - 强调文字颜色 6 5 56" xfId="1758"/>
    <cellStyle name="40% - 强调文字颜色 6 5 57" xfId="1760"/>
    <cellStyle name="40% - 强调文字颜色 6 5 58" xfId="1762"/>
    <cellStyle name="40% - 强调文字颜色 6 5 59" xfId="1764"/>
    <cellStyle name="40% - 强调文字颜色 6 5 6" xfId="1139"/>
    <cellStyle name="40% - 强调文字颜色 6 5 60" xfId="1755"/>
    <cellStyle name="40% - 强调文字颜色 6 5 61" xfId="1757"/>
    <cellStyle name="40% - 强调文字颜色 6 5 62" xfId="1759"/>
    <cellStyle name="40% - 强调文字颜色 6 5 63" xfId="1761"/>
    <cellStyle name="40% - 强调文字颜色 6 5 64" xfId="1763"/>
    <cellStyle name="40% - 强调文字颜色 6 5 65" xfId="3147"/>
    <cellStyle name="40% - 强调文字颜色 6 5 66" xfId="3162"/>
    <cellStyle name="40% - 强调文字颜色 6 5 67" xfId="3177"/>
    <cellStyle name="40% - 强调文字颜色 6 5 68" xfId="3190"/>
    <cellStyle name="40% - 强调文字颜色 6 5 69" xfId="3205"/>
    <cellStyle name="40% - 强调文字颜色 6 5 7" xfId="1141"/>
    <cellStyle name="40% - 强调文字颜色 6 5 70" xfId="3146"/>
    <cellStyle name="40% - 强调文字颜色 6 5 71" xfId="3161"/>
    <cellStyle name="40% - 强调文字颜色 6 5 72" xfId="3176"/>
    <cellStyle name="40% - 强调文字颜色 6 5 73" xfId="3189"/>
    <cellStyle name="40% - 强调文字颜色 6 5 74" xfId="3204"/>
    <cellStyle name="40% - 强调文字颜色 6 5 75" xfId="3221"/>
    <cellStyle name="40% - 强调文字颜色 6 5 76" xfId="3241"/>
    <cellStyle name="40% - 强调文字颜色 6 5 77" xfId="3258"/>
    <cellStyle name="40% - 强调文字颜色 6 5 78" xfId="1766"/>
    <cellStyle name="40% - 强调文字颜色 6 5 79" xfId="1768"/>
    <cellStyle name="40% - 强调文字颜色 6 5 8" xfId="1769"/>
    <cellStyle name="40% - 强调文字颜色 6 5 80" xfId="3220"/>
    <cellStyle name="40% - 强调文字颜色 6 5 81" xfId="3240"/>
    <cellStyle name="40% - 强调文字颜色 6 5 82" xfId="3257"/>
    <cellStyle name="40% - 强调文字颜色 6 5 83" xfId="1765"/>
    <cellStyle name="40% - 强调文字颜色 6 5 84" xfId="1767"/>
    <cellStyle name="40% - 强调文字颜色 6 5 85" xfId="1771"/>
    <cellStyle name="40% - 强调文字颜色 6 5 86" xfId="1773"/>
    <cellStyle name="40% - 强调文字颜色 6 5 87" xfId="1775"/>
    <cellStyle name="40% - 强调文字颜色 6 5 88" xfId="1777"/>
    <cellStyle name="40% - 强调文字颜色 6 5 89" xfId="1779"/>
    <cellStyle name="40% - 强调文字颜色 6 5 9" xfId="1780"/>
    <cellStyle name="40% - 强调文字颜色 6 5 90" xfId="1770"/>
    <cellStyle name="40% - 强调文字颜色 6 5 91" xfId="1772"/>
    <cellStyle name="40% - 强调文字颜色 6 5 92" xfId="1774"/>
    <cellStyle name="40% - 强调文字颜色 6 5 93" xfId="1776"/>
    <cellStyle name="40% - 强调文字颜色 6 5 94" xfId="1778"/>
    <cellStyle name="40% - 强调文字颜色 6 5 95" xfId="1781"/>
    <cellStyle name="40% - 强调文字颜色 6 5 96" xfId="1782"/>
    <cellStyle name="40% - 强调文字颜色 6 5 97" xfId="1783"/>
    <cellStyle name="40% - 强调文字颜色 6 5 98" xfId="1784"/>
    <cellStyle name="40% - 强调文字颜色 6 5 99" xfId="1785"/>
    <cellStyle name="40% - 强调文字颜色 6 50" xfId="1653"/>
    <cellStyle name="40% - 强调文字颜色 6 51" xfId="1655"/>
    <cellStyle name="40% - 强调文字颜色 6 52" xfId="1657"/>
    <cellStyle name="40% - 强调文字颜色 6 53" xfId="1659"/>
    <cellStyle name="40% - 强调文字颜色 6 54" xfId="1661"/>
    <cellStyle name="40% - 强调文字颜色 6 55" xfId="1787"/>
    <cellStyle name="40% - 强调文字颜色 6 56" xfId="1789"/>
    <cellStyle name="40% - 强调文字颜色 6 57" xfId="1791"/>
    <cellStyle name="40% - 强调文字颜色 6 58" xfId="1793"/>
    <cellStyle name="40% - 强调文字颜色 6 59" xfId="1795"/>
    <cellStyle name="40% - 强调文字颜色 6 6" xfId="1796"/>
    <cellStyle name="40% - 强调文字颜色 6 60" xfId="1786"/>
    <cellStyle name="40% - 强调文字颜色 6 61" xfId="1788"/>
    <cellStyle name="40% - 强调文字颜色 6 62" xfId="1790"/>
    <cellStyle name="40% - 强调文字颜色 6 63" xfId="1792"/>
    <cellStyle name="40% - 强调文字颜色 6 64" xfId="1794"/>
    <cellStyle name="40% - 强调文字颜色 6 65" xfId="1798"/>
    <cellStyle name="40% - 强调文字颜色 6 66" xfId="1800"/>
    <cellStyle name="40% - 强调文字颜色 6 67" xfId="1802"/>
    <cellStyle name="40% - 强调文字颜色 6 68" xfId="1804"/>
    <cellStyle name="40% - 强调文字颜色 6 69" xfId="1806"/>
    <cellStyle name="40% - 强调文字颜色 6 7" xfId="1807"/>
    <cellStyle name="40% - 强调文字颜色 6 70" xfId="1797"/>
    <cellStyle name="40% - 强调文字颜色 6 71" xfId="1799"/>
    <cellStyle name="40% - 强调文字颜色 6 72" xfId="1801"/>
    <cellStyle name="40% - 强调文字颜色 6 73" xfId="1803"/>
    <cellStyle name="40% - 强调文字颜色 6 74" xfId="1805"/>
    <cellStyle name="40% - 强调文字颜色 6 75" xfId="1809"/>
    <cellStyle name="40% - 强调文字颜色 6 76" xfId="1811"/>
    <cellStyle name="40% - 强调文字颜色 6 77" xfId="1813"/>
    <cellStyle name="40% - 强调文字颜色 6 78" xfId="1815"/>
    <cellStyle name="40% - 强调文字颜色 6 79" xfId="1817"/>
    <cellStyle name="40% - 强调文字颜色 6 8" xfId="1818"/>
    <cellStyle name="40% - 强调文字颜色 6 80" xfId="1808"/>
    <cellStyle name="40% - 强调文字颜色 6 81" xfId="1810"/>
    <cellStyle name="40% - 强调文字颜色 6 82" xfId="1812"/>
    <cellStyle name="40% - 强调文字颜色 6 83" xfId="1814"/>
    <cellStyle name="40% - 强调文字颜色 6 84" xfId="1816"/>
    <cellStyle name="40% - 强调文字颜色 6 85" xfId="1820"/>
    <cellStyle name="40% - 强调文字颜色 6 86" xfId="1822"/>
    <cellStyle name="40% - 强调文字颜色 6 87" xfId="1824"/>
    <cellStyle name="40% - 强调文字颜色 6 88" xfId="1826"/>
    <cellStyle name="40% - 强调文字颜色 6 89" xfId="1828"/>
    <cellStyle name="40% - 强调文字颜色 6 9" xfId="1829"/>
    <cellStyle name="40% - 强调文字颜色 6 90" xfId="1819"/>
    <cellStyle name="40% - 强调文字颜色 6 91" xfId="1821"/>
    <cellStyle name="40% - 强调文字颜色 6 92" xfId="1823"/>
    <cellStyle name="40% - 强调文字颜色 6 93" xfId="1825"/>
    <cellStyle name="40% - 强调文字颜色 6 94" xfId="1827"/>
    <cellStyle name="40% - 强调文字颜色 6 95" xfId="1830"/>
    <cellStyle name="40% - 强调文字颜色 6 96" xfId="1831"/>
    <cellStyle name="40% - 强调文字颜色 6 97" xfId="1832"/>
    <cellStyle name="40% - 强调文字颜色 6 98" xfId="1833"/>
    <cellStyle name="40% - 强调文字颜色 6 99" xfId="1834"/>
    <cellStyle name="60% - 强调文字颜色 1" xfId="123" builtinId="32"/>
    <cellStyle name="60% - 强调文字颜色 1 10" xfId="2718"/>
    <cellStyle name="60% - 强调文字颜色 1 100" xfId="1836"/>
    <cellStyle name="60% - 强调文字颜色 1 101" xfId="1838"/>
    <cellStyle name="60% - 强调文字颜色 1 102" xfId="1840"/>
    <cellStyle name="60% - 强调文字颜色 1 103" xfId="1842"/>
    <cellStyle name="60% - 强调文字颜色 1 104" xfId="1844"/>
    <cellStyle name="60% - 强调文字颜色 1 105" xfId="1846"/>
    <cellStyle name="60% - 强调文字颜色 1 106" xfId="1848"/>
    <cellStyle name="60% - 强调文字颜色 1 107" xfId="1850"/>
    <cellStyle name="60% - 强调文字颜色 1 108" xfId="1852"/>
    <cellStyle name="60% - 强调文字颜色 1 109" xfId="1854"/>
    <cellStyle name="60% - 强调文字颜色 1 11" xfId="2721"/>
    <cellStyle name="60% - 强调文字颜色 1 110" xfId="1845"/>
    <cellStyle name="60% - 强调文字颜色 1 111" xfId="1847"/>
    <cellStyle name="60% - 强调文字颜色 1 112" xfId="1849"/>
    <cellStyle name="60% - 强调文字颜色 1 113" xfId="1851"/>
    <cellStyle name="60% - 强调文字颜色 1 114" xfId="1853"/>
    <cellStyle name="60% - 强调文字颜色 1 115" xfId="1856"/>
    <cellStyle name="60% - 强调文字颜色 1 116" xfId="1858"/>
    <cellStyle name="60% - 强调文字颜色 1 117" xfId="1860"/>
    <cellStyle name="60% - 强调文字颜色 1 118" xfId="1862"/>
    <cellStyle name="60% - 强调文字颜色 1 119" xfId="1864"/>
    <cellStyle name="60% - 强调文字颜色 1 12" xfId="2724"/>
    <cellStyle name="60% - 强调文字颜色 1 120" xfId="1855"/>
    <cellStyle name="60% - 强调文字颜色 1 121" xfId="1857"/>
    <cellStyle name="60% - 强调文字颜色 1 122" xfId="1859"/>
    <cellStyle name="60% - 强调文字颜色 1 123" xfId="1861"/>
    <cellStyle name="60% - 强调文字颜色 1 124" xfId="1863"/>
    <cellStyle name="60% - 强调文字颜色 1 125" xfId="1866"/>
    <cellStyle name="60% - 强调文字颜色 1 126" xfId="1868"/>
    <cellStyle name="60% - 强调文字颜色 1 127" xfId="1870"/>
    <cellStyle name="60% - 强调文字颜色 1 128" xfId="1872"/>
    <cellStyle name="60% - 强调文字颜色 1 129" xfId="1874"/>
    <cellStyle name="60% - 强调文字颜色 1 13" xfId="2727"/>
    <cellStyle name="60% - 强调文字颜色 1 130" xfId="1865"/>
    <cellStyle name="60% - 强调文字颜色 1 131" xfId="1867"/>
    <cellStyle name="60% - 强调文字颜色 1 132" xfId="1869"/>
    <cellStyle name="60% - 强调文字颜色 1 133" xfId="1871"/>
    <cellStyle name="60% - 强调文字颜色 1 134" xfId="1873"/>
    <cellStyle name="60% - 强调文字颜色 1 135" xfId="1876"/>
    <cellStyle name="60% - 强调文字颜色 1 136" xfId="1878"/>
    <cellStyle name="60% - 强调文字颜色 1 137" xfId="1881"/>
    <cellStyle name="60% - 强调文字颜色 1 138" xfId="1884"/>
    <cellStyle name="60% - 强调文字颜色 1 139" xfId="1887"/>
    <cellStyle name="60% - 强调文字颜色 1 14" xfId="2730"/>
    <cellStyle name="60% - 强调文字颜色 1 140" xfId="1875"/>
    <cellStyle name="60% - 强调文字颜色 1 141" xfId="1877"/>
    <cellStyle name="60% - 强调文字颜色 1 142" xfId="1880"/>
    <cellStyle name="60% - 强调文字颜色 1 143" xfId="1883"/>
    <cellStyle name="60% - 强调文字颜色 1 144" xfId="1886"/>
    <cellStyle name="60% - 强调文字颜色 1 145" xfId="1889"/>
    <cellStyle name="60% - 强调文字颜色 1 146" xfId="1891"/>
    <cellStyle name="60% - 强调文字颜色 1 147" xfId="1893"/>
    <cellStyle name="60% - 强调文字颜色 1 15" xfId="2735"/>
    <cellStyle name="60% - 强调文字颜色 1 16" xfId="2739"/>
    <cellStyle name="60% - 强调文字颜色 1 17" xfId="514"/>
    <cellStyle name="60% - 强调文字颜色 1 18" xfId="521"/>
    <cellStyle name="60% - 强调文字颜色 1 19" xfId="2743"/>
    <cellStyle name="60% - 强调文字颜色 1 2" xfId="2746"/>
    <cellStyle name="60% - 强调文字颜色 1 2 10" xfId="1894"/>
    <cellStyle name="60% - 强调文字颜色 1 2 100" xfId="1895"/>
    <cellStyle name="60% - 强调文字颜色 1 2 101" xfId="1896"/>
    <cellStyle name="60% - 强调文字颜色 1 2 102" xfId="1897"/>
    <cellStyle name="60% - 强调文字颜色 1 2 103" xfId="1898"/>
    <cellStyle name="60% - 强调文字颜色 1 2 104" xfId="1899"/>
    <cellStyle name="60% - 强调文字颜色 1 2 105" xfId="1901"/>
    <cellStyle name="60% - 强调文字颜色 1 2 106" xfId="1903"/>
    <cellStyle name="60% - 强调文字颜色 1 2 107" xfId="1905"/>
    <cellStyle name="60% - 强调文字颜色 1 2 108" xfId="1907"/>
    <cellStyle name="60% - 强调文字颜色 1 2 109" xfId="1909"/>
    <cellStyle name="60% - 强调文字颜色 1 2 11" xfId="1910"/>
    <cellStyle name="60% - 强调文字颜色 1 2 110" xfId="1900"/>
    <cellStyle name="60% - 强调文字颜色 1 2 111" xfId="1902"/>
    <cellStyle name="60% - 强调文字颜色 1 2 112" xfId="1904"/>
    <cellStyle name="60% - 强调文字颜色 1 2 113" xfId="1906"/>
    <cellStyle name="60% - 强调文字颜色 1 2 114" xfId="1908"/>
    <cellStyle name="60% - 强调文字颜色 1 2 115" xfId="1912"/>
    <cellStyle name="60% - 强调文字颜色 1 2 116" xfId="1914"/>
    <cellStyle name="60% - 强调文字颜色 1 2 117" xfId="1916"/>
    <cellStyle name="60% - 强调文字颜色 1 2 118" xfId="1918"/>
    <cellStyle name="60% - 强调文字颜色 1 2 119" xfId="1920"/>
    <cellStyle name="60% - 强调文字颜色 1 2 12" xfId="1921"/>
    <cellStyle name="60% - 强调文字颜色 1 2 120" xfId="1911"/>
    <cellStyle name="60% - 强调文字颜色 1 2 121" xfId="1913"/>
    <cellStyle name="60% - 强调文字颜色 1 2 122" xfId="1915"/>
    <cellStyle name="60% - 强调文字颜色 1 2 123" xfId="1917"/>
    <cellStyle name="60% - 强调文字颜色 1 2 124" xfId="1919"/>
    <cellStyle name="60% - 强调文字颜色 1 2 125" xfId="1923"/>
    <cellStyle name="60% - 强调文字颜色 1 2 126" xfId="1925"/>
    <cellStyle name="60% - 强调文字颜色 1 2 127" xfId="1927"/>
    <cellStyle name="60% - 强调文字颜色 1 2 128" xfId="1929"/>
    <cellStyle name="60% - 强调文字颜色 1 2 129" xfId="1931"/>
    <cellStyle name="60% - 强调文字颜色 1 2 13" xfId="1932"/>
    <cellStyle name="60% - 强调文字颜色 1 2 130" xfId="1922"/>
    <cellStyle name="60% - 强调文字颜色 1 2 131" xfId="1924"/>
    <cellStyle name="60% - 强调文字颜色 1 2 132" xfId="1926"/>
    <cellStyle name="60% - 强调文字颜色 1 2 133" xfId="1928"/>
    <cellStyle name="60% - 强调文字颜色 1 2 134" xfId="1930"/>
    <cellStyle name="60% - 强调文字颜色 1 2 135" xfId="1934"/>
    <cellStyle name="60% - 强调文字颜色 1 2 136" xfId="1936"/>
    <cellStyle name="60% - 强调文字颜色 1 2 137" xfId="1939"/>
    <cellStyle name="60% - 强调文字颜色 1 2 138" xfId="1942"/>
    <cellStyle name="60% - 强调文字颜色 1 2 139" xfId="1943"/>
    <cellStyle name="60% - 强调文字颜色 1 2 14" xfId="1944"/>
    <cellStyle name="60% - 强调文字颜色 1 2 140" xfId="1933"/>
    <cellStyle name="60% - 强调文字颜色 1 2 141" xfId="1935"/>
    <cellStyle name="60% - 强调文字颜色 1 2 142" xfId="1938"/>
    <cellStyle name="60% - 强调文字颜色 1 2 143" xfId="1941"/>
    <cellStyle name="60% - 强调文字颜色 1 2 15" xfId="1946"/>
    <cellStyle name="60% - 强调文字颜色 1 2 16" xfId="1948"/>
    <cellStyle name="60% - 强调文字颜色 1 2 17" xfId="1950"/>
    <cellStyle name="60% - 强调文字颜色 1 2 18" xfId="1952"/>
    <cellStyle name="60% - 强调文字颜色 1 2 19" xfId="1954"/>
    <cellStyle name="60% - 强调文字颜色 1 2 2" xfId="1957"/>
    <cellStyle name="60% - 强调文字颜色 1 2 2 2" xfId="2289"/>
    <cellStyle name="60% - 强调文字颜色 1 2 2 3" xfId="2292"/>
    <cellStyle name="60% - 强调文字颜色 1 2 20" xfId="1945"/>
    <cellStyle name="60% - 强调文字颜色 1 2 21" xfId="1947"/>
    <cellStyle name="60% - 强调文字颜色 1 2 22" xfId="1949"/>
    <cellStyle name="60% - 强调文字颜色 1 2 23" xfId="1951"/>
    <cellStyle name="60% - 强调文字颜色 1 2 24" xfId="1953"/>
    <cellStyle name="60% - 强调文字颜色 1 2 25" xfId="1959"/>
    <cellStyle name="60% - 强调文字颜色 1 2 26" xfId="1961"/>
    <cellStyle name="60% - 强调文字颜色 1 2 27" xfId="1963"/>
    <cellStyle name="60% - 强调文字颜色 1 2 28" xfId="1965"/>
    <cellStyle name="60% - 强调文字颜色 1 2 29" xfId="1967"/>
    <cellStyle name="60% - 强调文字颜色 1 2 3" xfId="1970"/>
    <cellStyle name="60% - 强调文字颜色 1 2 3 2" xfId="1971"/>
    <cellStyle name="60% - 强调文字颜色 1 2 3 3" xfId="1972"/>
    <cellStyle name="60% - 强调文字颜色 1 2 30" xfId="1958"/>
    <cellStyle name="60% - 强调文字颜色 1 2 31" xfId="1960"/>
    <cellStyle name="60% - 强调文字颜色 1 2 32" xfId="1962"/>
    <cellStyle name="60% - 强调文字颜色 1 2 33" xfId="1964"/>
    <cellStyle name="60% - 强调文字颜色 1 2 34" xfId="1966"/>
    <cellStyle name="60% - 强调文字颜色 1 2 35" xfId="1974"/>
    <cellStyle name="60% - 强调文字颜色 1 2 36" xfId="1976"/>
    <cellStyle name="60% - 强调文字颜色 1 2 37" xfId="1978"/>
    <cellStyle name="60% - 强调文字颜色 1 2 38" xfId="1980"/>
    <cellStyle name="60% - 强调文字颜色 1 2 39" xfId="1982"/>
    <cellStyle name="60% - 强调文字颜色 1 2 4" xfId="1985"/>
    <cellStyle name="60% - 强调文字颜色 1 2 4 2" xfId="1986"/>
    <cellStyle name="60% - 强调文字颜色 1 2 4 3" xfId="1987"/>
    <cellStyle name="60% - 强调文字颜色 1 2 40" xfId="1973"/>
    <cellStyle name="60% - 强调文字颜色 1 2 41" xfId="1975"/>
    <cellStyle name="60% - 强调文字颜色 1 2 42" xfId="1977"/>
    <cellStyle name="60% - 强调文字颜色 1 2 43" xfId="1979"/>
    <cellStyle name="60% - 强调文字颜色 1 2 44" xfId="1981"/>
    <cellStyle name="60% - 强调文字颜色 1 2 45" xfId="1989"/>
    <cellStyle name="60% - 强调文字颜色 1 2 46" xfId="1991"/>
    <cellStyle name="60% - 强调文字颜色 1 2 47" xfId="1993"/>
    <cellStyle name="60% - 强调文字颜色 1 2 48" xfId="1995"/>
    <cellStyle name="60% - 强调文字颜色 1 2 49" xfId="1997"/>
    <cellStyle name="60% - 强调文字颜色 1 2 5" xfId="2000"/>
    <cellStyle name="60% - 强调文字颜色 1 2 5 2" xfId="1937"/>
    <cellStyle name="60% - 强调文字颜色 1 2 5 3" xfId="1940"/>
    <cellStyle name="60% - 强调文字颜色 1 2 50" xfId="1988"/>
    <cellStyle name="60% - 强调文字颜色 1 2 51" xfId="1990"/>
    <cellStyle name="60% - 强调文字颜色 1 2 52" xfId="1992"/>
    <cellStyle name="60% - 强调文字颜色 1 2 53" xfId="1994"/>
    <cellStyle name="60% - 强调文字颜色 1 2 54" xfId="1996"/>
    <cellStyle name="60% - 强调文字颜色 1 2 55" xfId="2002"/>
    <cellStyle name="60% - 强调文字颜色 1 2 56" xfId="2004"/>
    <cellStyle name="60% - 强调文字颜色 1 2 57" xfId="2006"/>
    <cellStyle name="60% - 强调文字颜色 1 2 58" xfId="2008"/>
    <cellStyle name="60% - 强调文字颜色 1 2 59" xfId="2010"/>
    <cellStyle name="60% - 强调文字颜色 1 2 6" xfId="2013"/>
    <cellStyle name="60% - 强调文字颜色 1 2 60" xfId="2001"/>
    <cellStyle name="60% - 强调文字颜色 1 2 61" xfId="2003"/>
    <cellStyle name="60% - 强调文字颜色 1 2 62" xfId="2005"/>
    <cellStyle name="60% - 强调文字颜色 1 2 63" xfId="2007"/>
    <cellStyle name="60% - 强调文字颜色 1 2 64" xfId="2009"/>
    <cellStyle name="60% - 强调文字颜色 1 2 65" xfId="2015"/>
    <cellStyle name="60% - 强调文字颜色 1 2 66" xfId="2017"/>
    <cellStyle name="60% - 强调文字颜色 1 2 67" xfId="2019"/>
    <cellStyle name="60% - 强调文字颜色 1 2 68" xfId="2021"/>
    <cellStyle name="60% - 强调文字颜色 1 2 69" xfId="2023"/>
    <cellStyle name="60% - 强调文字颜色 1 2 7" xfId="2026"/>
    <cellStyle name="60% - 强调文字颜色 1 2 70" xfId="2014"/>
    <cellStyle name="60% - 强调文字颜色 1 2 71" xfId="2016"/>
    <cellStyle name="60% - 强调文字颜色 1 2 72" xfId="2018"/>
    <cellStyle name="60% - 强调文字颜色 1 2 73" xfId="2020"/>
    <cellStyle name="60% - 强调文字颜色 1 2 74" xfId="2022"/>
    <cellStyle name="60% - 强调文字颜色 1 2 75" xfId="2028"/>
    <cellStyle name="60% - 强调文字颜色 1 2 76" xfId="2030"/>
    <cellStyle name="60% - 强调文字颜色 1 2 77" xfId="2032"/>
    <cellStyle name="60% - 强调文字颜色 1 2 78" xfId="2034"/>
    <cellStyle name="60% - 强调文字颜色 1 2 79" xfId="4083"/>
    <cellStyle name="60% - 强调文字颜色 1 2 8" xfId="2037"/>
    <cellStyle name="60% - 强调文字颜色 1 2 80" xfId="2027"/>
    <cellStyle name="60% - 强调文字颜色 1 2 81" xfId="2029"/>
    <cellStyle name="60% - 强调文字颜色 1 2 82" xfId="2031"/>
    <cellStyle name="60% - 强调文字颜色 1 2 83" xfId="2033"/>
    <cellStyle name="60% - 强调文字颜色 1 2 84" xfId="4082"/>
    <cellStyle name="60% - 强调文字颜色 1 2 85" xfId="4086"/>
    <cellStyle name="60% - 强调文字颜色 1 2 86" xfId="4089"/>
    <cellStyle name="60% - 强调文字颜色 1 2 87" xfId="4092"/>
    <cellStyle name="60% - 强调文字颜色 1 2 88" xfId="4097"/>
    <cellStyle name="60% - 强调文字颜色 1 2 89" xfId="3"/>
    <cellStyle name="60% - 强调文字颜色 1 2 9" xfId="2040"/>
    <cellStyle name="60% - 强调文字颜色 1 2 90" xfId="4085"/>
    <cellStyle name="60% - 强调文字颜色 1 2 91" xfId="4088"/>
    <cellStyle name="60% - 强调文字颜色 1 2 92" xfId="4091"/>
    <cellStyle name="60% - 强调文字颜色 1 2 93" xfId="4094"/>
    <cellStyle name="60% - 强调文字颜色 1 2 94" xfId="2"/>
    <cellStyle name="60% - 强调文字颜色 1 2 95" xfId="6"/>
    <cellStyle name="60% - 强调文字颜色 1 2 96" xfId="9"/>
    <cellStyle name="60% - 强调文字颜色 1 2 97" xfId="12"/>
    <cellStyle name="60% - 强调文字颜色 1 2 98" xfId="4098"/>
    <cellStyle name="60% - 强调文字颜色 1 2 99" xfId="18"/>
    <cellStyle name="60% - 强调文字颜色 1 20" xfId="2734"/>
    <cellStyle name="60% - 强调文字颜色 1 21" xfId="2738"/>
    <cellStyle name="60% - 强调文字颜色 1 22" xfId="513"/>
    <cellStyle name="60% - 强调文字颜色 1 23" xfId="520"/>
    <cellStyle name="60% - 强调文字颜色 1 24" xfId="2742"/>
    <cellStyle name="60% - 强调文字颜色 1 25" xfId="362"/>
    <cellStyle name="60% - 强调文字颜色 1 26" xfId="368"/>
    <cellStyle name="60% - 强调文字颜色 1 27" xfId="378"/>
    <cellStyle name="60% - 强调文字颜色 1 28" xfId="386"/>
    <cellStyle name="60% - 强调文字颜色 1 29" xfId="393"/>
    <cellStyle name="60% - 强调文字颜色 1 3" xfId="2041"/>
    <cellStyle name="60% - 强调文字颜色 1 3 10" xfId="2042"/>
    <cellStyle name="60% - 强调文字颜色 1 3 100" xfId="2043"/>
    <cellStyle name="60% - 强调文字颜色 1 3 101" xfId="2044"/>
    <cellStyle name="60% - 强调文字颜色 1 3 102" xfId="2045"/>
    <cellStyle name="60% - 强调文字颜色 1 3 103" xfId="2047"/>
    <cellStyle name="60% - 强调文字颜色 1 3 104" xfId="2049"/>
    <cellStyle name="60% - 强调文字颜色 1 3 105" xfId="2052"/>
    <cellStyle name="60% - 强调文字颜色 1 3 106" xfId="2055"/>
    <cellStyle name="60% - 强调文字颜色 1 3 107" xfId="2058"/>
    <cellStyle name="60% - 强调文字颜色 1 3 108" xfId="2061"/>
    <cellStyle name="60% - 强调文字颜色 1 3 109" xfId="2064"/>
    <cellStyle name="60% - 强调文字颜色 1 3 11" xfId="2065"/>
    <cellStyle name="60% - 强调文字颜色 1 3 110" xfId="2051"/>
    <cellStyle name="60% - 强调文字颜色 1 3 111" xfId="2054"/>
    <cellStyle name="60% - 强调文字颜色 1 3 112" xfId="2057"/>
    <cellStyle name="60% - 强调文字颜色 1 3 113" xfId="2060"/>
    <cellStyle name="60% - 强调文字颜色 1 3 114" xfId="2063"/>
    <cellStyle name="60% - 强调文字颜色 1 3 115" xfId="2068"/>
    <cellStyle name="60% - 强调文字颜色 1 3 116" xfId="2070"/>
    <cellStyle name="60% - 强调文字颜色 1 3 117" xfId="2072"/>
    <cellStyle name="60% - 强调文字颜色 1 3 118" xfId="2074"/>
    <cellStyle name="60% - 强调文字颜色 1 3 119" xfId="2076"/>
    <cellStyle name="60% - 强调文字颜色 1 3 12" xfId="2077"/>
    <cellStyle name="60% - 强调文字颜色 1 3 120" xfId="2067"/>
    <cellStyle name="60% - 强调文字颜色 1 3 121" xfId="2069"/>
    <cellStyle name="60% - 强调文字颜色 1 3 122" xfId="2071"/>
    <cellStyle name="60% - 强调文字颜色 1 3 123" xfId="2073"/>
    <cellStyle name="60% - 强调文字颜色 1 3 124" xfId="2075"/>
    <cellStyle name="60% - 强调文字颜色 1 3 125" xfId="2079"/>
    <cellStyle name="60% - 强调文字颜色 1 3 126" xfId="2081"/>
    <cellStyle name="60% - 强调文字颜色 1 3 127" xfId="2083"/>
    <cellStyle name="60% - 强调文字颜色 1 3 128" xfId="2085"/>
    <cellStyle name="60% - 强调文字颜色 1 3 129" xfId="2087"/>
    <cellStyle name="60% - 强调文字颜色 1 3 13" xfId="2088"/>
    <cellStyle name="60% - 强调文字颜色 1 3 130" xfId="2078"/>
    <cellStyle name="60% - 强调文字颜色 1 3 131" xfId="2080"/>
    <cellStyle name="60% - 强调文字颜色 1 3 132" xfId="2082"/>
    <cellStyle name="60% - 强调文字颜色 1 3 133" xfId="2084"/>
    <cellStyle name="60% - 强调文字颜色 1 3 134" xfId="2086"/>
    <cellStyle name="60% - 强调文字颜色 1 3 135" xfId="2090"/>
    <cellStyle name="60% - 强调文字颜色 1 3 136" xfId="2092"/>
    <cellStyle name="60% - 强调文字颜色 1 3 137" xfId="2093"/>
    <cellStyle name="60% - 强调文字颜色 1 3 138" xfId="2094"/>
    <cellStyle name="60% - 强调文字颜色 1 3 139" xfId="2095"/>
    <cellStyle name="60% - 强调文字颜色 1 3 14" xfId="2096"/>
    <cellStyle name="60% - 强调文字颜色 1 3 140" xfId="2089"/>
    <cellStyle name="60% - 强调文字颜色 1 3 141" xfId="2091"/>
    <cellStyle name="60% - 强调文字颜色 1 3 15" xfId="2098"/>
    <cellStyle name="60% - 强调文字颜色 1 3 16" xfId="2100"/>
    <cellStyle name="60% - 强调文字颜色 1 3 17" xfId="2102"/>
    <cellStyle name="60% - 强调文字颜色 1 3 18" xfId="2104"/>
    <cellStyle name="60% - 强调文字颜色 1 3 19" xfId="2106"/>
    <cellStyle name="60% - 强调文字颜色 1 3 2" xfId="2109"/>
    <cellStyle name="60% - 强调文字颜色 1 3 20" xfId="2097"/>
    <cellStyle name="60% - 强调文字颜色 1 3 21" xfId="2099"/>
    <cellStyle name="60% - 强调文字颜色 1 3 22" xfId="2101"/>
    <cellStyle name="60% - 强调文字颜色 1 3 23" xfId="2103"/>
    <cellStyle name="60% - 强调文字颜色 1 3 24" xfId="2105"/>
    <cellStyle name="60% - 强调文字颜色 1 3 25" xfId="2111"/>
    <cellStyle name="60% - 强调文字颜色 1 3 26" xfId="2113"/>
    <cellStyle name="60% - 强调文字颜色 1 3 27" xfId="2115"/>
    <cellStyle name="60% - 强调文字颜色 1 3 28" xfId="2117"/>
    <cellStyle name="60% - 强调文字颜色 1 3 29" xfId="2119"/>
    <cellStyle name="60% - 强调文字颜色 1 3 3" xfId="2121"/>
    <cellStyle name="60% - 强调文字颜色 1 3 30" xfId="2110"/>
    <cellStyle name="60% - 强调文字颜色 1 3 31" xfId="2112"/>
    <cellStyle name="60% - 强调文字颜色 1 3 32" xfId="2114"/>
    <cellStyle name="60% - 强调文字颜色 1 3 33" xfId="2116"/>
    <cellStyle name="60% - 强调文字颜色 1 3 34" xfId="2118"/>
    <cellStyle name="60% - 强调文字颜色 1 3 35" xfId="2123"/>
    <cellStyle name="60% - 强调文字颜色 1 3 36" xfId="2125"/>
    <cellStyle name="60% - 强调文字颜色 1 3 37" xfId="2127"/>
    <cellStyle name="60% - 强调文字颜色 1 3 38" xfId="2129"/>
    <cellStyle name="60% - 强调文字颜色 1 3 39" xfId="2131"/>
    <cellStyle name="60% - 强调文字颜色 1 3 4" xfId="2133"/>
    <cellStyle name="60% - 强调文字颜色 1 3 40" xfId="2122"/>
    <cellStyle name="60% - 强调文字颜色 1 3 41" xfId="2124"/>
    <cellStyle name="60% - 强调文字颜色 1 3 42" xfId="2126"/>
    <cellStyle name="60% - 强调文字颜色 1 3 43" xfId="2128"/>
    <cellStyle name="60% - 强调文字颜色 1 3 44" xfId="2130"/>
    <cellStyle name="60% - 强调文字颜色 1 3 45" xfId="2135"/>
    <cellStyle name="60% - 强调文字颜色 1 3 46" xfId="2137"/>
    <cellStyle name="60% - 强调文字颜色 1 3 47" xfId="2139"/>
    <cellStyle name="60% - 强调文字颜色 1 3 48" xfId="2141"/>
    <cellStyle name="60% - 强调文字颜色 1 3 49" xfId="2143"/>
    <cellStyle name="60% - 强调文字颜色 1 3 5" xfId="2145"/>
    <cellStyle name="60% - 强调文字颜色 1 3 50" xfId="2134"/>
    <cellStyle name="60% - 强调文字颜色 1 3 51" xfId="2136"/>
    <cellStyle name="60% - 强调文字颜色 1 3 52" xfId="2138"/>
    <cellStyle name="60% - 强调文字颜色 1 3 53" xfId="2140"/>
    <cellStyle name="60% - 强调文字颜色 1 3 54" xfId="2142"/>
    <cellStyle name="60% - 强调文字颜色 1 3 55" xfId="2147"/>
    <cellStyle name="60% - 强调文字颜色 1 3 56" xfId="2149"/>
    <cellStyle name="60% - 强调文字颜色 1 3 57" xfId="2151"/>
    <cellStyle name="60% - 强调文字颜色 1 3 58" xfId="2153"/>
    <cellStyle name="60% - 强调文字颜色 1 3 59" xfId="2155"/>
    <cellStyle name="60% - 强调文字颜色 1 3 6" xfId="2157"/>
    <cellStyle name="60% - 强调文字颜色 1 3 60" xfId="2146"/>
    <cellStyle name="60% - 强调文字颜色 1 3 61" xfId="2148"/>
    <cellStyle name="60% - 强调文字颜色 1 3 62" xfId="2150"/>
    <cellStyle name="60% - 强调文字颜色 1 3 63" xfId="2152"/>
    <cellStyle name="60% - 强调文字颜色 1 3 64" xfId="2154"/>
    <cellStyle name="60% - 强调文字颜色 1 3 65" xfId="2159"/>
    <cellStyle name="60% - 强调文字颜色 1 3 66" xfId="2161"/>
    <cellStyle name="60% - 强调文字颜色 1 3 67" xfId="2163"/>
    <cellStyle name="60% - 强调文字颜色 1 3 68" xfId="2165"/>
    <cellStyle name="60% - 强调文字颜色 1 3 69" xfId="2167"/>
    <cellStyle name="60% - 强调文字颜色 1 3 7" xfId="2169"/>
    <cellStyle name="60% - 强调文字颜色 1 3 70" xfId="2158"/>
    <cellStyle name="60% - 强调文字颜色 1 3 71" xfId="2160"/>
    <cellStyle name="60% - 强调文字颜色 1 3 72" xfId="2162"/>
    <cellStyle name="60% - 强调文字颜色 1 3 73" xfId="2164"/>
    <cellStyle name="60% - 强调文字颜色 1 3 74" xfId="2166"/>
    <cellStyle name="60% - 强调文字颜色 1 3 75" xfId="2171"/>
    <cellStyle name="60% - 强调文字颜色 1 3 76" xfId="2173"/>
    <cellStyle name="60% - 强调文字颜色 1 3 77" xfId="2175"/>
    <cellStyle name="60% - 强调文字颜色 1 3 78" xfId="2177"/>
    <cellStyle name="60% - 强调文字颜色 1 3 79" xfId="2179"/>
    <cellStyle name="60% - 强调文字颜色 1 3 8" xfId="2180"/>
    <cellStyle name="60% - 强调文字颜色 1 3 80" xfId="2170"/>
    <cellStyle name="60% - 强调文字颜色 1 3 81" xfId="2172"/>
    <cellStyle name="60% - 强调文字颜色 1 3 82" xfId="2174"/>
    <cellStyle name="60% - 强调文字颜色 1 3 83" xfId="2176"/>
    <cellStyle name="60% - 强调文字颜色 1 3 84" xfId="2178"/>
    <cellStyle name="60% - 强调文字颜色 1 3 85" xfId="2182"/>
    <cellStyle name="60% - 强调文字颜色 1 3 86" xfId="2184"/>
    <cellStyle name="60% - 强调文字颜色 1 3 87" xfId="2186"/>
    <cellStyle name="60% - 强调文字颜色 1 3 88" xfId="2188"/>
    <cellStyle name="60% - 强调文字颜色 1 3 89" xfId="2190"/>
    <cellStyle name="60% - 强调文字颜色 1 3 9" xfId="2191"/>
    <cellStyle name="60% - 强调文字颜色 1 3 90" xfId="2181"/>
    <cellStyle name="60% - 强调文字颜色 1 3 91" xfId="2183"/>
    <cellStyle name="60% - 强调文字颜色 1 3 92" xfId="2185"/>
    <cellStyle name="60% - 强调文字颜色 1 3 93" xfId="2187"/>
    <cellStyle name="60% - 强调文字颜色 1 3 94" xfId="2189"/>
    <cellStyle name="60% - 强调文字颜色 1 3 95" xfId="2192"/>
    <cellStyle name="60% - 强调文字颜色 1 3 96" xfId="2193"/>
    <cellStyle name="60% - 强调文字颜色 1 3 97" xfId="2194"/>
    <cellStyle name="60% - 强调文字颜色 1 3 98" xfId="2195"/>
    <cellStyle name="60% - 强调文字颜色 1 3 99" xfId="2196"/>
    <cellStyle name="60% - 强调文字颜色 1 30" xfId="361"/>
    <cellStyle name="60% - 强调文字颜色 1 31" xfId="367"/>
    <cellStyle name="60% - 强调文字颜色 1 32" xfId="377"/>
    <cellStyle name="60% - 强调文字颜色 1 33" xfId="385"/>
    <cellStyle name="60% - 强调文字颜色 1 34" xfId="392"/>
    <cellStyle name="60% - 强调文字颜色 1 35" xfId="2198"/>
    <cellStyle name="60% - 强调文字颜色 1 36" xfId="2200"/>
    <cellStyle name="60% - 强调文字颜色 1 37" xfId="2202"/>
    <cellStyle name="60% - 强调文字颜色 1 38" xfId="2204"/>
    <cellStyle name="60% - 强调文字颜色 1 39" xfId="2206"/>
    <cellStyle name="60% - 强调文字颜色 1 4" xfId="2207"/>
    <cellStyle name="60% - 强调文字颜色 1 4 10" xfId="2208"/>
    <cellStyle name="60% - 强调文字颜色 1 4 100" xfId="2211"/>
    <cellStyle name="60% - 强调文字颜色 1 4 101" xfId="2214"/>
    <cellStyle name="60% - 强调文字颜色 1 4 102" xfId="2217"/>
    <cellStyle name="60% - 强调文字颜色 1 4 103" xfId="2220"/>
    <cellStyle name="60% - 强调文字颜色 1 4 104" xfId="2223"/>
    <cellStyle name="60% - 强调文字颜色 1 4 105" xfId="2227"/>
    <cellStyle name="60% - 强调文字颜色 1 4 106" xfId="2231"/>
    <cellStyle name="60% - 强调文字颜色 1 4 107" xfId="2235"/>
    <cellStyle name="60% - 强调文字颜色 1 4 108" xfId="2239"/>
    <cellStyle name="60% - 强调文字颜色 1 4 109" xfId="2243"/>
    <cellStyle name="60% - 强调文字颜色 1 4 11" xfId="2244"/>
    <cellStyle name="60% - 强调文字颜色 1 4 110" xfId="2226"/>
    <cellStyle name="60% - 强调文字颜色 1 4 111" xfId="2230"/>
    <cellStyle name="60% - 强调文字颜色 1 4 112" xfId="2234"/>
    <cellStyle name="60% - 强调文字颜色 1 4 113" xfId="2238"/>
    <cellStyle name="60% - 强调文字颜色 1 4 114" xfId="2242"/>
    <cellStyle name="60% - 强调文字颜色 1 4 115" xfId="2248"/>
    <cellStyle name="60% - 强调文字颜色 1 4 116" xfId="2252"/>
    <cellStyle name="60% - 强调文字颜色 1 4 117" xfId="2256"/>
    <cellStyle name="60% - 强调文字颜色 1 4 118" xfId="2260"/>
    <cellStyle name="60% - 强调文字颜色 1 4 119" xfId="2264"/>
    <cellStyle name="60% - 强调文字颜色 1 4 12" xfId="2265"/>
    <cellStyle name="60% - 强调文字颜色 1 4 120" xfId="2247"/>
    <cellStyle name="60% - 强调文字颜色 1 4 121" xfId="2251"/>
    <cellStyle name="60% - 强调文字颜色 1 4 122" xfId="2255"/>
    <cellStyle name="60% - 强调文字颜色 1 4 123" xfId="2259"/>
    <cellStyle name="60% - 强调文字颜色 1 4 124" xfId="2263"/>
    <cellStyle name="60% - 强调文字颜色 1 4 125" xfId="2269"/>
    <cellStyle name="60% - 强调文字颜色 1 4 126" xfId="2274"/>
    <cellStyle name="60% - 强调文字颜色 1 4 127" xfId="2279"/>
    <cellStyle name="60% - 强调文字颜色 1 4 128" xfId="2282"/>
    <cellStyle name="60% - 强调文字颜色 1 4 129" xfId="2284"/>
    <cellStyle name="60% - 强调文字颜色 1 4 13" xfId="2285"/>
    <cellStyle name="60% - 强调文字颜色 1 4 130" xfId="2268"/>
    <cellStyle name="60% - 强调文字颜色 1 4 131" xfId="2273"/>
    <cellStyle name="60% - 强调文字颜色 1 4 132" xfId="2278"/>
    <cellStyle name="60% - 强调文字颜色 1 4 133" xfId="2281"/>
    <cellStyle name="60% - 强调文字颜色 1 4 134" xfId="2283"/>
    <cellStyle name="60% - 强调文字颜色 1 4 135" xfId="2287"/>
    <cellStyle name="60% - 强调文字颜色 1 4 136" xfId="2289"/>
    <cellStyle name="60% - 强调文字颜色 1 4 137" xfId="2290"/>
    <cellStyle name="60% - 强调文字颜色 1 4 138" xfId="2291"/>
    <cellStyle name="60% - 强调文字颜色 1 4 139" xfId="2292"/>
    <cellStyle name="60% - 强调文字颜色 1 4 14" xfId="2198"/>
    <cellStyle name="60% - 强调文字颜色 1 4 140" xfId="2286"/>
    <cellStyle name="60% - 强调文字颜色 1 4 141" xfId="2288"/>
    <cellStyle name="60% - 强调文字颜色 1 4 15" xfId="2201"/>
    <cellStyle name="60% - 强调文字颜色 1 4 16" xfId="2294"/>
    <cellStyle name="60% - 强调文字颜色 1 4 17" xfId="2296"/>
    <cellStyle name="60% - 强调文字颜色 1 4 18" xfId="2298"/>
    <cellStyle name="60% - 强调文字颜色 1 4 19" xfId="2300"/>
    <cellStyle name="60% - 强调文字颜色 1 4 2" xfId="2301"/>
    <cellStyle name="60% - 强调文字颜色 1 4 20" xfId="2200"/>
    <cellStyle name="60% - 强调文字颜色 1 4 21" xfId="2293"/>
    <cellStyle name="60% - 强调文字颜色 1 4 22" xfId="2295"/>
    <cellStyle name="60% - 强调文字颜色 1 4 23" xfId="2297"/>
    <cellStyle name="60% - 强调文字颜色 1 4 24" xfId="2299"/>
    <cellStyle name="60% - 强调文字颜色 1 4 25" xfId="2303"/>
    <cellStyle name="60% - 强调文字颜色 1 4 26" xfId="2305"/>
    <cellStyle name="60% - 强调文字颜色 1 4 27" xfId="2307"/>
    <cellStyle name="60% - 强调文字颜色 1 4 28" xfId="2309"/>
    <cellStyle name="60% - 强调文字颜色 1 4 29" xfId="2311"/>
    <cellStyle name="60% - 强调文字颜色 1 4 3" xfId="2312"/>
    <cellStyle name="60% - 强调文字颜色 1 4 30" xfId="2302"/>
    <cellStyle name="60% - 强调文字颜色 1 4 31" xfId="2304"/>
    <cellStyle name="60% - 强调文字颜色 1 4 32" xfId="2306"/>
    <cellStyle name="60% - 强调文字颜色 1 4 33" xfId="2308"/>
    <cellStyle name="60% - 强调文字颜色 1 4 34" xfId="2310"/>
    <cellStyle name="60% - 强调文字颜色 1 4 35" xfId="2314"/>
    <cellStyle name="60% - 强调文字颜色 1 4 36" xfId="2316"/>
    <cellStyle name="60% - 强调文字颜色 1 4 37" xfId="2319"/>
    <cellStyle name="60% - 强调文字颜色 1 4 38" xfId="2322"/>
    <cellStyle name="60% - 强调文字颜色 1 4 39" xfId="2325"/>
    <cellStyle name="60% - 强调文字颜色 1 4 4" xfId="2326"/>
    <cellStyle name="60% - 强调文字颜色 1 4 40" xfId="2313"/>
    <cellStyle name="60% - 强调文字颜色 1 4 41" xfId="2315"/>
    <cellStyle name="60% - 强调文字颜色 1 4 42" xfId="2318"/>
    <cellStyle name="60% - 强调文字颜色 1 4 43" xfId="2321"/>
    <cellStyle name="60% - 强调文字颜色 1 4 44" xfId="2324"/>
    <cellStyle name="60% - 强调文字颜色 1 4 45" xfId="2329"/>
    <cellStyle name="60% - 强调文字颜色 1 4 46" xfId="2332"/>
    <cellStyle name="60% - 强调文字颜色 1 4 47" xfId="2336"/>
    <cellStyle name="60% - 强调文字颜色 1 4 48" xfId="2340"/>
    <cellStyle name="60% - 强调文字颜色 1 4 49" xfId="2344"/>
    <cellStyle name="60% - 强调文字颜色 1 4 5" xfId="1835"/>
    <cellStyle name="60% - 强调文字颜色 1 4 50" xfId="2328"/>
    <cellStyle name="60% - 强调文字颜色 1 4 51" xfId="2331"/>
    <cellStyle name="60% - 强调文字颜色 1 4 52" xfId="2335"/>
    <cellStyle name="60% - 强调文字颜色 1 4 53" xfId="2339"/>
    <cellStyle name="60% - 强调文字颜色 1 4 54" xfId="2343"/>
    <cellStyle name="60% - 强调文字颜色 1 4 55" xfId="2348"/>
    <cellStyle name="60% - 强调文字颜色 1 4 56" xfId="2352"/>
    <cellStyle name="60% - 强调文字颜色 1 4 57" xfId="2356"/>
    <cellStyle name="60% - 强调文字颜色 1 4 58" xfId="2360"/>
    <cellStyle name="60% - 强调文字颜色 1 4 59" xfId="2227"/>
    <cellStyle name="60% - 强调文字颜色 1 4 6" xfId="1837"/>
    <cellStyle name="60% - 强调文字颜色 1 4 60" xfId="2347"/>
    <cellStyle name="60% - 强调文字颜色 1 4 61" xfId="2351"/>
    <cellStyle name="60% - 强调文字颜色 1 4 62" xfId="2355"/>
    <cellStyle name="60% - 强调文字颜色 1 4 63" xfId="2359"/>
    <cellStyle name="60% - 强调文字颜色 1 4 64" xfId="2226"/>
    <cellStyle name="60% - 强调文字颜色 1 4 65" xfId="2232"/>
    <cellStyle name="60% - 强调文字颜色 1 4 66" xfId="2364"/>
    <cellStyle name="60% - 强调文字颜色 1 4 67" xfId="2368"/>
    <cellStyle name="60% - 强调文字颜色 1 4 68" xfId="2372"/>
    <cellStyle name="60% - 强调文字颜色 1 4 69" xfId="2376"/>
    <cellStyle name="60% - 强调文字颜色 1 4 7" xfId="1839"/>
    <cellStyle name="60% - 强调文字颜色 1 4 70" xfId="2231"/>
    <cellStyle name="60% - 强调文字颜色 1 4 71" xfId="2363"/>
    <cellStyle name="60% - 强调文字颜色 1 4 72" xfId="2367"/>
    <cellStyle name="60% - 强调文字颜色 1 4 73" xfId="2371"/>
    <cellStyle name="60% - 强调文字颜色 1 4 74" xfId="2375"/>
    <cellStyle name="60% - 强调文字颜色 1 4 75" xfId="2380"/>
    <cellStyle name="60% - 强调文字颜色 1 4 76" xfId="2384"/>
    <cellStyle name="60% - 强调文字颜色 1 4 77" xfId="2388"/>
    <cellStyle name="60% - 强调文字颜色 1 4 78" xfId="2392"/>
    <cellStyle name="60% - 强调文字颜色 1 4 79" xfId="2395"/>
    <cellStyle name="60% - 强调文字颜色 1 4 8" xfId="1841"/>
    <cellStyle name="60% - 强调文字颜色 1 4 80" xfId="2379"/>
    <cellStyle name="60% - 强调文字颜色 1 4 81" xfId="2383"/>
    <cellStyle name="60% - 强调文字颜色 1 4 82" xfId="2387"/>
    <cellStyle name="60% - 强调文字颜色 1 4 83" xfId="2391"/>
    <cellStyle name="60% - 强调文字颜色 1 4 84" xfId="2394"/>
    <cellStyle name="60% - 强调文字颜色 1 4 85" xfId="2398"/>
    <cellStyle name="60% - 强调文字颜色 1 4 86" xfId="2401"/>
    <cellStyle name="60% - 强调文字颜色 1 4 87" xfId="2403"/>
    <cellStyle name="60% - 强调文字颜色 1 4 88" xfId="2405"/>
    <cellStyle name="60% - 强调文字颜色 1 4 89" xfId="2407"/>
    <cellStyle name="60% - 强调文字颜色 1 4 9" xfId="1843"/>
    <cellStyle name="60% - 强调文字颜色 1 4 90" xfId="2397"/>
    <cellStyle name="60% - 强调文字颜色 1 4 91" xfId="2400"/>
    <cellStyle name="60% - 强调文字颜色 1 4 92" xfId="2402"/>
    <cellStyle name="60% - 强调文字颜色 1 4 93" xfId="2404"/>
    <cellStyle name="60% - 强调文字颜色 1 4 94" xfId="2406"/>
    <cellStyle name="60% - 强调文字颜色 1 4 95" xfId="2408"/>
    <cellStyle name="60% - 强调文字颜色 1 4 96" xfId="2409"/>
    <cellStyle name="60% - 强调文字颜色 1 4 97" xfId="2410"/>
    <cellStyle name="60% - 强调文字颜色 1 4 98" xfId="2411"/>
    <cellStyle name="60% - 强调文字颜色 1 4 99" xfId="2412"/>
    <cellStyle name="60% - 强调文字颜色 1 40" xfId="2197"/>
    <cellStyle name="60% - 强调文字颜色 1 41" xfId="2199"/>
    <cellStyle name="60% - 强调文字颜色 1 42" xfId="2201"/>
    <cellStyle name="60% - 强调文字颜色 1 43" xfId="2203"/>
    <cellStyle name="60% - 强调文字颜色 1 44" xfId="2205"/>
    <cellStyle name="60% - 强调文字颜色 1 45" xfId="2414"/>
    <cellStyle name="60% - 强调文字颜色 1 46" xfId="2416"/>
    <cellStyle name="60% - 强调文字颜色 1 47" xfId="2418"/>
    <cellStyle name="60% - 强调文字颜色 1 48" xfId="2420"/>
    <cellStyle name="60% - 强调文字颜色 1 49" xfId="2422"/>
    <cellStyle name="60% - 强调文字颜色 1 5" xfId="2423"/>
    <cellStyle name="60% - 强调文字颜色 1 5 10" xfId="2424"/>
    <cellStyle name="60% - 强调文字颜色 1 5 100" xfId="2428"/>
    <cellStyle name="60% - 强调文字颜色 1 5 101" xfId="2432"/>
    <cellStyle name="60% - 强调文字颜色 1 5 102" xfId="2436"/>
    <cellStyle name="60% - 强调文字颜色 1 5 103" xfId="2441"/>
    <cellStyle name="60% - 强调文字颜色 1 5 104" xfId="2446"/>
    <cellStyle name="60% - 强调文字颜色 1 5 105" xfId="2452"/>
    <cellStyle name="60% - 强调文字颜色 1 5 106" xfId="2458"/>
    <cellStyle name="60% - 强调文字颜色 1 5 107" xfId="2464"/>
    <cellStyle name="60% - 强调文字颜色 1 5 108" xfId="2470"/>
    <cellStyle name="60% - 强调文字颜色 1 5 109" xfId="2476"/>
    <cellStyle name="60% - 强调文字颜色 1 5 11" xfId="2477"/>
    <cellStyle name="60% - 强调文字颜色 1 5 110" xfId="2451"/>
    <cellStyle name="60% - 强调文字颜色 1 5 111" xfId="2457"/>
    <cellStyle name="60% - 强调文字颜色 1 5 112" xfId="2463"/>
    <cellStyle name="60% - 强调文字颜色 1 5 113" xfId="2469"/>
    <cellStyle name="60% - 强调文字颜色 1 5 114" xfId="2475"/>
    <cellStyle name="60% - 强调文字颜色 1 5 115" xfId="2483"/>
    <cellStyle name="60% - 强调文字颜色 1 5 116" xfId="2489"/>
    <cellStyle name="60% - 强调文字颜色 1 5 117" xfId="2495"/>
    <cellStyle name="60% - 强调文字颜色 1 5 118" xfId="2501"/>
    <cellStyle name="60% - 强调文字颜色 1 5 119" xfId="2507"/>
    <cellStyle name="60% - 强调文字颜色 1 5 12" xfId="2508"/>
    <cellStyle name="60% - 强调文字颜色 1 5 120" xfId="2482"/>
    <cellStyle name="60% - 强调文字颜色 1 5 121" xfId="2488"/>
    <cellStyle name="60% - 强调文字颜色 1 5 122" xfId="2494"/>
    <cellStyle name="60% - 强调文字颜色 1 5 123" xfId="2500"/>
    <cellStyle name="60% - 强调文字颜色 1 5 124" xfId="2506"/>
    <cellStyle name="60% - 强调文字颜色 1 5 125" xfId="2514"/>
    <cellStyle name="60% - 强调文字颜色 1 5 126" xfId="2519"/>
    <cellStyle name="60% - 强调文字颜色 1 5 127" xfId="2524"/>
    <cellStyle name="60% - 强调文字颜色 1 5 128" xfId="2529"/>
    <cellStyle name="60% - 强调文字颜色 1 5 129" xfId="2533"/>
    <cellStyle name="60% - 强调文字颜色 1 5 13" xfId="2534"/>
    <cellStyle name="60% - 强调文字颜色 1 5 130" xfId="2513"/>
    <cellStyle name="60% - 强调文字颜色 1 5 131" xfId="2518"/>
    <cellStyle name="60% - 强调文字颜色 1 5 132" xfId="2523"/>
    <cellStyle name="60% - 强调文字颜色 1 5 133" xfId="2528"/>
    <cellStyle name="60% - 强调文字颜色 1 5 134" xfId="2532"/>
    <cellStyle name="60% - 强调文字颜色 1 5 135" xfId="2538"/>
    <cellStyle name="60% - 强调文字颜色 1 5 136" xfId="2542"/>
    <cellStyle name="60% - 强调文字颜色 1 5 137" xfId="2545"/>
    <cellStyle name="60% - 强调文字颜色 1 5 138" xfId="2548"/>
    <cellStyle name="60% - 强调文字颜色 1 5 139" xfId="2551"/>
    <cellStyle name="60% - 强调文字颜色 1 5 14" xfId="2552"/>
    <cellStyle name="60% - 强调文字颜色 1 5 140" xfId="2537"/>
    <cellStyle name="60% - 强调文字颜色 1 5 141" xfId="2541"/>
    <cellStyle name="60% - 强调文字颜色 1 5 15" xfId="2554"/>
    <cellStyle name="60% - 强调文字颜色 1 5 16" xfId="2556"/>
    <cellStyle name="60% - 强调文字颜色 1 5 17" xfId="2558"/>
    <cellStyle name="60% - 强调文字颜色 1 5 18" xfId="2560"/>
    <cellStyle name="60% - 强调文字颜色 1 5 19" xfId="2562"/>
    <cellStyle name="60% - 强调文字颜色 1 5 2" xfId="1879"/>
    <cellStyle name="60% - 强调文字颜色 1 5 20" xfId="2553"/>
    <cellStyle name="60% - 强调文字颜色 1 5 21" xfId="2555"/>
    <cellStyle name="60% - 强调文字颜色 1 5 22" xfId="2557"/>
    <cellStyle name="60% - 强调文字颜色 1 5 23" xfId="2559"/>
    <cellStyle name="60% - 强调文字颜色 1 5 24" xfId="2561"/>
    <cellStyle name="60% - 强调文字颜色 1 5 25" xfId="2564"/>
    <cellStyle name="60% - 强调文字颜色 1 5 26" xfId="2566"/>
    <cellStyle name="60% - 强调文字颜色 1 5 27" xfId="2568"/>
    <cellStyle name="60% - 强调文字颜色 1 5 28" xfId="2570"/>
    <cellStyle name="60% - 强调文字颜色 1 5 29" xfId="2572"/>
    <cellStyle name="60% - 强调文字颜色 1 5 3" xfId="1882"/>
    <cellStyle name="60% - 强调文字颜色 1 5 30" xfId="2563"/>
    <cellStyle name="60% - 强调文字颜色 1 5 31" xfId="2565"/>
    <cellStyle name="60% - 强调文字颜色 1 5 32" xfId="2567"/>
    <cellStyle name="60% - 强调文字颜色 1 5 33" xfId="2569"/>
    <cellStyle name="60% - 强调文字颜色 1 5 34" xfId="2571"/>
    <cellStyle name="60% - 强调文字颜色 1 5 35" xfId="2574"/>
    <cellStyle name="60% - 强调文字颜色 1 5 36" xfId="2576"/>
    <cellStyle name="60% - 强调文字颜色 1 5 37" xfId="2578"/>
    <cellStyle name="60% - 强调文字颜色 1 5 38" xfId="2580"/>
    <cellStyle name="60% - 强调文字颜色 1 5 39" xfId="2582"/>
    <cellStyle name="60% - 强调文字颜色 1 5 4" xfId="1885"/>
    <cellStyle name="60% - 强调文字颜色 1 5 40" xfId="2573"/>
    <cellStyle name="60% - 强调文字颜色 1 5 41" xfId="2575"/>
    <cellStyle name="60% - 强调文字颜色 1 5 42" xfId="2577"/>
    <cellStyle name="60% - 强调文字颜色 1 5 43" xfId="2579"/>
    <cellStyle name="60% - 强调文字颜色 1 5 44" xfId="2581"/>
    <cellStyle name="60% - 强调文字颜色 1 5 45" xfId="2584"/>
    <cellStyle name="60% - 强调文字颜色 1 5 46" xfId="2586"/>
    <cellStyle name="60% - 强调文字颜色 1 5 47" xfId="2588"/>
    <cellStyle name="60% - 强调文字颜色 1 5 48" xfId="2590"/>
    <cellStyle name="60% - 强调文字颜色 1 5 49" xfId="2592"/>
    <cellStyle name="60% - 强调文字颜色 1 5 5" xfId="1888"/>
    <cellStyle name="60% - 强调文字颜色 1 5 50" xfId="2583"/>
    <cellStyle name="60% - 强调文字颜色 1 5 51" xfId="2585"/>
    <cellStyle name="60% - 强调文字颜色 1 5 52" xfId="2587"/>
    <cellStyle name="60% - 强调文字颜色 1 5 53" xfId="2589"/>
    <cellStyle name="60% - 强调文字颜色 1 5 54" xfId="2591"/>
    <cellStyle name="60% - 强调文字颜色 1 5 55" xfId="2594"/>
    <cellStyle name="60% - 强调文字颜色 1 5 56" xfId="2596"/>
    <cellStyle name="60% - 强调文字颜色 1 5 57" xfId="2598"/>
    <cellStyle name="60% - 强调文字颜色 1 5 58" xfId="2600"/>
    <cellStyle name="60% - 强调文字颜色 1 5 59" xfId="2602"/>
    <cellStyle name="60% - 强调文字颜色 1 5 6" xfId="1890"/>
    <cellStyle name="60% - 强调文字颜色 1 5 60" xfId="2593"/>
    <cellStyle name="60% - 强调文字颜色 1 5 61" xfId="2595"/>
    <cellStyle name="60% - 强调文字颜色 1 5 62" xfId="2597"/>
    <cellStyle name="60% - 强调文字颜色 1 5 63" xfId="2599"/>
    <cellStyle name="60% - 强调文字颜色 1 5 64" xfId="2601"/>
    <cellStyle name="60% - 强调文字颜色 1 5 65" xfId="2604"/>
    <cellStyle name="60% - 强调文字颜色 1 5 66" xfId="2606"/>
    <cellStyle name="60% - 强调文字颜色 1 5 67" xfId="2608"/>
    <cellStyle name="60% - 强调文字颜色 1 5 68" xfId="2610"/>
    <cellStyle name="60% - 强调文字颜色 1 5 69" xfId="2612"/>
    <cellStyle name="60% - 强调文字颜色 1 5 7" xfId="1892"/>
    <cellStyle name="60% - 强调文字颜色 1 5 70" xfId="2603"/>
    <cellStyle name="60% - 强调文字颜色 1 5 71" xfId="2605"/>
    <cellStyle name="60% - 强调文字颜色 1 5 72" xfId="2607"/>
    <cellStyle name="60% - 强调文字颜色 1 5 73" xfId="2609"/>
    <cellStyle name="60% - 强调文字颜色 1 5 74" xfId="2611"/>
    <cellStyle name="60% - 强调文字颜色 1 5 75" xfId="2614"/>
    <cellStyle name="60% - 强调文字颜色 1 5 76" xfId="2616"/>
    <cellStyle name="60% - 强调文字颜色 1 5 77" xfId="2618"/>
    <cellStyle name="60% - 强调文字颜色 1 5 78" xfId="2620"/>
    <cellStyle name="60% - 强调文字颜色 1 5 79" xfId="2622"/>
    <cellStyle name="60% - 强调文字颜色 1 5 8" xfId="2623"/>
    <cellStyle name="60% - 强调文字颜色 1 5 80" xfId="2613"/>
    <cellStyle name="60% - 强调文字颜色 1 5 81" xfId="2615"/>
    <cellStyle name="60% - 强调文字颜色 1 5 82" xfId="2617"/>
    <cellStyle name="60% - 强调文字颜色 1 5 83" xfId="2619"/>
    <cellStyle name="60% - 强调文字颜色 1 5 84" xfId="2621"/>
    <cellStyle name="60% - 强调文字颜色 1 5 85" xfId="2625"/>
    <cellStyle name="60% - 强调文字颜色 1 5 86" xfId="2627"/>
    <cellStyle name="60% - 强调文字颜色 1 5 87" xfId="2629"/>
    <cellStyle name="60% - 强调文字颜色 1 5 88" xfId="2631"/>
    <cellStyle name="60% - 强调文字颜色 1 5 89" xfId="2633"/>
    <cellStyle name="60% - 强调文字颜色 1 5 9" xfId="2634"/>
    <cellStyle name="60% - 强调文字颜色 1 5 90" xfId="2624"/>
    <cellStyle name="60% - 强调文字颜色 1 5 91" xfId="2626"/>
    <cellStyle name="60% - 强调文字颜色 1 5 92" xfId="2628"/>
    <cellStyle name="60% - 强调文字颜色 1 5 93" xfId="2630"/>
    <cellStyle name="60% - 强调文字颜色 1 5 94" xfId="2632"/>
    <cellStyle name="60% - 强调文字颜色 1 5 95" xfId="2635"/>
    <cellStyle name="60% - 强调文字颜色 1 5 96" xfId="2636"/>
    <cellStyle name="60% - 强调文字颜色 1 5 97" xfId="2637"/>
    <cellStyle name="60% - 强调文字颜色 1 5 98" xfId="2638"/>
    <cellStyle name="60% - 强调文字颜色 1 5 99" xfId="2639"/>
    <cellStyle name="60% - 强调文字颜色 1 50" xfId="2413"/>
    <cellStyle name="60% - 强调文字颜色 1 51" xfId="2415"/>
    <cellStyle name="60% - 强调文字颜色 1 52" xfId="2417"/>
    <cellStyle name="60% - 强调文字颜色 1 53" xfId="2419"/>
    <cellStyle name="60% - 强调文字颜色 1 54" xfId="2421"/>
    <cellStyle name="60% - 强调文字颜色 1 55" xfId="2641"/>
    <cellStyle name="60% - 强调文字颜色 1 56" xfId="2643"/>
    <cellStyle name="60% - 强调文字颜色 1 57" xfId="2645"/>
    <cellStyle name="60% - 强调文字颜色 1 58" xfId="2647"/>
    <cellStyle name="60% - 强调文字颜色 1 59" xfId="2649"/>
    <cellStyle name="60% - 强调文字颜色 1 6" xfId="2650"/>
    <cellStyle name="60% - 强调文字颜色 1 60" xfId="2640"/>
    <cellStyle name="60% - 强调文字颜色 1 61" xfId="2642"/>
    <cellStyle name="60% - 强调文字颜色 1 62" xfId="2644"/>
    <cellStyle name="60% - 强调文字颜色 1 63" xfId="2646"/>
    <cellStyle name="60% - 强调文字颜色 1 64" xfId="2648"/>
    <cellStyle name="60% - 强调文字颜色 1 65" xfId="2652"/>
    <cellStyle name="60% - 强调文字颜色 1 66" xfId="2654"/>
    <cellStyle name="60% - 强调文字颜色 1 67" xfId="2656"/>
    <cellStyle name="60% - 强调文字颜色 1 68" xfId="2658"/>
    <cellStyle name="60% - 强调文字颜色 1 69" xfId="2660"/>
    <cellStyle name="60% - 强调文字颜色 1 7" xfId="2661"/>
    <cellStyle name="60% - 强调文字颜色 1 70" xfId="2651"/>
    <cellStyle name="60% - 强调文字颜色 1 71" xfId="2653"/>
    <cellStyle name="60% - 强调文字颜色 1 72" xfId="2655"/>
    <cellStyle name="60% - 强调文字颜色 1 73" xfId="2657"/>
    <cellStyle name="60% - 强调文字颜色 1 74" xfId="2659"/>
    <cellStyle name="60% - 强调文字颜色 1 75" xfId="2663"/>
    <cellStyle name="60% - 强调文字颜色 1 76" xfId="2665"/>
    <cellStyle name="60% - 强调文字颜色 1 77" xfId="2667"/>
    <cellStyle name="60% - 强调文字颜色 1 78" xfId="2669"/>
    <cellStyle name="60% - 强调文字颜色 1 79" xfId="2671"/>
    <cellStyle name="60% - 强调文字颜色 1 8" xfId="2672"/>
    <cellStyle name="60% - 强调文字颜色 1 80" xfId="2662"/>
    <cellStyle name="60% - 强调文字颜色 1 81" xfId="2664"/>
    <cellStyle name="60% - 强调文字颜色 1 82" xfId="2666"/>
    <cellStyle name="60% - 强调文字颜色 1 83" xfId="2668"/>
    <cellStyle name="60% - 强调文字颜色 1 84" xfId="2670"/>
    <cellStyle name="60% - 强调文字颜色 1 85" xfId="2674"/>
    <cellStyle name="60% - 强调文字颜色 1 86" xfId="2676"/>
    <cellStyle name="60% - 强调文字颜色 1 87" xfId="2678"/>
    <cellStyle name="60% - 强调文字颜色 1 88" xfId="2680"/>
    <cellStyle name="60% - 强调文字颜色 1 89" xfId="2682"/>
    <cellStyle name="60% - 强调文字颜色 1 9" xfId="2683"/>
    <cellStyle name="60% - 强调文字颜色 1 90" xfId="2673"/>
    <cellStyle name="60% - 强调文字颜色 1 91" xfId="2675"/>
    <cellStyle name="60% - 强调文字颜色 1 92" xfId="2677"/>
    <cellStyle name="60% - 强调文字颜色 1 93" xfId="2679"/>
    <cellStyle name="60% - 强调文字颜色 1 94" xfId="2681"/>
    <cellStyle name="60% - 强调文字颜色 1 95" xfId="2684"/>
    <cellStyle name="60% - 强调文字颜色 1 96" xfId="2685"/>
    <cellStyle name="60% - 强调文字颜色 1 97" xfId="2686"/>
    <cellStyle name="60% - 强调文字颜色 1 98" xfId="2687"/>
    <cellStyle name="60% - 强调文字颜色 1 99" xfId="2688"/>
    <cellStyle name="60% - 强调文字颜色 2" xfId="91" builtinId="36"/>
    <cellStyle name="60% - 强调文字颜色 2 10" xfId="2860"/>
    <cellStyle name="60% - 强调文字颜色 2 100" xfId="2690"/>
    <cellStyle name="60% - 强调文字颜色 2 101" xfId="2692"/>
    <cellStyle name="60% - 强调文字颜色 2 102" xfId="2694"/>
    <cellStyle name="60% - 强调文字颜色 2 103" xfId="2696"/>
    <cellStyle name="60% - 强调文字颜色 2 104" xfId="2698"/>
    <cellStyle name="60% - 强调文字颜色 2 105" xfId="2700"/>
    <cellStyle name="60% - 强调文字颜色 2 106" xfId="2702"/>
    <cellStyle name="60% - 强调文字颜色 2 107" xfId="2704"/>
    <cellStyle name="60% - 强调文字颜色 2 108" xfId="2706"/>
    <cellStyle name="60% - 强调文字颜色 2 109" xfId="2708"/>
    <cellStyle name="60% - 强调文字颜色 2 11" xfId="2863"/>
    <cellStyle name="60% - 强调文字颜色 2 110" xfId="2699"/>
    <cellStyle name="60% - 强调文字颜色 2 111" xfId="2701"/>
    <cellStyle name="60% - 强调文字颜色 2 112" xfId="2703"/>
    <cellStyle name="60% - 强调文字颜色 2 113" xfId="2705"/>
    <cellStyle name="60% - 强调文字颜色 2 114" xfId="2707"/>
    <cellStyle name="60% - 强调文字颜色 2 115" xfId="2710"/>
    <cellStyle name="60% - 强调文字颜色 2 116" xfId="2712"/>
    <cellStyle name="60% - 强调文字颜色 2 117" xfId="2714"/>
    <cellStyle name="60% - 强调文字颜色 2 118" xfId="2716"/>
    <cellStyle name="60% - 强调文字颜色 2 119" xfId="2718"/>
    <cellStyle name="60% - 强调文字颜色 2 12" xfId="2866"/>
    <cellStyle name="60% - 强调文字颜色 2 120" xfId="2709"/>
    <cellStyle name="60% - 强调文字颜色 2 121" xfId="2711"/>
    <cellStyle name="60% - 强调文字颜色 2 122" xfId="2713"/>
    <cellStyle name="60% - 强调文字颜色 2 123" xfId="2715"/>
    <cellStyle name="60% - 强调文字颜色 2 124" xfId="2717"/>
    <cellStyle name="60% - 强调文字颜色 2 125" xfId="2720"/>
    <cellStyle name="60% - 强调文字颜色 2 126" xfId="2722"/>
    <cellStyle name="60% - 强调文字颜色 2 127" xfId="2724"/>
    <cellStyle name="60% - 强调文字颜色 2 128" xfId="2726"/>
    <cellStyle name="60% - 强调文字颜色 2 129" xfId="2729"/>
    <cellStyle name="60% - 强调文字颜色 2 13" xfId="2869"/>
    <cellStyle name="60% - 强调文字颜色 2 130" xfId="2719"/>
    <cellStyle name="60% - 强调文字颜色 2 131" xfId="2721"/>
    <cellStyle name="60% - 强调文字颜色 2 132" xfId="2723"/>
    <cellStyle name="60% - 强调文字颜色 2 133" xfId="2725"/>
    <cellStyle name="60% - 强调文字颜色 2 134" xfId="2728"/>
    <cellStyle name="60% - 强调文字颜色 2 135" xfId="2732"/>
    <cellStyle name="60% - 强调文字颜色 2 136" xfId="2735"/>
    <cellStyle name="60% - 强调文字颜色 2 137" xfId="2739"/>
    <cellStyle name="60% - 强调文字颜色 2 138" xfId="2743"/>
    <cellStyle name="60% - 强调文字颜色 2 139" xfId="2748"/>
    <cellStyle name="60% - 强调文字颜色 2 14" xfId="2872"/>
    <cellStyle name="60% - 强调文字颜色 2 140" xfId="2731"/>
    <cellStyle name="60% - 强调文字颜色 2 141" xfId="2734"/>
    <cellStyle name="60% - 强调文字颜色 2 142" xfId="2738"/>
    <cellStyle name="60% - 强调文字颜色 2 143" xfId="2742"/>
    <cellStyle name="60% - 强调文字颜色 2 144" xfId="2747"/>
    <cellStyle name="60% - 强调文字颜色 2 145" xfId="2752"/>
    <cellStyle name="60% - 强调文字颜色 2 146" xfId="2756"/>
    <cellStyle name="60% - 强调文字颜色 2 147" xfId="2760"/>
    <cellStyle name="60% - 强调文字颜色 2 15" xfId="2876"/>
    <cellStyle name="60% - 强调文字颜色 2 16" xfId="2880"/>
    <cellStyle name="60% - 强调文字颜色 2 17" xfId="2884"/>
    <cellStyle name="60% - 强调文字颜色 2 18" xfId="2888"/>
    <cellStyle name="60% - 强调文字颜色 2 19" xfId="2892"/>
    <cellStyle name="60% - 强调文字颜色 2 2" xfId="563"/>
    <cellStyle name="60% - 强调文字颜色 2 2 10" xfId="2761"/>
    <cellStyle name="60% - 强调文字颜色 2 2 100" xfId="2765"/>
    <cellStyle name="60% - 强调文字颜色 2 2 101" xfId="2769"/>
    <cellStyle name="60% - 强调文字颜色 2 2 102" xfId="2773"/>
    <cellStyle name="60% - 强调文字颜色 2 2 103" xfId="2776"/>
    <cellStyle name="60% - 强调文字颜色 2 2 104" xfId="2779"/>
    <cellStyle name="60% - 强调文字颜色 2 2 105" xfId="2783"/>
    <cellStyle name="60% - 强调文字颜色 2 2 106" xfId="2787"/>
    <cellStyle name="60% - 强调文字颜色 2 2 107" xfId="2791"/>
    <cellStyle name="60% - 强调文字颜色 2 2 108" xfId="2795"/>
    <cellStyle name="60% - 强调文字颜色 2 2 109" xfId="2799"/>
    <cellStyle name="60% - 强调文字颜色 2 2 11" xfId="2800"/>
    <cellStyle name="60% - 强调文字颜色 2 2 110" xfId="2782"/>
    <cellStyle name="60% - 强调文字颜色 2 2 111" xfId="2786"/>
    <cellStyle name="60% - 强调文字颜色 2 2 112" xfId="2790"/>
    <cellStyle name="60% - 强调文字颜色 2 2 113" xfId="2794"/>
    <cellStyle name="60% - 强调文字颜色 2 2 114" xfId="2798"/>
    <cellStyle name="60% - 强调文字颜色 2 2 115" xfId="2804"/>
    <cellStyle name="60% - 强调文字颜色 2 2 116" xfId="2808"/>
    <cellStyle name="60% - 强调文字颜色 2 2 117" xfId="2812"/>
    <cellStyle name="60% - 强调文字颜色 2 2 118" xfId="2815"/>
    <cellStyle name="60% - 强调文字颜色 2 2 119" xfId="2818"/>
    <cellStyle name="60% - 强调文字颜色 2 2 12" xfId="2819"/>
    <cellStyle name="60% - 强调文字颜色 2 2 120" xfId="2803"/>
    <cellStyle name="60% - 强调文字颜色 2 2 121" xfId="2807"/>
    <cellStyle name="60% - 强调文字颜色 2 2 122" xfId="2811"/>
    <cellStyle name="60% - 强调文字颜色 2 2 123" xfId="2814"/>
    <cellStyle name="60% - 强调文字颜色 2 2 124" xfId="2817"/>
    <cellStyle name="60% - 强调文字颜色 2 2 125" xfId="2822"/>
    <cellStyle name="60% - 强调文字颜色 2 2 126" xfId="2825"/>
    <cellStyle name="60% - 强调文字颜色 2 2 127" xfId="2828"/>
    <cellStyle name="60% - 强调文字颜色 2 2 128" xfId="2830"/>
    <cellStyle name="60% - 强调文字颜色 2 2 129" xfId="2832"/>
    <cellStyle name="60% - 强调文字颜色 2 2 13" xfId="2833"/>
    <cellStyle name="60% - 强调文字颜色 2 2 130" xfId="2821"/>
    <cellStyle name="60% - 强调文字颜色 2 2 131" xfId="2824"/>
    <cellStyle name="60% - 强调文字颜色 2 2 132" xfId="2827"/>
    <cellStyle name="60% - 强调文字颜色 2 2 133" xfId="2829"/>
    <cellStyle name="60% - 强调文字颜色 2 2 134" xfId="2831"/>
    <cellStyle name="60% - 强调文字颜色 2 2 135" xfId="2836"/>
    <cellStyle name="60% - 强调文字颜色 2 2 136" xfId="2839"/>
    <cellStyle name="60% - 强调文字颜色 2 2 137" xfId="2843"/>
    <cellStyle name="60% - 强调文字颜色 2 2 138" xfId="2848"/>
    <cellStyle name="60% - 强调文字颜色 2 2 139" xfId="2851"/>
    <cellStyle name="60% - 强调文字颜色 2 2 14" xfId="2852"/>
    <cellStyle name="60% - 强调文字颜色 2 2 140" xfId="2835"/>
    <cellStyle name="60% - 强调文字颜色 2 2 141" xfId="2838"/>
    <cellStyle name="60% - 强调文字颜色 2 2 142" xfId="2842"/>
    <cellStyle name="60% - 强调文字颜色 2 2 143" xfId="2847"/>
    <cellStyle name="60% - 强调文字颜色 2 2 15" xfId="2854"/>
    <cellStyle name="60% - 强调文字颜色 2 2 16" xfId="2856"/>
    <cellStyle name="60% - 强调文字颜色 2 2 17" xfId="2858"/>
    <cellStyle name="60% - 强调文字颜色 2 2 18" xfId="2860"/>
    <cellStyle name="60% - 强调文字颜色 2 2 19" xfId="2862"/>
    <cellStyle name="60% - 强调文字颜色 2 2 2" xfId="2863"/>
    <cellStyle name="60% - 强调文字颜色 2 2 2 2" xfId="2864"/>
    <cellStyle name="60% - 强调文字颜色 2 2 2 3" xfId="2865"/>
    <cellStyle name="60% - 强调文字颜色 2 2 20" xfId="2853"/>
    <cellStyle name="60% - 强调文字颜色 2 2 21" xfId="2855"/>
    <cellStyle name="60% - 强调文字颜色 2 2 22" xfId="2857"/>
    <cellStyle name="60% - 强调文字颜色 2 2 23" xfId="2859"/>
    <cellStyle name="60% - 强调文字颜色 2 2 24" xfId="2861"/>
    <cellStyle name="60% - 强调文字颜色 2 2 25" xfId="2867"/>
    <cellStyle name="60% - 强调文字颜色 2 2 26" xfId="2869"/>
    <cellStyle name="60% - 强调文字颜色 2 2 27" xfId="2871"/>
    <cellStyle name="60% - 强调文字颜色 2 2 28" xfId="2873"/>
    <cellStyle name="60% - 强调文字颜色 2 2 29" xfId="2875"/>
    <cellStyle name="60% - 强调文字颜色 2 2 3" xfId="2876"/>
    <cellStyle name="60% - 强调文字颜色 2 2 3 2" xfId="2879"/>
    <cellStyle name="60% - 强调文字颜色 2 2 3 3" xfId="2883"/>
    <cellStyle name="60% - 强调文字颜色 2 2 30" xfId="2866"/>
    <cellStyle name="60% - 强调文字颜色 2 2 31" xfId="2868"/>
    <cellStyle name="60% - 强调文字颜色 2 2 32" xfId="2870"/>
    <cellStyle name="60% - 强调文字颜色 2 2 33" xfId="2872"/>
    <cellStyle name="60% - 强调文字颜色 2 2 34" xfId="2874"/>
    <cellStyle name="60% - 强调文字颜色 2 2 35" xfId="2885"/>
    <cellStyle name="60% - 强调文字颜色 2 2 36" xfId="2887"/>
    <cellStyle name="60% - 强调文字颜色 2 2 37" xfId="2889"/>
    <cellStyle name="60% - 强调文字颜色 2 2 38" xfId="2891"/>
    <cellStyle name="60% - 强调文字颜色 2 2 39" xfId="2893"/>
    <cellStyle name="60% - 强调文字颜色 2 2 4" xfId="2894"/>
    <cellStyle name="60% - 强调文字颜色 2 2 4 2" xfId="2898"/>
    <cellStyle name="60% - 强调文字颜色 2 2 4 3" xfId="2902"/>
    <cellStyle name="60% - 强调文字颜色 2 2 40" xfId="2884"/>
    <cellStyle name="60% - 强调文字颜色 2 2 41" xfId="2886"/>
    <cellStyle name="60% - 强调文字颜色 2 2 42" xfId="2888"/>
    <cellStyle name="60% - 强调文字颜色 2 2 43" xfId="2890"/>
    <cellStyle name="60% - 强调文字颜色 2 2 44" xfId="2892"/>
    <cellStyle name="60% - 强调文字颜色 2 2 45" xfId="2904"/>
    <cellStyle name="60% - 强调文字颜色 2 2 46" xfId="2906"/>
    <cellStyle name="60% - 强调文字颜色 2 2 47" xfId="2908"/>
    <cellStyle name="60% - 强调文字颜色 2 2 48" xfId="2910"/>
    <cellStyle name="60% - 强调文字颜色 2 2 49" xfId="2912"/>
    <cellStyle name="60% - 强调文字颜色 2 2 5" xfId="2913"/>
    <cellStyle name="60% - 强调文字颜色 2 2 5 2" xfId="2841"/>
    <cellStyle name="60% - 强调文字颜色 2 2 5 3" xfId="2846"/>
    <cellStyle name="60% - 强调文字颜色 2 2 50" xfId="2903"/>
    <cellStyle name="60% - 强调文字颜色 2 2 51" xfId="2905"/>
    <cellStyle name="60% - 强调文字颜色 2 2 52" xfId="2907"/>
    <cellStyle name="60% - 强调文字颜色 2 2 53" xfId="2909"/>
    <cellStyle name="60% - 强调文字颜色 2 2 54" xfId="2911"/>
    <cellStyle name="60% - 强调文字颜色 2 2 55" xfId="2915"/>
    <cellStyle name="60% - 强调文字颜色 2 2 56" xfId="2917"/>
    <cellStyle name="60% - 强调文字颜色 2 2 57" xfId="2919"/>
    <cellStyle name="60% - 强调文字颜色 2 2 58" xfId="2921"/>
    <cellStyle name="60% - 强调文字颜色 2 2 59" xfId="2923"/>
    <cellStyle name="60% - 强调文字颜色 2 2 6" xfId="2924"/>
    <cellStyle name="60% - 强调文字颜色 2 2 60" xfId="2914"/>
    <cellStyle name="60% - 强调文字颜色 2 2 61" xfId="2916"/>
    <cellStyle name="60% - 强调文字颜色 2 2 62" xfId="2918"/>
    <cellStyle name="60% - 强调文字颜色 2 2 63" xfId="2920"/>
    <cellStyle name="60% - 强调文字颜色 2 2 64" xfId="2922"/>
    <cellStyle name="60% - 强调文字颜色 2 2 65" xfId="2926"/>
    <cellStyle name="60% - 强调文字颜色 2 2 66" xfId="2928"/>
    <cellStyle name="60% - 强调文字颜色 2 2 67" xfId="2930"/>
    <cellStyle name="60% - 强调文字颜色 2 2 68" xfId="2932"/>
    <cellStyle name="60% - 强调文字颜色 2 2 69" xfId="2934"/>
    <cellStyle name="60% - 强调文字颜色 2 2 7" xfId="2935"/>
    <cellStyle name="60% - 强调文字颜色 2 2 70" xfId="2925"/>
    <cellStyle name="60% - 强调文字颜色 2 2 71" xfId="2927"/>
    <cellStyle name="60% - 强调文字颜色 2 2 72" xfId="2929"/>
    <cellStyle name="60% - 强调文字颜色 2 2 73" xfId="2931"/>
    <cellStyle name="60% - 强调文字颜色 2 2 74" xfId="2933"/>
    <cellStyle name="60% - 强调文字颜色 2 2 75" xfId="2937"/>
    <cellStyle name="60% - 强调文字颜色 2 2 76" xfId="2939"/>
    <cellStyle name="60% - 强调文字颜色 2 2 77" xfId="2941"/>
    <cellStyle name="60% - 强调文字颜色 2 2 78" xfId="2943"/>
    <cellStyle name="60% - 强调文字颜色 2 2 79" xfId="2945"/>
    <cellStyle name="60% - 强调文字颜色 2 2 8" xfId="2946"/>
    <cellStyle name="60% - 强调文字颜色 2 2 80" xfId="2936"/>
    <cellStyle name="60% - 强调文字颜色 2 2 81" xfId="2938"/>
    <cellStyle name="60% - 强调文字颜色 2 2 82" xfId="2940"/>
    <cellStyle name="60% - 强调文字颜色 2 2 83" xfId="2942"/>
    <cellStyle name="60% - 强调文字颜色 2 2 84" xfId="2944"/>
    <cellStyle name="60% - 强调文字颜色 2 2 85" xfId="2948"/>
    <cellStyle name="60% - 强调文字颜色 2 2 86" xfId="2950"/>
    <cellStyle name="60% - 强调文字颜色 2 2 87" xfId="2952"/>
    <cellStyle name="60% - 强调文字颜色 2 2 88" xfId="2954"/>
    <cellStyle name="60% - 强调文字颜色 2 2 89" xfId="2956"/>
    <cellStyle name="60% - 强调文字颜色 2 2 9" xfId="2957"/>
    <cellStyle name="60% - 强调文字颜色 2 2 90" xfId="2947"/>
    <cellStyle name="60% - 强调文字颜色 2 2 91" xfId="2949"/>
    <cellStyle name="60% - 强调文字颜色 2 2 92" xfId="2951"/>
    <cellStyle name="60% - 强调文字颜色 2 2 93" xfId="2953"/>
    <cellStyle name="60% - 强调文字颜色 2 2 94" xfId="2955"/>
    <cellStyle name="60% - 强调文字颜色 2 2 95" xfId="2958"/>
    <cellStyle name="60% - 强调文字颜色 2 2 96" xfId="2959"/>
    <cellStyle name="60% - 强调文字颜色 2 2 97" xfId="2960"/>
    <cellStyle name="60% - 强调文字颜色 2 2 98" xfId="2961"/>
    <cellStyle name="60% - 强调文字颜色 2 2 99" xfId="2962"/>
    <cellStyle name="60% - 强调文字颜色 2 20" xfId="2875"/>
    <cellStyle name="60% - 强调文字颜色 2 21" xfId="2879"/>
    <cellStyle name="60% - 强调文字颜色 2 22" xfId="2883"/>
    <cellStyle name="60% - 强调文字颜色 2 23" xfId="2887"/>
    <cellStyle name="60% - 强调文字颜色 2 24" xfId="2891"/>
    <cellStyle name="60% - 强调文字颜色 2 25" xfId="2896"/>
    <cellStyle name="60% - 强调文字颜色 2 26" xfId="2899"/>
    <cellStyle name="60% - 强调文字颜色 2 27" xfId="2902"/>
    <cellStyle name="60% - 强调文字颜色 2 28" xfId="2905"/>
    <cellStyle name="60% - 强调文字颜色 2 29" xfId="2908"/>
    <cellStyle name="60% - 强调文字颜色 2 3" xfId="82"/>
    <cellStyle name="60% - 强调文字颜色 2 3 10" xfId="2963"/>
    <cellStyle name="60% - 强调文字颜色 2 3 100" xfId="2967"/>
    <cellStyle name="60% - 强调文字颜色 2 3 101" xfId="2971"/>
    <cellStyle name="60% - 强调文字颜色 2 3 102" xfId="2975"/>
    <cellStyle name="60% - 强调文字颜色 2 3 103" xfId="2978"/>
    <cellStyle name="60% - 强调文字颜色 2 3 104" xfId="2981"/>
    <cellStyle name="60% - 强调文字颜色 2 3 105" xfId="2985"/>
    <cellStyle name="60% - 强调文字颜色 2 3 106" xfId="2989"/>
    <cellStyle name="60% - 强调文字颜色 2 3 107" xfId="2993"/>
    <cellStyle name="60% - 强调文字颜色 2 3 108" xfId="2997"/>
    <cellStyle name="60% - 强调文字颜色 2 3 109" xfId="27"/>
    <cellStyle name="60% - 强调文字颜色 2 3 11" xfId="2998"/>
    <cellStyle name="60% - 强调文字颜色 2 3 110" xfId="2984"/>
    <cellStyle name="60% - 强调文字颜色 2 3 111" xfId="2988"/>
    <cellStyle name="60% - 强调文字颜色 2 3 112" xfId="2992"/>
    <cellStyle name="60% - 强调文字颜色 2 3 113" xfId="2996"/>
    <cellStyle name="60% - 强调文字颜色 2 3 114" xfId="28"/>
    <cellStyle name="60% - 强调文字颜色 2 3 115" xfId="3002"/>
    <cellStyle name="60% - 强调文字颜色 2 3 116" xfId="3006"/>
    <cellStyle name="60% - 强调文字颜色 2 3 117" xfId="3010"/>
    <cellStyle name="60% - 强调文字颜色 2 3 118" xfId="3014"/>
    <cellStyle name="60% - 强调文字颜色 2 3 119" xfId="3018"/>
    <cellStyle name="60% - 强调文字颜色 2 3 12" xfId="3019"/>
    <cellStyle name="60% - 强调文字颜色 2 3 120" xfId="3001"/>
    <cellStyle name="60% - 强调文字颜色 2 3 121" xfId="3005"/>
    <cellStyle name="60% - 强调文字颜色 2 3 122" xfId="3009"/>
    <cellStyle name="60% - 强调文字颜色 2 3 123" xfId="3013"/>
    <cellStyle name="60% - 强调文字颜色 2 3 124" xfId="3017"/>
    <cellStyle name="60% - 强调文字颜色 2 3 125" xfId="3023"/>
    <cellStyle name="60% - 强调文字颜色 2 3 126" xfId="3027"/>
    <cellStyle name="60% - 强调文字颜色 2 3 127" xfId="3031"/>
    <cellStyle name="60% - 强调文字颜色 2 3 128" xfId="3035"/>
    <cellStyle name="60% - 强调文字颜色 2 3 129" xfId="3039"/>
    <cellStyle name="60% - 强调文字颜色 2 3 13" xfId="3040"/>
    <cellStyle name="60% - 强调文字颜色 2 3 130" xfId="3022"/>
    <cellStyle name="60% - 强调文字颜色 2 3 131" xfId="3026"/>
    <cellStyle name="60% - 强调文字颜色 2 3 132" xfId="3030"/>
    <cellStyle name="60% - 强调文字颜色 2 3 133" xfId="3034"/>
    <cellStyle name="60% - 强调文字颜色 2 3 134" xfId="3038"/>
    <cellStyle name="60% - 强调文字颜色 2 3 135" xfId="3045"/>
    <cellStyle name="60% - 强调文字颜色 2 3 136" xfId="3050"/>
    <cellStyle name="60% - 强调文字颜色 2 3 137" xfId="3054"/>
    <cellStyle name="60% - 强调文字颜色 2 3 138" xfId="3059"/>
    <cellStyle name="60% - 强调文字颜色 2 3 139" xfId="3064"/>
    <cellStyle name="60% - 强调文字颜色 2 3 14" xfId="3065"/>
    <cellStyle name="60% - 强调文字颜色 2 3 140" xfId="3044"/>
    <cellStyle name="60% - 强调文字颜色 2 3 141" xfId="3049"/>
    <cellStyle name="60% - 强调文字颜色 2 3 15" xfId="3067"/>
    <cellStyle name="60% - 强调文字颜色 2 3 16" xfId="3069"/>
    <cellStyle name="60% - 强调文字颜色 2 3 17" xfId="3071"/>
    <cellStyle name="60% - 强调文字颜色 2 3 18" xfId="3073"/>
    <cellStyle name="60% - 强调文字颜色 2 3 19" xfId="3075"/>
    <cellStyle name="60% - 强调文字颜色 2 3 2" xfId="3076"/>
    <cellStyle name="60% - 强调文字颜色 2 3 20" xfId="3066"/>
    <cellStyle name="60% - 强调文字颜色 2 3 21" xfId="3068"/>
    <cellStyle name="60% - 强调文字颜色 2 3 22" xfId="3070"/>
    <cellStyle name="60% - 强调文字颜色 2 3 23" xfId="3072"/>
    <cellStyle name="60% - 强调文字颜色 2 3 24" xfId="3074"/>
    <cellStyle name="60% - 强调文字颜色 2 3 25" xfId="3078"/>
    <cellStyle name="60% - 强调文字颜色 2 3 26" xfId="3080"/>
    <cellStyle name="60% - 强调文字颜色 2 3 27" xfId="3082"/>
    <cellStyle name="60% - 强调文字颜色 2 3 28" xfId="3084"/>
    <cellStyle name="60% - 强调文字颜色 2 3 29" xfId="3086"/>
    <cellStyle name="60% - 强调文字颜色 2 3 3" xfId="3087"/>
    <cellStyle name="60% - 强调文字颜色 2 3 30" xfId="3077"/>
    <cellStyle name="60% - 强调文字颜色 2 3 31" xfId="3079"/>
    <cellStyle name="60% - 强调文字颜色 2 3 32" xfId="3081"/>
    <cellStyle name="60% - 强调文字颜色 2 3 33" xfId="3083"/>
    <cellStyle name="60% - 强调文字颜色 2 3 34" xfId="3085"/>
    <cellStyle name="60% - 强调文字颜色 2 3 35" xfId="3089"/>
    <cellStyle name="60% - 强调文字颜色 2 3 36" xfId="3091"/>
    <cellStyle name="60% - 强调文字颜色 2 3 37" xfId="3093"/>
    <cellStyle name="60% - 强调文字颜色 2 3 38" xfId="3095"/>
    <cellStyle name="60% - 强调文字颜色 2 3 39" xfId="3097"/>
    <cellStyle name="60% - 强调文字颜色 2 3 4" xfId="3098"/>
    <cellStyle name="60% - 强调文字颜色 2 3 40" xfId="3088"/>
    <cellStyle name="60% - 强调文字颜色 2 3 41" xfId="3090"/>
    <cellStyle name="60% - 强调文字颜色 2 3 42" xfId="3092"/>
    <cellStyle name="60% - 强调文字颜色 2 3 43" xfId="3094"/>
    <cellStyle name="60% - 强调文字颜色 2 3 44" xfId="3096"/>
    <cellStyle name="60% - 强调文字颜色 2 3 45" xfId="3100"/>
    <cellStyle name="60% - 强调文字颜色 2 3 46" xfId="3102"/>
    <cellStyle name="60% - 强调文字颜色 2 3 47" xfId="3104"/>
    <cellStyle name="60% - 强调文字颜色 2 3 48" xfId="3106"/>
    <cellStyle name="60% - 强调文字颜色 2 3 49" xfId="3108"/>
    <cellStyle name="60% - 强调文字颜色 2 3 5" xfId="3109"/>
    <cellStyle name="60% - 强调文字颜色 2 3 50" xfId="3099"/>
    <cellStyle name="60% - 强调文字颜色 2 3 51" xfId="3101"/>
    <cellStyle name="60% - 强调文字颜色 2 3 52" xfId="3103"/>
    <cellStyle name="60% - 强调文字颜色 2 3 53" xfId="3105"/>
    <cellStyle name="60% - 强调文字颜色 2 3 54" xfId="3107"/>
    <cellStyle name="60% - 强调文字颜色 2 3 55" xfId="3111"/>
    <cellStyle name="60% - 强调文字颜色 2 3 56" xfId="3113"/>
    <cellStyle name="60% - 强调文字颜色 2 3 57" xfId="3115"/>
    <cellStyle name="60% - 强调文字颜色 2 3 58" xfId="3117"/>
    <cellStyle name="60% - 强调文字颜色 2 3 59" xfId="3119"/>
    <cellStyle name="60% - 强调文字颜色 2 3 6" xfId="3120"/>
    <cellStyle name="60% - 强调文字颜色 2 3 60" xfId="3110"/>
    <cellStyle name="60% - 强调文字颜色 2 3 61" xfId="3112"/>
    <cellStyle name="60% - 强调文字颜色 2 3 62" xfId="3114"/>
    <cellStyle name="60% - 强调文字颜色 2 3 63" xfId="3116"/>
    <cellStyle name="60% - 强调文字颜色 2 3 64" xfId="3118"/>
    <cellStyle name="60% - 强调文字颜色 2 3 65" xfId="3122"/>
    <cellStyle name="60% - 强调文字颜色 2 3 66" xfId="3124"/>
    <cellStyle name="60% - 强调文字颜色 2 3 67" xfId="3126"/>
    <cellStyle name="60% - 强调文字颜色 2 3 68" xfId="3128"/>
    <cellStyle name="60% - 强调文字颜色 2 3 69" xfId="3130"/>
    <cellStyle name="60% - 强调文字颜色 2 3 7" xfId="3131"/>
    <cellStyle name="60% - 强调文字颜色 2 3 70" xfId="3121"/>
    <cellStyle name="60% - 强调文字颜色 2 3 71" xfId="3123"/>
    <cellStyle name="60% - 强调文字颜色 2 3 72" xfId="3125"/>
    <cellStyle name="60% - 强调文字颜色 2 3 73" xfId="3127"/>
    <cellStyle name="60% - 强调文字颜色 2 3 74" xfId="3129"/>
    <cellStyle name="60% - 强调文字颜色 2 3 75" xfId="3133"/>
    <cellStyle name="60% - 强调文字颜色 2 3 76" xfId="3135"/>
    <cellStyle name="60% - 强调文字颜色 2 3 77" xfId="3137"/>
    <cellStyle name="60% - 强调文字颜色 2 3 78" xfId="3139"/>
    <cellStyle name="60% - 强调文字颜色 2 3 79" xfId="3141"/>
    <cellStyle name="60% - 强调文字颜色 2 3 8" xfId="3142"/>
    <cellStyle name="60% - 强调文字颜色 2 3 80" xfId="3132"/>
    <cellStyle name="60% - 强调文字颜色 2 3 81" xfId="3134"/>
    <cellStyle name="60% - 强调文字颜色 2 3 82" xfId="3136"/>
    <cellStyle name="60% - 强调文字颜色 2 3 83" xfId="3138"/>
    <cellStyle name="60% - 强调文字颜色 2 3 84" xfId="3140"/>
    <cellStyle name="60% - 强调文字颜色 2 3 85" xfId="3144"/>
    <cellStyle name="60% - 强调文字颜色 2 3 86" xfId="3146"/>
    <cellStyle name="60% - 强调文字颜色 2 3 87" xfId="3148"/>
    <cellStyle name="60% - 强调文字颜色 2 3 88" xfId="3150"/>
    <cellStyle name="60% - 强调文字颜色 2 3 89" xfId="3152"/>
    <cellStyle name="60% - 强调文字颜色 2 3 9" xfId="3153"/>
    <cellStyle name="60% - 强调文字颜色 2 3 90" xfId="3143"/>
    <cellStyle name="60% - 强调文字颜色 2 3 91" xfId="3145"/>
    <cellStyle name="60% - 强调文字颜色 2 3 92" xfId="3147"/>
    <cellStyle name="60% - 强调文字颜色 2 3 93" xfId="3149"/>
    <cellStyle name="60% - 强调文字颜色 2 3 94" xfId="3151"/>
    <cellStyle name="60% - 强调文字颜色 2 3 95" xfId="3154"/>
    <cellStyle name="60% - 强调文字颜色 2 3 96" xfId="3155"/>
    <cellStyle name="60% - 强调文字颜色 2 3 97" xfId="3156"/>
    <cellStyle name="60% - 强调文字颜色 2 3 98" xfId="3157"/>
    <cellStyle name="60% - 强调文字颜色 2 3 99" xfId="3158"/>
    <cellStyle name="60% - 强调文字颜色 2 30" xfId="2895"/>
    <cellStyle name="60% - 强调文字颜色 2 31" xfId="2898"/>
    <cellStyle name="60% - 强调文字颜色 2 32" xfId="2901"/>
    <cellStyle name="60% - 强调文字颜色 2 33" xfId="2904"/>
    <cellStyle name="60% - 强调文字颜色 2 34" xfId="2907"/>
    <cellStyle name="60% - 强调文字颜色 2 35" xfId="3160"/>
    <cellStyle name="60% - 强调文字颜色 2 36" xfId="3162"/>
    <cellStyle name="60% - 强调文字颜色 2 37" xfId="3164"/>
    <cellStyle name="60% - 强调文字颜色 2 38" xfId="3166"/>
    <cellStyle name="60% - 强调文字颜色 2 39" xfId="3168"/>
    <cellStyle name="60% - 强调文字颜色 2 4" xfId="575"/>
    <cellStyle name="60% - 强调文字颜色 2 4 10" xfId="3169"/>
    <cellStyle name="60% - 强调文字颜色 2 4 100" xfId="3171"/>
    <cellStyle name="60% - 强调文字颜色 2 4 101" xfId="3173"/>
    <cellStyle name="60% - 强调文字颜色 2 4 102" xfId="3175"/>
    <cellStyle name="60% - 强调文字颜色 2 4 103" xfId="3176"/>
    <cellStyle name="60% - 强调文字颜色 2 4 104" xfId="3177"/>
    <cellStyle name="60% - 强调文字颜色 2 4 105" xfId="3179"/>
    <cellStyle name="60% - 强调文字颜色 2 4 106" xfId="3181"/>
    <cellStyle name="60% - 强调文字颜色 2 4 107" xfId="3183"/>
    <cellStyle name="60% - 强调文字颜色 2 4 108" xfId="3185"/>
    <cellStyle name="60% - 强调文字颜色 2 4 109" xfId="3187"/>
    <cellStyle name="60% - 强调文字颜色 2 4 11" xfId="3188"/>
    <cellStyle name="60% - 强调文字颜色 2 4 110" xfId="3178"/>
    <cellStyle name="60% - 强调文字颜色 2 4 111" xfId="3180"/>
    <cellStyle name="60% - 强调文字颜色 2 4 112" xfId="3182"/>
    <cellStyle name="60% - 强调文字颜色 2 4 113" xfId="3184"/>
    <cellStyle name="60% - 强调文字颜色 2 4 114" xfId="3186"/>
    <cellStyle name="60% - 强调文字颜色 2 4 115" xfId="3190"/>
    <cellStyle name="60% - 强调文字颜色 2 4 116" xfId="3192"/>
    <cellStyle name="60% - 强调文字颜色 2 4 117" xfId="3194"/>
    <cellStyle name="60% - 强调文字颜色 2 4 118" xfId="3196"/>
    <cellStyle name="60% - 强调文字颜色 2 4 119" xfId="3198"/>
    <cellStyle name="60% - 强调文字颜色 2 4 12" xfId="3199"/>
    <cellStyle name="60% - 强调文字颜色 2 4 120" xfId="3189"/>
    <cellStyle name="60% - 强调文字颜色 2 4 121" xfId="3191"/>
    <cellStyle name="60% - 强调文字颜色 2 4 122" xfId="3193"/>
    <cellStyle name="60% - 强调文字颜色 2 4 123" xfId="3195"/>
    <cellStyle name="60% - 强调文字颜色 2 4 124" xfId="3197"/>
    <cellStyle name="60% - 强调文字颜色 2 4 125" xfId="3201"/>
    <cellStyle name="60% - 强调文字颜色 2 4 126" xfId="3203"/>
    <cellStyle name="60% - 强调文字颜色 2 4 127" xfId="3205"/>
    <cellStyle name="60% - 强调文字颜色 2 4 128" xfId="3207"/>
    <cellStyle name="60% - 强调文字颜色 2 4 129" xfId="3209"/>
    <cellStyle name="60% - 强调文字颜色 2 4 13" xfId="3210"/>
    <cellStyle name="60% - 强调文字颜色 2 4 130" xfId="3200"/>
    <cellStyle name="60% - 强调文字颜色 2 4 131" xfId="3202"/>
    <cellStyle name="60% - 强调文字颜色 2 4 132" xfId="3204"/>
    <cellStyle name="60% - 强调文字颜色 2 4 133" xfId="3206"/>
    <cellStyle name="60% - 强调文字颜色 2 4 134" xfId="3208"/>
    <cellStyle name="60% - 强调文字颜色 2 4 135" xfId="3213"/>
    <cellStyle name="60% - 强调文字颜色 2 4 136" xfId="3216"/>
    <cellStyle name="60% - 强调文字颜色 2 4 137" xfId="3218"/>
    <cellStyle name="60% - 强调文字颜色 2 4 138" xfId="3221"/>
    <cellStyle name="60% - 强调文字颜色 2 4 139" xfId="3224"/>
    <cellStyle name="60% - 强调文字颜色 2 4 14" xfId="3225"/>
    <cellStyle name="60% - 强调文字颜色 2 4 140" xfId="3212"/>
    <cellStyle name="60% - 强调文字颜色 2 4 141" xfId="3215"/>
    <cellStyle name="60% - 强调文字颜色 2 4 15" xfId="3227"/>
    <cellStyle name="60% - 强调文字颜色 2 4 16" xfId="3229"/>
    <cellStyle name="60% - 强调文字颜色 2 4 17" xfId="3231"/>
    <cellStyle name="60% - 强调文字颜色 2 4 18" xfId="3233"/>
    <cellStyle name="60% - 强调文字颜色 2 4 19" xfId="3235"/>
    <cellStyle name="60% - 强调文字颜色 2 4 2" xfId="3236"/>
    <cellStyle name="60% - 强调文字颜色 2 4 20" xfId="3226"/>
    <cellStyle name="60% - 强调文字颜色 2 4 21" xfId="3228"/>
    <cellStyle name="60% - 强调文字颜色 2 4 22" xfId="3230"/>
    <cellStyle name="60% - 强调文字颜色 2 4 23" xfId="3232"/>
    <cellStyle name="60% - 强调文字颜色 2 4 24" xfId="3234"/>
    <cellStyle name="60% - 强调文字颜色 2 4 25" xfId="3238"/>
    <cellStyle name="60% - 强调文字颜色 2 4 26" xfId="3240"/>
    <cellStyle name="60% - 强调文字颜色 2 4 27" xfId="3242"/>
    <cellStyle name="60% - 强调文字颜色 2 4 28" xfId="3244"/>
    <cellStyle name="60% - 强调文字颜色 2 4 29" xfId="3246"/>
    <cellStyle name="60% - 强调文字颜色 2 4 3" xfId="3247"/>
    <cellStyle name="60% - 强调文字颜色 2 4 30" xfId="3237"/>
    <cellStyle name="60% - 强调文字颜色 2 4 31" xfId="3239"/>
    <cellStyle name="60% - 强调文字颜色 2 4 32" xfId="3241"/>
    <cellStyle name="60% - 强调文字颜色 2 4 33" xfId="3243"/>
    <cellStyle name="60% - 强调文字颜色 2 4 34" xfId="3245"/>
    <cellStyle name="60% - 强调文字颜色 2 4 35" xfId="3249"/>
    <cellStyle name="60% - 强调文字颜色 2 4 36" xfId="3251"/>
    <cellStyle name="60% - 强调文字颜色 2 4 37" xfId="3253"/>
    <cellStyle name="60% - 强调文字颜色 2 4 38" xfId="3255"/>
    <cellStyle name="60% - 强调文字颜色 2 4 39" xfId="3257"/>
    <cellStyle name="60% - 强调文字颜色 2 4 4" xfId="3258"/>
    <cellStyle name="60% - 强调文字颜色 2 4 40" xfId="3248"/>
    <cellStyle name="60% - 强调文字颜色 2 4 41" xfId="3250"/>
    <cellStyle name="60% - 强调文字颜色 2 4 42" xfId="3252"/>
    <cellStyle name="60% - 强调文字颜色 2 4 43" xfId="3254"/>
    <cellStyle name="60% - 强调文字颜色 2 4 44" xfId="3256"/>
    <cellStyle name="60% - 强调文字颜色 2 4 45" xfId="3260"/>
    <cellStyle name="60% - 强调文字颜色 2 4 46" xfId="3262"/>
    <cellStyle name="60% - 强调文字颜色 2 4 47" xfId="3264"/>
    <cellStyle name="60% - 强调文字颜色 2 4 48" xfId="3266"/>
    <cellStyle name="60% - 强调文字颜色 2 4 49" xfId="3268"/>
    <cellStyle name="60% - 强调文字颜色 2 4 5" xfId="2689"/>
    <cellStyle name="60% - 强调文字颜色 2 4 50" xfId="3259"/>
    <cellStyle name="60% - 强调文字颜色 2 4 51" xfId="3261"/>
    <cellStyle name="60% - 强调文字颜色 2 4 52" xfId="3263"/>
    <cellStyle name="60% - 强调文字颜色 2 4 53" xfId="3265"/>
    <cellStyle name="60% - 强调文字颜色 2 4 54" xfId="3267"/>
    <cellStyle name="60% - 强调文字颜色 2 4 55" xfId="3270"/>
    <cellStyle name="60% - 强调文字颜色 2 4 56" xfId="3272"/>
    <cellStyle name="60% - 强调文字颜色 2 4 57" xfId="3274"/>
    <cellStyle name="60% - 强调文字颜色 2 4 58" xfId="3276"/>
    <cellStyle name="60% - 强调文字颜色 2 4 59" xfId="3278"/>
    <cellStyle name="60% - 强调文字颜色 2 4 6" xfId="2691"/>
    <cellStyle name="60% - 强调文字颜色 2 4 60" xfId="3269"/>
    <cellStyle name="60% - 强调文字颜色 2 4 61" xfId="3271"/>
    <cellStyle name="60% - 强调文字颜色 2 4 62" xfId="3273"/>
    <cellStyle name="60% - 强调文字颜色 2 4 63" xfId="3275"/>
    <cellStyle name="60% - 强调文字颜色 2 4 64" xfId="3277"/>
    <cellStyle name="60% - 强调文字颜色 2 4 65" xfId="3280"/>
    <cellStyle name="60% - 强调文字颜色 2 4 66" xfId="3282"/>
    <cellStyle name="60% - 强调文字颜色 2 4 67" xfId="3284"/>
    <cellStyle name="60% - 强调文字颜色 2 4 68" xfId="3286"/>
    <cellStyle name="60% - 强调文字颜色 2 4 69" xfId="3288"/>
    <cellStyle name="60% - 强调文字颜色 2 4 7" xfId="2693"/>
    <cellStyle name="60% - 强调文字颜色 2 4 70" xfId="3279"/>
    <cellStyle name="60% - 强调文字颜色 2 4 71" xfId="3281"/>
    <cellStyle name="60% - 强调文字颜色 2 4 72" xfId="3283"/>
    <cellStyle name="60% - 强调文字颜色 2 4 73" xfId="3285"/>
    <cellStyle name="60% - 强调文字颜色 2 4 74" xfId="3287"/>
    <cellStyle name="60% - 强调文字颜色 2 4 75" xfId="3290"/>
    <cellStyle name="60% - 强调文字颜色 2 4 76" xfId="3292"/>
    <cellStyle name="60% - 强调文字颜色 2 4 77" xfId="3294"/>
    <cellStyle name="60% - 强调文字颜色 2 4 78" xfId="3296"/>
    <cellStyle name="60% - 强调文字颜色 2 4 79" xfId="3298"/>
    <cellStyle name="60% - 强调文字颜色 2 4 8" xfId="2695"/>
    <cellStyle name="60% - 强调文字颜色 2 4 80" xfId="3289"/>
    <cellStyle name="60% - 强调文字颜色 2 4 81" xfId="3291"/>
    <cellStyle name="60% - 强调文字颜色 2 4 82" xfId="3293"/>
    <cellStyle name="60% - 强调文字颜色 2 4 83" xfId="3295"/>
    <cellStyle name="60% - 强调文字颜色 2 4 84" xfId="3297"/>
    <cellStyle name="60% - 强调文字颜色 2 4 85" xfId="3300"/>
    <cellStyle name="60% - 强调文字颜色 2 4 86" xfId="3302"/>
    <cellStyle name="60% - 强调文字颜色 2 4 87" xfId="3304"/>
    <cellStyle name="60% - 强调文字颜色 2 4 88" xfId="3306"/>
    <cellStyle name="60% - 强调文字颜色 2 4 89" xfId="3308"/>
    <cellStyle name="60% - 强调文字颜色 2 4 9" xfId="2697"/>
    <cellStyle name="60% - 强调文字颜色 2 4 90" xfId="3299"/>
    <cellStyle name="60% - 强调文字颜色 2 4 91" xfId="3301"/>
    <cellStyle name="60% - 强调文字颜色 2 4 92" xfId="3303"/>
    <cellStyle name="60% - 强调文字颜色 2 4 93" xfId="3305"/>
    <cellStyle name="60% - 强调文字颜色 2 4 94" xfId="3307"/>
    <cellStyle name="60% - 强调文字颜色 2 4 95" xfId="3309"/>
    <cellStyle name="60% - 强调文字颜色 2 4 96" xfId="3310"/>
    <cellStyle name="60% - 强调文字颜色 2 4 97" xfId="3311"/>
    <cellStyle name="60% - 强调文字颜色 2 4 98" xfId="3312"/>
    <cellStyle name="60% - 强调文字颜色 2 4 99" xfId="3313"/>
    <cellStyle name="60% - 强调文字颜色 2 40" xfId="3159"/>
    <cellStyle name="60% - 强调文字颜色 2 41" xfId="3161"/>
    <cellStyle name="60% - 强调文字颜色 2 42" xfId="3163"/>
    <cellStyle name="60% - 强调文字颜色 2 43" xfId="3165"/>
    <cellStyle name="60% - 强调文字颜色 2 44" xfId="3167"/>
    <cellStyle name="60% - 强调文字颜色 2 45" xfId="3315"/>
    <cellStyle name="60% - 强调文字颜色 2 46" xfId="3317"/>
    <cellStyle name="60% - 强调文字颜色 2 47" xfId="3319"/>
    <cellStyle name="60% - 强调文字颜色 2 48" xfId="3321"/>
    <cellStyle name="60% - 强调文字颜色 2 49" xfId="3323"/>
    <cellStyle name="60% - 强调文字颜色 2 5" xfId="580"/>
    <cellStyle name="60% - 强调文字颜色 2 5 10" xfId="3326"/>
    <cellStyle name="60% - 强调文字颜色 2 5 100" xfId="3329"/>
    <cellStyle name="60% - 强调文字颜色 2 5 101" xfId="3331"/>
    <cellStyle name="60% - 强调文字颜色 2 5 102" xfId="3333"/>
    <cellStyle name="60% - 强调文字颜色 2 5 103" xfId="3334"/>
    <cellStyle name="60% - 强调文字颜色 2 5 104" xfId="3335"/>
    <cellStyle name="60% - 强调文字颜色 2 5 105" xfId="3337"/>
    <cellStyle name="60% - 强调文字颜色 2 5 106" xfId="3339"/>
    <cellStyle name="60% - 强调文字颜色 2 5 107" xfId="3341"/>
    <cellStyle name="60% - 强调文字颜色 2 5 108" xfId="3343"/>
    <cellStyle name="60% - 强调文字颜色 2 5 109" xfId="3345"/>
    <cellStyle name="60% - 强调文字颜色 2 5 11" xfId="3348"/>
    <cellStyle name="60% - 强调文字颜色 2 5 110" xfId="3336"/>
    <cellStyle name="60% - 强调文字颜色 2 5 111" xfId="3338"/>
    <cellStyle name="60% - 强调文字颜色 2 5 112" xfId="3340"/>
    <cellStyle name="60% - 强调文字颜色 2 5 113" xfId="3342"/>
    <cellStyle name="60% - 强调文字颜色 2 5 114" xfId="3344"/>
    <cellStyle name="60% - 强调文字颜色 2 5 115" xfId="3350"/>
    <cellStyle name="60% - 强调文字颜色 2 5 116" xfId="3352"/>
    <cellStyle name="60% - 强调文字颜色 2 5 117" xfId="3354"/>
    <cellStyle name="60% - 强调文字颜色 2 5 118" xfId="3357"/>
    <cellStyle name="60% - 强调文字颜色 2 5 119" xfId="3360"/>
    <cellStyle name="60% - 强调文字颜色 2 5 12" xfId="3363"/>
    <cellStyle name="60% - 强调文字颜色 2 5 120" xfId="3349"/>
    <cellStyle name="60% - 强调文字颜色 2 5 121" xfId="3351"/>
    <cellStyle name="60% - 强调文字颜色 2 5 122" xfId="3353"/>
    <cellStyle name="60% - 强调文字颜色 2 5 123" xfId="3356"/>
    <cellStyle name="60% - 强调文字颜色 2 5 124" xfId="3359"/>
    <cellStyle name="60% - 强调文字颜色 2 5 125" xfId="3366"/>
    <cellStyle name="60% - 强调文字颜色 2 5 126" xfId="3369"/>
    <cellStyle name="60% - 强调文字颜色 2 5 127" xfId="3372"/>
    <cellStyle name="60% - 强调文字颜色 2 5 128" xfId="3376"/>
    <cellStyle name="60% - 强调文字颜色 2 5 129" xfId="3380"/>
    <cellStyle name="60% - 强调文字颜色 2 5 13" xfId="3383"/>
    <cellStyle name="60% - 强调文字颜色 2 5 130" xfId="3365"/>
    <cellStyle name="60% - 强调文字颜色 2 5 131" xfId="3368"/>
    <cellStyle name="60% - 强调文字颜色 2 5 132" xfId="3371"/>
    <cellStyle name="60% - 强调文字颜色 2 5 133" xfId="3375"/>
    <cellStyle name="60% - 强调文字颜色 2 5 134" xfId="3379"/>
    <cellStyle name="60% - 强调文字颜色 2 5 135" xfId="3388"/>
    <cellStyle name="60% - 强调文字颜色 2 5 136" xfId="3393"/>
    <cellStyle name="60% - 强调文字颜色 2 5 137" xfId="3397"/>
    <cellStyle name="60% - 强调文字颜色 2 5 138" xfId="3402"/>
    <cellStyle name="60% - 强调文字颜色 2 5 139" xfId="3407"/>
    <cellStyle name="60% - 强调文字颜色 2 5 14" xfId="3410"/>
    <cellStyle name="60% - 强调文字颜色 2 5 140" xfId="3387"/>
    <cellStyle name="60% - 强调文字颜色 2 5 141" xfId="3392"/>
    <cellStyle name="60% - 强调文字颜色 2 5 15" xfId="3414"/>
    <cellStyle name="60% - 强调文字颜色 2 5 16" xfId="3418"/>
    <cellStyle name="60% - 强调文字颜色 2 5 17" xfId="3422"/>
    <cellStyle name="60% - 强调文字颜色 2 5 18" xfId="3426"/>
    <cellStyle name="60% - 强调文字颜色 2 5 19" xfId="3430"/>
    <cellStyle name="60% - 强调文字颜色 2 5 2" xfId="2737"/>
    <cellStyle name="60% - 强调文字颜色 2 5 20" xfId="3413"/>
    <cellStyle name="60% - 强调文字颜色 2 5 21" xfId="3417"/>
    <cellStyle name="60% - 强调文字颜色 2 5 22" xfId="3421"/>
    <cellStyle name="60% - 强调文字颜色 2 5 23" xfId="3425"/>
    <cellStyle name="60% - 强调文字颜色 2 5 24" xfId="3429"/>
    <cellStyle name="60% - 强调文字颜色 2 5 25" xfId="3434"/>
    <cellStyle name="60% - 强调文字颜色 2 5 26" xfId="3438"/>
    <cellStyle name="60% - 强调文字颜色 2 5 27" xfId="3441"/>
    <cellStyle name="60% - 强调文字颜色 2 5 28" xfId="3444"/>
    <cellStyle name="60% - 强调文字颜色 2 5 29" xfId="3447"/>
    <cellStyle name="60% - 强调文字颜色 2 5 3" xfId="2741"/>
    <cellStyle name="60% - 强调文字颜色 2 5 30" xfId="3433"/>
    <cellStyle name="60% - 强调文字颜色 2 5 31" xfId="3437"/>
    <cellStyle name="60% - 强调文字颜色 2 5 32" xfId="3440"/>
    <cellStyle name="60% - 强调文字颜色 2 5 33" xfId="3443"/>
    <cellStyle name="60% - 强调文字颜色 2 5 34" xfId="3446"/>
    <cellStyle name="60% - 强调文字颜色 2 5 35" xfId="3449"/>
    <cellStyle name="60% - 强调文字颜色 2 5 36" xfId="3451"/>
    <cellStyle name="60% - 强调文字颜色 2 5 37" xfId="3453"/>
    <cellStyle name="60% - 强调文字颜色 2 5 38" xfId="3455"/>
    <cellStyle name="60% - 强调文字颜色 2 5 39" xfId="3457"/>
    <cellStyle name="60% - 强调文字颜色 2 5 4" xfId="2746"/>
    <cellStyle name="60% - 强调文字颜色 2 5 40" xfId="3448"/>
    <cellStyle name="60% - 强调文字颜色 2 5 41" xfId="3450"/>
    <cellStyle name="60% - 强调文字颜色 2 5 42" xfId="3452"/>
    <cellStyle name="60% - 强调文字颜色 2 5 43" xfId="3454"/>
    <cellStyle name="60% - 强调文字颜色 2 5 44" xfId="3456"/>
    <cellStyle name="60% - 强调文字颜色 2 5 45" xfId="3459"/>
    <cellStyle name="60% - 强调文字颜色 2 5 46" xfId="3461"/>
    <cellStyle name="60% - 强调文字颜色 2 5 47" xfId="3463"/>
    <cellStyle name="60% - 强调文字颜色 2 5 48" xfId="3465"/>
    <cellStyle name="60% - 强调文字颜色 2 5 49" xfId="3467"/>
    <cellStyle name="60% - 强调文字颜色 2 5 5" xfId="2751"/>
    <cellStyle name="60% - 强调文字颜色 2 5 50" xfId="3458"/>
    <cellStyle name="60% - 强调文字颜色 2 5 51" xfId="3460"/>
    <cellStyle name="60% - 强调文字颜色 2 5 52" xfId="3462"/>
    <cellStyle name="60% - 强调文字颜色 2 5 53" xfId="3464"/>
    <cellStyle name="60% - 强调文字颜色 2 5 54" xfId="3466"/>
    <cellStyle name="60% - 强调文字颜色 2 5 55" xfId="3469"/>
    <cellStyle name="60% - 强调文字颜色 2 5 56" xfId="3471"/>
    <cellStyle name="60% - 强调文字颜色 2 5 57" xfId="3473"/>
    <cellStyle name="60% - 强调文字颜色 2 5 58" xfId="3475"/>
    <cellStyle name="60% - 强调文字颜色 2 5 59" xfId="3477"/>
    <cellStyle name="60% - 强调文字颜色 2 5 6" xfId="2755"/>
    <cellStyle name="60% - 强调文字颜色 2 5 60" xfId="3468"/>
    <cellStyle name="60% - 强调文字颜色 2 5 61" xfId="3470"/>
    <cellStyle name="60% - 强调文字颜色 2 5 62" xfId="3472"/>
    <cellStyle name="60% - 强调文字颜色 2 5 63" xfId="3474"/>
    <cellStyle name="60% - 强调文字颜色 2 5 64" xfId="3476"/>
    <cellStyle name="60% - 强调文字颜色 2 5 65" xfId="3479"/>
    <cellStyle name="60% - 强调文字颜色 2 5 66" xfId="3481"/>
    <cellStyle name="60% - 强调文字颜色 2 5 67" xfId="3483"/>
    <cellStyle name="60% - 强调文字颜色 2 5 68" xfId="3485"/>
    <cellStyle name="60% - 强调文字颜色 2 5 69" xfId="3487"/>
    <cellStyle name="60% - 强调文字颜色 2 5 7" xfId="2759"/>
    <cellStyle name="60% - 强调文字颜色 2 5 70" xfId="3478"/>
    <cellStyle name="60% - 强调文字颜色 2 5 71" xfId="3480"/>
    <cellStyle name="60% - 强调文字颜色 2 5 72" xfId="3482"/>
    <cellStyle name="60% - 强调文字颜色 2 5 73" xfId="3484"/>
    <cellStyle name="60% - 强调文字颜色 2 5 74" xfId="3486"/>
    <cellStyle name="60% - 强调文字颜色 2 5 75" xfId="3489"/>
    <cellStyle name="60% - 强调文字颜色 2 5 76" xfId="3491"/>
    <cellStyle name="60% - 强调文字颜色 2 5 77" xfId="3493"/>
    <cellStyle name="60% - 强调文字颜色 2 5 78" xfId="3495"/>
    <cellStyle name="60% - 强调文字颜色 2 5 79" xfId="3497"/>
    <cellStyle name="60% - 强调文字颜色 2 5 8" xfId="3500"/>
    <cellStyle name="60% - 强调文字颜色 2 5 80" xfId="3488"/>
    <cellStyle name="60% - 强调文字颜色 2 5 81" xfId="3490"/>
    <cellStyle name="60% - 强调文字颜色 2 5 82" xfId="3492"/>
    <cellStyle name="60% - 强调文字颜色 2 5 83" xfId="3494"/>
    <cellStyle name="60% - 强调文字颜色 2 5 84" xfId="3496"/>
    <cellStyle name="60% - 强调文字颜色 2 5 85" xfId="3502"/>
    <cellStyle name="60% - 强调文字颜色 2 5 86" xfId="3504"/>
    <cellStyle name="60% - 强调文字颜色 2 5 87" xfId="3506"/>
    <cellStyle name="60% - 强调文字颜色 2 5 88" xfId="3508"/>
    <cellStyle name="60% - 强调文字颜色 2 5 89" xfId="3510"/>
    <cellStyle name="60% - 强调文字颜色 2 5 9" xfId="3513"/>
    <cellStyle name="60% - 强调文字颜色 2 5 90" xfId="3501"/>
    <cellStyle name="60% - 强调文字颜色 2 5 91" xfId="3503"/>
    <cellStyle name="60% - 强调文字颜色 2 5 92" xfId="3505"/>
    <cellStyle name="60% - 强调文字颜色 2 5 93" xfId="3507"/>
    <cellStyle name="60% - 强调文字颜色 2 5 94" xfId="3509"/>
    <cellStyle name="60% - 强调文字颜色 2 5 95" xfId="3514"/>
    <cellStyle name="60% - 强调文字颜色 2 5 96" xfId="3515"/>
    <cellStyle name="60% - 强调文字颜色 2 5 97" xfId="3516"/>
    <cellStyle name="60% - 强调文字颜色 2 5 98" xfId="3517"/>
    <cellStyle name="60% - 强调文字颜色 2 5 99" xfId="3518"/>
    <cellStyle name="60% - 强调文字颜色 2 50" xfId="3314"/>
    <cellStyle name="60% - 强调文字颜色 2 51" xfId="3316"/>
    <cellStyle name="60% - 强调文字颜色 2 52" xfId="3318"/>
    <cellStyle name="60% - 强调文字颜色 2 53" xfId="3320"/>
    <cellStyle name="60% - 强调文字颜色 2 54" xfId="3322"/>
    <cellStyle name="60% - 强调文字颜色 2 55" xfId="3520"/>
    <cellStyle name="60% - 强调文字颜色 2 56" xfId="3522"/>
    <cellStyle name="60% - 强调文字颜色 2 57" xfId="3524"/>
    <cellStyle name="60% - 强调文字颜色 2 58" xfId="3526"/>
    <cellStyle name="60% - 强调文字颜色 2 59" xfId="3528"/>
    <cellStyle name="60% - 强调文字颜色 2 6" xfId="585"/>
    <cellStyle name="60% - 强调文字颜色 2 60" xfId="3519"/>
    <cellStyle name="60% - 强调文字颜色 2 61" xfId="3521"/>
    <cellStyle name="60% - 强调文字颜色 2 62" xfId="3523"/>
    <cellStyle name="60% - 强调文字颜色 2 63" xfId="3525"/>
    <cellStyle name="60% - 强调文字颜色 2 64" xfId="3527"/>
    <cellStyle name="60% - 强调文字颜色 2 65" xfId="3530"/>
    <cellStyle name="60% - 强调文字颜色 2 66" xfId="3532"/>
    <cellStyle name="60% - 强调文字颜色 2 67" xfId="3534"/>
    <cellStyle name="60% - 强调文字颜色 2 68" xfId="3536"/>
    <cellStyle name="60% - 强调文字颜色 2 69" xfId="3538"/>
    <cellStyle name="60% - 强调文字颜色 2 7" xfId="590"/>
    <cellStyle name="60% - 强调文字颜色 2 70" xfId="3529"/>
    <cellStyle name="60% - 强调文字颜色 2 71" xfId="3531"/>
    <cellStyle name="60% - 强调文字颜色 2 72" xfId="3533"/>
    <cellStyle name="60% - 强调文字颜色 2 73" xfId="3535"/>
    <cellStyle name="60% - 强调文字颜色 2 74" xfId="3537"/>
    <cellStyle name="60% - 强调文字颜色 2 75" xfId="3540"/>
    <cellStyle name="60% - 强调文字颜色 2 76" xfId="3542"/>
    <cellStyle name="60% - 强调文字颜色 2 77" xfId="3544"/>
    <cellStyle name="60% - 强调文字颜色 2 78" xfId="3546"/>
    <cellStyle name="60% - 强调文字颜色 2 79" xfId="3548"/>
    <cellStyle name="60% - 强调文字颜色 2 8" xfId="601"/>
    <cellStyle name="60% - 强调文字颜色 2 80" xfId="3539"/>
    <cellStyle name="60% - 强调文字颜色 2 81" xfId="3541"/>
    <cellStyle name="60% - 强调文字颜色 2 82" xfId="3543"/>
    <cellStyle name="60% - 强调文字颜色 2 83" xfId="3545"/>
    <cellStyle name="60% - 强调文字颜色 2 84" xfId="3547"/>
    <cellStyle name="60% - 强调文字颜色 2 85" xfId="3550"/>
    <cellStyle name="60% - 强调文字颜色 2 86" xfId="3552"/>
    <cellStyle name="60% - 强调文字颜色 2 87" xfId="3554"/>
    <cellStyle name="60% - 强调文字颜色 2 88" xfId="3556"/>
    <cellStyle name="60% - 强调文字颜色 2 89" xfId="3558"/>
    <cellStyle name="60% - 强调文字颜色 2 9" xfId="606"/>
    <cellStyle name="60% - 强调文字颜色 2 90" xfId="3549"/>
    <cellStyle name="60% - 强调文字颜色 2 91" xfId="3551"/>
    <cellStyle name="60% - 强调文字颜色 2 92" xfId="3553"/>
    <cellStyle name="60% - 强调文字颜色 2 93" xfId="3555"/>
    <cellStyle name="60% - 强调文字颜色 2 94" xfId="3557"/>
    <cellStyle name="60% - 强调文字颜色 2 95" xfId="3559"/>
    <cellStyle name="60% - 强调文字颜色 2 96" xfId="3560"/>
    <cellStyle name="60% - 强调文字颜色 2 97" xfId="3561"/>
    <cellStyle name="60% - 强调文字颜色 2 98" xfId="3562"/>
    <cellStyle name="60% - 强调文字颜色 2 99" xfId="3563"/>
    <cellStyle name="60% - 强调文字颜色 3" xfId="60" builtinId="40"/>
    <cellStyle name="60% - 强调文字颜色 3 10" xfId="2984"/>
    <cellStyle name="60% - 强调文字颜色 3 100" xfId="2845"/>
    <cellStyle name="60% - 强调文字颜色 3 101" xfId="2850"/>
    <cellStyle name="60% - 强调文字颜色 3 102" xfId="3565"/>
    <cellStyle name="60% - 强调文字颜色 3 103" xfId="3567"/>
    <cellStyle name="60% - 强调文字颜色 3 104" xfId="3569"/>
    <cellStyle name="60% - 强调文字颜色 3 105" xfId="3571"/>
    <cellStyle name="60% - 强调文字颜色 3 106" xfId="3573"/>
    <cellStyle name="60% - 强调文字颜色 3 107" xfId="3575"/>
    <cellStyle name="60% - 强调文字颜色 3 108" xfId="3577"/>
    <cellStyle name="60% - 强调文字颜色 3 109" xfId="3579"/>
    <cellStyle name="60% - 强调文字颜色 3 11" xfId="2987"/>
    <cellStyle name="60% - 强调文字颜色 3 110" xfId="3570"/>
    <cellStyle name="60% - 强调文字颜色 3 111" xfId="3572"/>
    <cellStyle name="60% - 强调文字颜色 3 112" xfId="3574"/>
    <cellStyle name="60% - 强调文字颜色 3 113" xfId="3576"/>
    <cellStyle name="60% - 强调文字颜色 3 114" xfId="3578"/>
    <cellStyle name="60% - 强调文字颜色 3 115" xfId="3581"/>
    <cellStyle name="60% - 强调文字颜色 3 116" xfId="3583"/>
    <cellStyle name="60% - 强调文字颜色 3 117" xfId="3585"/>
    <cellStyle name="60% - 强调文字颜色 3 118" xfId="3587"/>
    <cellStyle name="60% - 强调文字颜色 3 119" xfId="3589"/>
    <cellStyle name="60% - 强调文字颜色 3 12" xfId="223"/>
    <cellStyle name="60% - 强调文字颜色 3 120" xfId="3580"/>
    <cellStyle name="60% - 强调文字颜色 3 121" xfId="3582"/>
    <cellStyle name="60% - 强调文字颜色 3 122" xfId="3584"/>
    <cellStyle name="60% - 强调文字颜色 3 123" xfId="3586"/>
    <cellStyle name="60% - 强调文字颜色 3 124" xfId="3588"/>
    <cellStyle name="60% - 强调文字颜色 3 125" xfId="3591"/>
    <cellStyle name="60% - 强调文字颜色 3 126" xfId="3593"/>
    <cellStyle name="60% - 强调文字颜色 3 127" xfId="3595"/>
    <cellStyle name="60% - 强调文字颜色 3 128" xfId="3597"/>
    <cellStyle name="60% - 强调文字颜色 3 129" xfId="3599"/>
    <cellStyle name="60% - 强调文字颜色 3 13" xfId="72"/>
    <cellStyle name="60% - 强调文字颜色 3 130" xfId="3590"/>
    <cellStyle name="60% - 强调文字颜色 3 131" xfId="3592"/>
    <cellStyle name="60% - 强调文字颜色 3 132" xfId="3594"/>
    <cellStyle name="60% - 强调文字颜色 3 133" xfId="3596"/>
    <cellStyle name="60% - 强调文字颜色 3 134" xfId="3598"/>
    <cellStyle name="60% - 强调文字颜色 3 135" xfId="3601"/>
    <cellStyle name="60% - 强调文字颜色 3 136" xfId="3603"/>
    <cellStyle name="60% - 强调文字颜色 3 137" xfId="3606"/>
    <cellStyle name="60% - 强调文字颜色 3 138" xfId="3609"/>
    <cellStyle name="60% - 强调文字颜色 3 139" xfId="3612"/>
    <cellStyle name="60% - 强调文字颜色 3 14" xfId="249"/>
    <cellStyle name="60% - 强调文字颜色 3 140" xfId="3600"/>
    <cellStyle name="60% - 强调文字颜色 3 141" xfId="3602"/>
    <cellStyle name="60% - 强调文字颜色 3 142" xfId="3605"/>
    <cellStyle name="60% - 强调文字颜色 3 143" xfId="3608"/>
    <cellStyle name="60% - 强调文字颜色 3 144" xfId="3611"/>
    <cellStyle name="60% - 强调文字颜色 3 145" xfId="3614"/>
    <cellStyle name="60% - 强调文字颜色 3 146" xfId="3616"/>
    <cellStyle name="60% - 强调文字颜色 3 147" xfId="3618"/>
    <cellStyle name="60% - 强调文字颜色 3 15" xfId="268"/>
    <cellStyle name="60% - 强调文字颜色 3 16" xfId="292"/>
    <cellStyle name="60% - 强调文字颜色 3 17" xfId="307"/>
    <cellStyle name="60% - 强调文字颜色 3 18" xfId="319"/>
    <cellStyle name="60% - 强调文字颜色 3 19" xfId="331"/>
    <cellStyle name="60% - 强调文字颜色 3 2" xfId="698"/>
    <cellStyle name="60% - 强调文字颜色 3 2 10" xfId="3621"/>
    <cellStyle name="60% - 强调文字颜色 3 2 100" xfId="3622"/>
    <cellStyle name="60% - 强调文字颜色 3 2 101" xfId="3623"/>
    <cellStyle name="60% - 强调文字颜色 3 2 102" xfId="3624"/>
    <cellStyle name="60% - 强调文字颜色 3 2 103" xfId="3625"/>
    <cellStyle name="60% - 强调文字颜色 3 2 104" xfId="3626"/>
    <cellStyle name="60% - 强调文字颜色 3 2 105" xfId="3628"/>
    <cellStyle name="60% - 强调文字颜色 3 2 106" xfId="3630"/>
    <cellStyle name="60% - 强调文字颜色 3 2 107" xfId="3632"/>
    <cellStyle name="60% - 强调文字颜色 3 2 108" xfId="3634"/>
    <cellStyle name="60% - 强调文字颜色 3 2 109" xfId="3636"/>
    <cellStyle name="60% - 强调文字颜色 3 2 11" xfId="3639"/>
    <cellStyle name="60% - 强调文字颜色 3 2 110" xfId="3627"/>
    <cellStyle name="60% - 强调文字颜色 3 2 111" xfId="3629"/>
    <cellStyle name="60% - 强调文字颜色 3 2 112" xfId="3631"/>
    <cellStyle name="60% - 强调文字颜色 3 2 113" xfId="3633"/>
    <cellStyle name="60% - 强调文字颜色 3 2 114" xfId="3635"/>
    <cellStyle name="60% - 强调文字颜色 3 2 115" xfId="3641"/>
    <cellStyle name="60% - 强调文字颜色 3 2 116" xfId="3643"/>
    <cellStyle name="60% - 强调文字颜色 3 2 117" xfId="3645"/>
    <cellStyle name="60% - 强调文字颜色 3 2 118" xfId="3647"/>
    <cellStyle name="60% - 强调文字颜色 3 2 119" xfId="3649"/>
    <cellStyle name="60% - 强调文字颜色 3 2 12" xfId="3652"/>
    <cellStyle name="60% - 强调文字颜色 3 2 120" xfId="3640"/>
    <cellStyle name="60% - 强调文字颜色 3 2 121" xfId="3642"/>
    <cellStyle name="60% - 强调文字颜色 3 2 122" xfId="3644"/>
    <cellStyle name="60% - 强调文字颜色 3 2 123" xfId="3646"/>
    <cellStyle name="60% - 强调文字颜色 3 2 124" xfId="3648"/>
    <cellStyle name="60% - 强调文字颜色 3 2 125" xfId="3654"/>
    <cellStyle name="60% - 强调文字颜色 3 2 126" xfId="3656"/>
    <cellStyle name="60% - 强调文字颜色 3 2 127" xfId="3658"/>
    <cellStyle name="60% - 强调文字颜色 3 2 128" xfId="3660"/>
    <cellStyle name="60% - 强调文字颜色 3 2 129" xfId="3662"/>
    <cellStyle name="60% - 强调文字颜色 3 2 13" xfId="3665"/>
    <cellStyle name="60% - 强调文字颜色 3 2 130" xfId="3653"/>
    <cellStyle name="60% - 强调文字颜色 3 2 131" xfId="3655"/>
    <cellStyle name="60% - 强调文字颜色 3 2 132" xfId="3657"/>
    <cellStyle name="60% - 强调文字颜色 3 2 133" xfId="3659"/>
    <cellStyle name="60% - 强调文字颜色 3 2 134" xfId="3661"/>
    <cellStyle name="60% - 强调文字颜色 3 2 135" xfId="3667"/>
    <cellStyle name="60% - 强调文字颜色 3 2 136" xfId="3669"/>
    <cellStyle name="60% - 强调文字颜色 3 2 137" xfId="3672"/>
    <cellStyle name="60% - 强调文字颜色 3 2 138" xfId="3675"/>
    <cellStyle name="60% - 强调文字颜色 3 2 139" xfId="3677"/>
    <cellStyle name="60% - 强调文字颜色 3 2 14" xfId="3680"/>
    <cellStyle name="60% - 强调文字颜色 3 2 140" xfId="3666"/>
    <cellStyle name="60% - 强调文字颜色 3 2 141" xfId="3668"/>
    <cellStyle name="60% - 强调文字颜色 3 2 142" xfId="3671"/>
    <cellStyle name="60% - 强调文字颜色 3 2 143" xfId="3674"/>
    <cellStyle name="60% - 强调文字颜色 3 2 15" xfId="3684"/>
    <cellStyle name="60% - 强调文字颜色 3 2 16" xfId="3688"/>
    <cellStyle name="60% - 强调文字颜色 3 2 17" xfId="3692"/>
    <cellStyle name="60% - 强调文字颜色 3 2 18" xfId="3696"/>
    <cellStyle name="60% - 强调文字颜色 3 2 19" xfId="3700"/>
    <cellStyle name="60% - 强调文字颜色 3 2 2" xfId="3702"/>
    <cellStyle name="60% - 强调文字颜色 3 2 2 2" xfId="3703"/>
    <cellStyle name="60% - 强调文字颜色 3 2 2 3" xfId="3704"/>
    <cellStyle name="60% - 强调文字颜色 3 2 20" xfId="3683"/>
    <cellStyle name="60% - 强调文字颜色 3 2 21" xfId="3687"/>
    <cellStyle name="60% - 强调文字颜色 3 2 22" xfId="3691"/>
    <cellStyle name="60% - 强调文字颜色 3 2 23" xfId="3695"/>
    <cellStyle name="60% - 强调文字颜色 3 2 24" xfId="3699"/>
    <cellStyle name="60% - 强调文字颜色 3 2 25" xfId="3708"/>
    <cellStyle name="60% - 强调文字颜色 3 2 26" xfId="3712"/>
    <cellStyle name="60% - 强调文字颜色 3 2 27" xfId="3716"/>
    <cellStyle name="60% - 强调文字颜色 3 2 28" xfId="3720"/>
    <cellStyle name="60% - 强调文字颜色 3 2 29" xfId="3724"/>
    <cellStyle name="60% - 强调文字颜色 3 2 3" xfId="3726"/>
    <cellStyle name="60% - 强调文字颜色 3 2 3 2" xfId="3727"/>
    <cellStyle name="60% - 强调文字颜色 3 2 3 3" xfId="3728"/>
    <cellStyle name="60% - 强调文字颜色 3 2 30" xfId="3707"/>
    <cellStyle name="60% - 强调文字颜色 3 2 31" xfId="3711"/>
    <cellStyle name="60% - 强调文字颜色 3 2 32" xfId="3715"/>
    <cellStyle name="60% - 强调文字颜色 3 2 33" xfId="3719"/>
    <cellStyle name="60% - 强调文字颜色 3 2 34" xfId="3723"/>
    <cellStyle name="60% - 强调文字颜色 3 2 35" xfId="3732"/>
    <cellStyle name="60% - 强调文字颜色 3 2 36" xfId="3736"/>
    <cellStyle name="60% - 强调文字颜色 3 2 37" xfId="3739"/>
    <cellStyle name="60% - 强调文字颜色 3 2 38" xfId="3742"/>
    <cellStyle name="60% - 强调文字颜色 3 2 39" xfId="3745"/>
    <cellStyle name="60% - 强调文字颜色 3 2 4" xfId="2878"/>
    <cellStyle name="60% - 强调文字颜色 3 2 4 2" xfId="3746"/>
    <cellStyle name="60% - 强调文字颜色 3 2 4 3" xfId="3747"/>
    <cellStyle name="60% - 强调文字颜色 3 2 40" xfId="3731"/>
    <cellStyle name="60% - 强调文字颜色 3 2 41" xfId="3735"/>
    <cellStyle name="60% - 强调文字颜色 3 2 42" xfId="3738"/>
    <cellStyle name="60% - 强调文字颜色 3 2 43" xfId="3741"/>
    <cellStyle name="60% - 强调文字颜色 3 2 44" xfId="3744"/>
    <cellStyle name="60% - 强调文字颜色 3 2 45" xfId="3749"/>
    <cellStyle name="60% - 强调文字颜色 3 2 46" xfId="3751"/>
    <cellStyle name="60% - 强调文字颜色 3 2 47" xfId="3753"/>
    <cellStyle name="60% - 强调文字颜色 3 2 48" xfId="3755"/>
    <cellStyle name="60% - 强调文字颜色 3 2 49" xfId="3757"/>
    <cellStyle name="60% - 强调文字颜色 3 2 5" xfId="2882"/>
    <cellStyle name="60% - 强调文字颜色 3 2 5 2" xfId="3670"/>
    <cellStyle name="60% - 强调文字颜色 3 2 5 3" xfId="3673"/>
    <cellStyle name="60% - 强调文字颜色 3 2 50" xfId="3748"/>
    <cellStyle name="60% - 强调文字颜色 3 2 51" xfId="3750"/>
    <cellStyle name="60% - 强调文字颜色 3 2 52" xfId="3752"/>
    <cellStyle name="60% - 强调文字颜色 3 2 53" xfId="3754"/>
    <cellStyle name="60% - 强调文字颜色 3 2 54" xfId="3756"/>
    <cellStyle name="60% - 强调文字颜色 3 2 55" xfId="3759"/>
    <cellStyle name="60% - 强调文字颜色 3 2 56" xfId="3761"/>
    <cellStyle name="60% - 强调文字颜色 3 2 57" xfId="3763"/>
    <cellStyle name="60% - 强调文字颜色 3 2 58" xfId="3765"/>
    <cellStyle name="60% - 强调文字颜色 3 2 59" xfId="3767"/>
    <cellStyle name="60% - 强调文字颜色 3 2 6" xfId="3770"/>
    <cellStyle name="60% - 强调文字颜色 3 2 60" xfId="3758"/>
    <cellStyle name="60% - 强调文字颜色 3 2 61" xfId="3760"/>
    <cellStyle name="60% - 强调文字颜色 3 2 62" xfId="3762"/>
    <cellStyle name="60% - 强调文字颜色 3 2 63" xfId="3764"/>
    <cellStyle name="60% - 强调文字颜色 3 2 64" xfId="3766"/>
    <cellStyle name="60% - 强调文字颜色 3 2 65" xfId="3772"/>
    <cellStyle name="60% - 强调文字颜色 3 2 66" xfId="3774"/>
    <cellStyle name="60% - 强调文字颜色 3 2 67" xfId="3776"/>
    <cellStyle name="60% - 强调文字颜色 3 2 68" xfId="3778"/>
    <cellStyle name="60% - 强调文字颜色 3 2 69" xfId="3780"/>
    <cellStyle name="60% - 强调文字颜色 3 2 7" xfId="3783"/>
    <cellStyle name="60% - 强调文字颜色 3 2 70" xfId="3771"/>
    <cellStyle name="60% - 强调文字颜色 3 2 71" xfId="3773"/>
    <cellStyle name="60% - 强调文字颜色 3 2 72" xfId="3775"/>
    <cellStyle name="60% - 强调文字颜色 3 2 73" xfId="3777"/>
    <cellStyle name="60% - 强调文字颜色 3 2 74" xfId="3779"/>
    <cellStyle name="60% - 强调文字颜色 3 2 75" xfId="3785"/>
    <cellStyle name="60% - 强调文字颜色 3 2 76" xfId="3787"/>
    <cellStyle name="60% - 强调文字颜色 3 2 77" xfId="3789"/>
    <cellStyle name="60% - 强调文字颜色 3 2 78" xfId="3791"/>
    <cellStyle name="60% - 强调文字颜色 3 2 79" xfId="3793"/>
    <cellStyle name="60% - 强调文字颜色 3 2 8" xfId="3796"/>
    <cellStyle name="60% - 强调文字颜色 3 2 80" xfId="3784"/>
    <cellStyle name="60% - 强调文字颜色 3 2 81" xfId="3786"/>
    <cellStyle name="60% - 强调文字颜色 3 2 82" xfId="3788"/>
    <cellStyle name="60% - 强调文字颜色 3 2 83" xfId="3790"/>
    <cellStyle name="60% - 强调文字颜色 3 2 84" xfId="3792"/>
    <cellStyle name="60% - 强调文字颜色 3 2 85" xfId="3798"/>
    <cellStyle name="60% - 强调文字颜色 3 2 86" xfId="3800"/>
    <cellStyle name="60% - 强调文字颜色 3 2 87" xfId="3802"/>
    <cellStyle name="60% - 强调文字颜色 3 2 88" xfId="3804"/>
    <cellStyle name="60% - 强调文字颜色 3 2 89" xfId="3806"/>
    <cellStyle name="60% - 强调文字颜色 3 2 9" xfId="3809"/>
    <cellStyle name="60% - 强调文字颜色 3 2 90" xfId="3797"/>
    <cellStyle name="60% - 强调文字颜色 3 2 91" xfId="3799"/>
    <cellStyle name="60% - 强调文字颜色 3 2 92" xfId="3801"/>
    <cellStyle name="60% - 强调文字颜色 3 2 93" xfId="3803"/>
    <cellStyle name="60% - 强调文字颜色 3 2 94" xfId="3805"/>
    <cellStyle name="60% - 强调文字颜色 3 2 95" xfId="3810"/>
    <cellStyle name="60% - 强调文字颜色 3 2 96" xfId="3811"/>
    <cellStyle name="60% - 强调文字颜色 3 2 97" xfId="3812"/>
    <cellStyle name="60% - 强调文字颜色 3 2 98" xfId="3813"/>
    <cellStyle name="60% - 强调文字颜色 3 2 99" xfId="3814"/>
    <cellStyle name="60% - 强调文字颜色 3 20" xfId="267"/>
    <cellStyle name="60% - 强调文字颜色 3 21" xfId="291"/>
    <cellStyle name="60% - 强调文字颜色 3 22" xfId="306"/>
    <cellStyle name="60% - 强调文字颜色 3 23" xfId="318"/>
    <cellStyle name="60% - 强调文字颜色 3 24" xfId="330"/>
    <cellStyle name="60% - 强调文字颜色 3 25" xfId="342"/>
    <cellStyle name="60% - 强调文字颜色 3 26" xfId="349"/>
    <cellStyle name="60% - 强调文字颜色 3 27" xfId="477"/>
    <cellStyle name="60% - 强调文字颜色 3 28" xfId="484"/>
    <cellStyle name="60% - 强调文字颜色 3 29" xfId="492"/>
    <cellStyle name="60% - 强调文字颜色 3 3" xfId="3815"/>
    <cellStyle name="60% - 强调文字颜色 3 3 10" xfId="3816"/>
    <cellStyle name="60% - 强调文字颜色 3 3 100" xfId="3817"/>
    <cellStyle name="60% - 强调文字颜色 3 3 101" xfId="3818"/>
    <cellStyle name="60% - 强调文字颜色 3 3 102" xfId="3819"/>
    <cellStyle name="60% - 强调文字颜色 3 3 103" xfId="3820"/>
    <cellStyle name="60% - 强调文字颜色 3 3 104" xfId="3821"/>
    <cellStyle name="60% - 强调文字颜色 3 3 105" xfId="3823"/>
    <cellStyle name="60% - 强调文字颜色 3 3 106" xfId="3825"/>
    <cellStyle name="60% - 强调文字颜色 3 3 107" xfId="3827"/>
    <cellStyle name="60% - 强调文字颜色 3 3 108" xfId="3829"/>
    <cellStyle name="60% - 强调文字颜色 3 3 109" xfId="3831"/>
    <cellStyle name="60% - 强调文字颜色 3 3 11" xfId="3832"/>
    <cellStyle name="60% - 强调文字颜色 3 3 110" xfId="3822"/>
    <cellStyle name="60% - 强调文字颜色 3 3 111" xfId="3824"/>
    <cellStyle name="60% - 强调文字颜色 3 3 112" xfId="3826"/>
    <cellStyle name="60% - 强调文字颜色 3 3 113" xfId="3828"/>
    <cellStyle name="60% - 强调文字颜色 3 3 114" xfId="3830"/>
    <cellStyle name="60% - 强调文字颜色 3 3 115" xfId="3834"/>
    <cellStyle name="60% - 强调文字颜色 3 3 116" xfId="3836"/>
    <cellStyle name="60% - 强调文字颜色 3 3 117" xfId="3838"/>
    <cellStyle name="60% - 强调文字颜色 3 3 118" xfId="3840"/>
    <cellStyle name="60% - 强调文字颜色 3 3 119" xfId="3842"/>
    <cellStyle name="60% - 强调文字颜色 3 3 12" xfId="3843"/>
    <cellStyle name="60% - 强调文字颜色 3 3 120" xfId="3833"/>
    <cellStyle name="60% - 强调文字颜色 3 3 121" xfId="3835"/>
    <cellStyle name="60% - 强调文字颜色 3 3 122" xfId="3837"/>
    <cellStyle name="60% - 强调文字颜色 3 3 123" xfId="3839"/>
    <cellStyle name="60% - 强调文字颜色 3 3 124" xfId="3841"/>
    <cellStyle name="60% - 强调文字颜色 3 3 125" xfId="3845"/>
    <cellStyle name="60% - 强调文字颜色 3 3 126" xfId="3847"/>
    <cellStyle name="60% - 强调文字颜色 3 3 127" xfId="3849"/>
    <cellStyle name="60% - 强调文字颜色 3 3 128" xfId="3851"/>
    <cellStyle name="60% - 强调文字颜色 3 3 129" xfId="3853"/>
    <cellStyle name="60% - 强调文字颜色 3 3 13" xfId="3854"/>
    <cellStyle name="60% - 强调文字颜色 3 3 130" xfId="3844"/>
    <cellStyle name="60% - 强调文字颜色 3 3 131" xfId="3846"/>
    <cellStyle name="60% - 强调文字颜色 3 3 132" xfId="3848"/>
    <cellStyle name="60% - 强调文字颜色 3 3 133" xfId="3850"/>
    <cellStyle name="60% - 强调文字颜色 3 3 134" xfId="3852"/>
    <cellStyle name="60% - 强调文字颜色 3 3 135" xfId="3856"/>
    <cellStyle name="60% - 强调文字颜色 3 3 136" xfId="3858"/>
    <cellStyle name="60% - 强调文字颜色 3 3 137" xfId="3859"/>
    <cellStyle name="60% - 强调文字颜色 3 3 138" xfId="3860"/>
    <cellStyle name="60% - 强调文字颜色 3 3 139" xfId="3861"/>
    <cellStyle name="60% - 强调文字颜色 3 3 14" xfId="3862"/>
    <cellStyle name="60% - 强调文字颜色 3 3 140" xfId="3855"/>
    <cellStyle name="60% - 强调文字颜色 3 3 141" xfId="3857"/>
    <cellStyle name="60% - 强调文字颜色 3 3 15" xfId="3864"/>
    <cellStyle name="60% - 强调文字颜色 3 3 16" xfId="3866"/>
    <cellStyle name="60% - 强调文字颜色 3 3 17" xfId="3868"/>
    <cellStyle name="60% - 强调文字颜色 3 3 18" xfId="3870"/>
    <cellStyle name="60% - 强调文字颜色 3 3 19" xfId="3872"/>
    <cellStyle name="60% - 强调文字颜色 3 3 2" xfId="3875"/>
    <cellStyle name="60% - 强调文字颜色 3 3 20" xfId="3863"/>
    <cellStyle name="60% - 强调文字颜色 3 3 21" xfId="3865"/>
    <cellStyle name="60% - 强调文字颜色 3 3 22" xfId="3867"/>
    <cellStyle name="60% - 强调文字颜色 3 3 23" xfId="3869"/>
    <cellStyle name="60% - 强调文字颜色 3 3 24" xfId="3871"/>
    <cellStyle name="60% - 强调文字颜色 3 3 25" xfId="3877"/>
    <cellStyle name="60% - 强调文字颜色 3 3 26" xfId="3879"/>
    <cellStyle name="60% - 强调文字颜色 3 3 27" xfId="3881"/>
    <cellStyle name="60% - 强调文字颜色 3 3 28" xfId="3883"/>
    <cellStyle name="60% - 强调文字颜色 3 3 29" xfId="3885"/>
    <cellStyle name="60% - 强调文字颜色 3 3 3" xfId="3888"/>
    <cellStyle name="60% - 强调文字颜色 3 3 30" xfId="3876"/>
    <cellStyle name="60% - 强调文字颜色 3 3 31" xfId="3878"/>
    <cellStyle name="60% - 强调文字颜色 3 3 32" xfId="3880"/>
    <cellStyle name="60% - 强调文字颜色 3 3 33" xfId="3882"/>
    <cellStyle name="60% - 强调文字颜色 3 3 34" xfId="3884"/>
    <cellStyle name="60% - 强调文字颜色 3 3 35" xfId="3890"/>
    <cellStyle name="60% - 强调文字颜色 3 3 36" xfId="3892"/>
    <cellStyle name="60% - 强调文字颜色 3 3 37" xfId="3894"/>
    <cellStyle name="60% - 强调文字颜色 3 3 38" xfId="3896"/>
    <cellStyle name="60% - 强调文字颜色 3 3 39" xfId="3898"/>
    <cellStyle name="60% - 强调文字颜色 3 3 4" xfId="2897"/>
    <cellStyle name="60% - 强调文字颜色 3 3 40" xfId="3889"/>
    <cellStyle name="60% - 强调文字颜色 3 3 41" xfId="3891"/>
    <cellStyle name="60% - 强调文字颜色 3 3 42" xfId="3893"/>
    <cellStyle name="60% - 强调文字颜色 3 3 43" xfId="3895"/>
    <cellStyle name="60% - 强调文字颜色 3 3 44" xfId="3897"/>
    <cellStyle name="60% - 强调文字颜色 3 3 45" xfId="3900"/>
    <cellStyle name="60% - 强调文字颜色 3 3 46" xfId="3902"/>
    <cellStyle name="60% - 强调文字颜色 3 3 47" xfId="3904"/>
    <cellStyle name="60% - 强调文字颜色 3 3 48" xfId="3906"/>
    <cellStyle name="60% - 强调文字颜色 3 3 49" xfId="3908"/>
    <cellStyle name="60% - 强调文字颜色 3 3 5" xfId="2901"/>
    <cellStyle name="60% - 强调文字颜色 3 3 50" xfId="3899"/>
    <cellStyle name="60% - 强调文字颜色 3 3 51" xfId="3901"/>
    <cellStyle name="60% - 强调文字颜色 3 3 52" xfId="3903"/>
    <cellStyle name="60% - 强调文字颜色 3 3 53" xfId="3905"/>
    <cellStyle name="60% - 强调文字颜色 3 3 54" xfId="3907"/>
    <cellStyle name="60% - 强调文字颜色 3 3 55" xfId="3910"/>
    <cellStyle name="60% - 强调文字颜色 3 3 56" xfId="3912"/>
    <cellStyle name="60% - 强调文字颜色 3 3 57" xfId="3914"/>
    <cellStyle name="60% - 强调文字颜色 3 3 58" xfId="3916"/>
    <cellStyle name="60% - 强调文字颜色 3 3 59" xfId="3918"/>
    <cellStyle name="60% - 强调文字颜色 3 3 6" xfId="3921"/>
    <cellStyle name="60% - 强调文字颜色 3 3 60" xfId="3909"/>
    <cellStyle name="60% - 强调文字颜色 3 3 61" xfId="3911"/>
    <cellStyle name="60% - 强调文字颜色 3 3 62" xfId="3913"/>
    <cellStyle name="60% - 强调文字颜色 3 3 63" xfId="3915"/>
    <cellStyle name="60% - 强调文字颜色 3 3 64" xfId="3917"/>
    <cellStyle name="60% - 强调文字颜色 3 3 65" xfId="3923"/>
    <cellStyle name="60% - 强调文字颜色 3 3 66" xfId="3925"/>
    <cellStyle name="60% - 强调文字颜色 3 3 67" xfId="3927"/>
    <cellStyle name="60% - 强调文字颜色 3 3 68" xfId="3929"/>
    <cellStyle name="60% - 强调文字颜色 3 3 69" xfId="3931"/>
    <cellStyle name="60% - 强调文字颜色 3 3 7" xfId="2764"/>
    <cellStyle name="60% - 强调文字颜色 3 3 70" xfId="3922"/>
    <cellStyle name="60% - 强调文字颜色 3 3 71" xfId="3924"/>
    <cellStyle name="60% - 强调文字颜色 3 3 72" xfId="3926"/>
    <cellStyle name="60% - 强调文字颜色 3 3 73" xfId="3928"/>
    <cellStyle name="60% - 强调文字颜色 3 3 74" xfId="3930"/>
    <cellStyle name="60% - 强调文字颜色 3 3 75" xfId="3933"/>
    <cellStyle name="60% - 强调文字颜色 3 3 76" xfId="3935"/>
    <cellStyle name="60% - 强调文字颜色 3 3 77" xfId="3937"/>
    <cellStyle name="60% - 强调文字颜色 3 3 78" xfId="3939"/>
    <cellStyle name="60% - 强调文字颜色 3 3 79" xfId="3941"/>
    <cellStyle name="60% - 强调文字颜色 3 3 8" xfId="2768"/>
    <cellStyle name="60% - 强调文字颜色 3 3 80" xfId="3932"/>
    <cellStyle name="60% - 强调文字颜色 3 3 81" xfId="3934"/>
    <cellStyle name="60% - 强调文字颜色 3 3 82" xfId="3936"/>
    <cellStyle name="60% - 强调文字颜色 3 3 83" xfId="3938"/>
    <cellStyle name="60% - 强调文字颜色 3 3 84" xfId="3940"/>
    <cellStyle name="60% - 强调文字颜色 3 3 85" xfId="3943"/>
    <cellStyle name="60% - 强调文字颜色 3 3 86" xfId="3945"/>
    <cellStyle name="60% - 强调文字颜色 3 3 87" xfId="3947"/>
    <cellStyle name="60% - 强调文字颜色 3 3 88" xfId="3949"/>
    <cellStyle name="60% - 强调文字颜色 3 3 89" xfId="3951"/>
    <cellStyle name="60% - 强调文字颜色 3 3 9" xfId="2772"/>
    <cellStyle name="60% - 强调文字颜色 3 3 90" xfId="3942"/>
    <cellStyle name="60% - 强调文字颜色 3 3 91" xfId="3944"/>
    <cellStyle name="60% - 强调文字颜色 3 3 92" xfId="3946"/>
    <cellStyle name="60% - 强调文字颜色 3 3 93" xfId="3948"/>
    <cellStyle name="60% - 强调文字颜色 3 3 94" xfId="3950"/>
    <cellStyle name="60% - 强调文字颜色 3 3 95" xfId="3952"/>
    <cellStyle name="60% - 强调文字颜色 3 3 96" xfId="3953"/>
    <cellStyle name="60% - 强调文字颜色 3 3 97" xfId="3954"/>
    <cellStyle name="60% - 强调文字颜色 3 3 98" xfId="3955"/>
    <cellStyle name="60% - 强调文字颜色 3 3 99" xfId="3956"/>
    <cellStyle name="60% - 强调文字颜色 3 30" xfId="341"/>
    <cellStyle name="60% - 强调文字颜色 3 31" xfId="348"/>
    <cellStyle name="60% - 强调文字颜色 3 32" xfId="476"/>
    <cellStyle name="60% - 强调文字颜色 3 33" xfId="483"/>
    <cellStyle name="60% - 强调文字颜色 3 34" xfId="491"/>
    <cellStyle name="60% - 强调文字颜色 3 35" xfId="3958"/>
    <cellStyle name="60% - 强调文字颜色 3 36" xfId="3961"/>
    <cellStyle name="60% - 强调文字颜色 3 37" xfId="3964"/>
    <cellStyle name="60% - 强调文字颜色 3 38" xfId="3967"/>
    <cellStyle name="60% - 强调文字颜色 3 39" xfId="3970"/>
    <cellStyle name="60% - 强调文字颜色 3 4" xfId="3971"/>
    <cellStyle name="60% - 强调文字颜色 3 4 10" xfId="3972"/>
    <cellStyle name="60% - 强调文字颜色 3 4 100" xfId="3973"/>
    <cellStyle name="60% - 强调文字颜色 3 4 101" xfId="3974"/>
    <cellStyle name="60% - 强调文字颜色 3 4 102" xfId="3975"/>
    <cellStyle name="60% - 强调文字颜色 3 4 103" xfId="3976"/>
    <cellStyle name="60% - 强调文字颜色 3 4 104" xfId="3977"/>
    <cellStyle name="60% - 强调文字颜色 3 4 105" xfId="3979"/>
    <cellStyle name="60% - 强调文字颜色 3 4 106" xfId="3981"/>
    <cellStyle name="60% - 强调文字颜色 3 4 107" xfId="3983"/>
    <cellStyle name="60% - 强调文字颜色 3 4 108" xfId="3985"/>
    <cellStyle name="60% - 强调文字颜色 3 4 109" xfId="3987"/>
    <cellStyle name="60% - 强调文字颜色 3 4 11" xfId="3988"/>
    <cellStyle name="60% - 强调文字颜色 3 4 110" xfId="3978"/>
    <cellStyle name="60% - 强调文字颜色 3 4 111" xfId="3980"/>
    <cellStyle name="60% - 强调文字颜色 3 4 112" xfId="3982"/>
    <cellStyle name="60% - 强调文字颜色 3 4 113" xfId="3984"/>
    <cellStyle name="60% - 强调文字颜色 3 4 114" xfId="3986"/>
    <cellStyle name="60% - 强调文字颜色 3 4 115" xfId="3990"/>
    <cellStyle name="60% - 强调文字颜色 3 4 116" xfId="3992"/>
    <cellStyle name="60% - 强调文字颜色 3 4 117" xfId="3994"/>
    <cellStyle name="60% - 强调文字颜色 3 4 118" xfId="3996"/>
    <cellStyle name="60% - 强调文字颜色 3 4 119" xfId="3998"/>
    <cellStyle name="60% - 强调文字颜色 3 4 12" xfId="3999"/>
    <cellStyle name="60% - 强调文字颜色 3 4 120" xfId="3989"/>
    <cellStyle name="60% - 强调文字颜色 3 4 121" xfId="3991"/>
    <cellStyle name="60% - 强调文字颜色 3 4 122" xfId="3993"/>
    <cellStyle name="60% - 强调文字颜色 3 4 123" xfId="3995"/>
    <cellStyle name="60% - 强调文字颜色 3 4 124" xfId="3997"/>
    <cellStyle name="60% - 强调文字颜色 3 4 125" xfId="4001"/>
    <cellStyle name="60% - 强调文字颜色 3 4 126" xfId="4003"/>
    <cellStyle name="60% - 强调文字颜色 3 4 127" xfId="4005"/>
    <cellStyle name="60% - 强调文字颜色 3 4 128" xfId="4007"/>
    <cellStyle name="60% - 强调文字颜色 3 4 129" xfId="4009"/>
    <cellStyle name="60% - 强调文字颜色 3 4 13" xfId="4010"/>
    <cellStyle name="60% - 强调文字颜色 3 4 130" xfId="4000"/>
    <cellStyle name="60% - 强调文字颜色 3 4 131" xfId="4002"/>
    <cellStyle name="60% - 强调文字颜色 3 4 132" xfId="4004"/>
    <cellStyle name="60% - 强调文字颜色 3 4 133" xfId="4006"/>
    <cellStyle name="60% - 强调文字颜色 3 4 134" xfId="4008"/>
    <cellStyle name="60% - 强调文字颜色 3 4 135" xfId="4012"/>
    <cellStyle name="60% - 强调文字颜色 3 4 136" xfId="4014"/>
    <cellStyle name="60% - 强调文字颜色 3 4 137" xfId="4015"/>
    <cellStyle name="60% - 强调文字颜色 3 4 138" xfId="4016"/>
    <cellStyle name="60% - 强调文字颜色 3 4 139" xfId="4017"/>
    <cellStyle name="60% - 强调文字颜色 3 4 14" xfId="4018"/>
    <cellStyle name="60% - 强调文字颜色 3 4 140" xfId="4011"/>
    <cellStyle name="60% - 强调文字颜色 3 4 141" xfId="4013"/>
    <cellStyle name="60% - 强调文字颜色 3 4 15" xfId="4020"/>
    <cellStyle name="60% - 强调文字颜色 3 4 16" xfId="4022"/>
    <cellStyle name="60% - 强调文字颜色 3 4 17" xfId="4024"/>
    <cellStyle name="60% - 强调文字颜色 3 4 18" xfId="4026"/>
    <cellStyle name="60% - 强调文字颜色 3 4 19" xfId="4028"/>
    <cellStyle name="60% - 强调文字颜色 3 4 2" xfId="2834"/>
    <cellStyle name="60% - 强调文字颜色 3 4 20" xfId="4019"/>
    <cellStyle name="60% - 强调文字颜色 3 4 21" xfId="4021"/>
    <cellStyle name="60% - 强调文字颜色 3 4 22" xfId="4023"/>
    <cellStyle name="60% - 强调文字颜色 3 4 23" xfId="4025"/>
    <cellStyle name="60% - 强调文字颜色 3 4 24" xfId="4027"/>
    <cellStyle name="60% - 强调文字颜色 3 4 25" xfId="4030"/>
    <cellStyle name="60% - 强调文字颜色 3 4 26" xfId="4032"/>
    <cellStyle name="60% - 强调文字颜色 3 4 27" xfId="4034"/>
    <cellStyle name="60% - 强调文字颜色 3 4 28" xfId="4036"/>
    <cellStyle name="60% - 强调文字颜色 3 4 29" xfId="4038"/>
    <cellStyle name="60% - 强调文字颜色 3 4 3" xfId="2837"/>
    <cellStyle name="60% - 强调文字颜色 3 4 30" xfId="4029"/>
    <cellStyle name="60% - 强调文字颜色 3 4 31" xfId="4031"/>
    <cellStyle name="60% - 强调文字颜色 3 4 32" xfId="4033"/>
    <cellStyle name="60% - 强调文字颜色 3 4 33" xfId="4035"/>
    <cellStyle name="60% - 强调文字颜色 3 4 34" xfId="4037"/>
    <cellStyle name="60% - 强调文字颜色 3 4 35" xfId="4040"/>
    <cellStyle name="60% - 强调文字颜色 3 4 36" xfId="4042"/>
    <cellStyle name="60% - 强调文字颜色 3 4 37" xfId="4044"/>
    <cellStyle name="60% - 强调文字颜色 3 4 38" xfId="4046"/>
    <cellStyle name="60% - 强调文字颜色 3 4 39" xfId="4048"/>
    <cellStyle name="60% - 强调文字颜色 3 4 4" xfId="2840"/>
    <cellStyle name="60% - 强调文字颜色 3 4 40" xfId="4039"/>
    <cellStyle name="60% - 强调文字颜色 3 4 41" xfId="4041"/>
    <cellStyle name="60% - 强调文字颜色 3 4 42" xfId="4043"/>
    <cellStyle name="60% - 强调文字颜色 3 4 43" xfId="4045"/>
    <cellStyle name="60% - 强调文字颜色 3 4 44" xfId="4047"/>
    <cellStyle name="60% - 强调文字颜色 3 4 45" xfId="4050"/>
    <cellStyle name="60% - 强调文字颜色 3 4 46" xfId="4052"/>
    <cellStyle name="60% - 强调文字颜色 3 4 47" xfId="4054"/>
    <cellStyle name="60% - 强调文字颜色 3 4 48" xfId="4056"/>
    <cellStyle name="60% - 强调文字颜色 3 4 49" xfId="4058"/>
    <cellStyle name="60% - 强调文字颜色 3 4 5" xfId="2844"/>
    <cellStyle name="60% - 强调文字颜色 3 4 50" xfId="4049"/>
    <cellStyle name="60% - 强调文字颜色 3 4 51" xfId="4051"/>
    <cellStyle name="60% - 强调文字颜色 3 4 52" xfId="4053"/>
    <cellStyle name="60% - 强调文字颜色 3 4 53" xfId="4055"/>
    <cellStyle name="60% - 强调文字颜色 3 4 54" xfId="4057"/>
    <cellStyle name="60% - 强调文字颜色 3 4 55" xfId="4060"/>
    <cellStyle name="60% - 强调文字颜色 3 4 56" xfId="4062"/>
    <cellStyle name="60% - 强调文字颜色 3 4 57" xfId="4064"/>
    <cellStyle name="60% - 强调文字颜色 3 4 58" xfId="4066"/>
    <cellStyle name="60% - 强调文字颜色 3 4 59" xfId="4068"/>
    <cellStyle name="60% - 强调文字颜色 3 4 6" xfId="2849"/>
    <cellStyle name="60% - 强调文字颜色 3 4 60" xfId="4059"/>
    <cellStyle name="60% - 强调文字颜色 3 4 61" xfId="4061"/>
    <cellStyle name="60% - 强调文字颜色 3 4 62" xfId="4063"/>
    <cellStyle name="60% - 强调文字颜色 3 4 63" xfId="4065"/>
    <cellStyle name="60% - 强调文字颜色 3 4 64" xfId="4067"/>
    <cellStyle name="60% - 强调文字颜色 3 4 65" xfId="4070"/>
    <cellStyle name="60% - 强调文字颜色 3 4 66" xfId="4072"/>
    <cellStyle name="60% - 强调文字颜色 3 4 67" xfId="4074"/>
    <cellStyle name="60% - 强调文字颜色 3 4 68" xfId="4076"/>
    <cellStyle name="60% - 强调文字颜色 3 4 69" xfId="4078"/>
    <cellStyle name="60% - 强调文字颜色 3 4 7" xfId="3564"/>
    <cellStyle name="60% - 强调文字颜色 3 4 70" xfId="4069"/>
    <cellStyle name="60% - 强调文字颜色 3 4 71" xfId="4071"/>
    <cellStyle name="60% - 强调文字颜色 3 4 72" xfId="4073"/>
    <cellStyle name="60% - 强调文字颜色 3 4 73" xfId="4075"/>
    <cellStyle name="60% - 强调文字颜色 3 4 74" xfId="4077"/>
    <cellStyle name="60% - 强调文字颜色 3 4 75" xfId="4080"/>
    <cellStyle name="60% - 强调文字颜色 3 4 76" xfId="4082"/>
    <cellStyle name="60% - 强调文字颜色 3 4 77" xfId="4084"/>
    <cellStyle name="60% - 强调文字颜色 3 4 78" xfId="4086"/>
    <cellStyle name="60% - 强调文字颜色 3 4 79" xfId="4088"/>
    <cellStyle name="60% - 强调文字颜色 3 4 8" xfId="3566"/>
    <cellStyle name="60% - 强调文字颜色 3 4 80" xfId="4079"/>
    <cellStyle name="60% - 强调文字颜色 3 4 81" xfId="4081"/>
    <cellStyle name="60% - 强调文字颜色 3 4 82" xfId="4083"/>
    <cellStyle name="60% - 强调文字颜色 3 4 83" xfId="4085"/>
    <cellStyle name="60% - 强调文字颜色 3 4 84" xfId="4087"/>
    <cellStyle name="60% - 强调文字颜色 3 4 85" xfId="4090"/>
    <cellStyle name="60% - 强调文字颜色 3 4 86" xfId="4092"/>
    <cellStyle name="60% - 强调文字颜色 3 4 87" xfId="4094"/>
    <cellStyle name="60% - 强调文字颜色 3 4 88" xfId="1"/>
    <cellStyle name="60% - 强调文字颜色 3 4 89" xfId="3"/>
    <cellStyle name="60% - 强调文字颜色 3 4 9" xfId="3568"/>
    <cellStyle name="60% - 强调文字颜色 3 4 90" xfId="4089"/>
    <cellStyle name="60% - 强调文字颜色 3 4 91" xfId="4091"/>
    <cellStyle name="60% - 强调文字颜色 3 4 92" xfId="4093"/>
    <cellStyle name="60% - 强调文字颜色 3 4 93" xfId="4099"/>
    <cellStyle name="60% - 强调文字颜色 3 4 94" xfId="2"/>
    <cellStyle name="60% - 强调文字颜色 3 4 95" xfId="4"/>
    <cellStyle name="60% - 强调文字颜色 3 4 96" xfId="5"/>
    <cellStyle name="60% - 强调文字颜色 3 4 97" xfId="6"/>
    <cellStyle name="60% - 强调文字颜色 3 4 98" xfId="7"/>
    <cellStyle name="60% - 强调文字颜色 3 4 99" xfId="8"/>
    <cellStyle name="60% - 强调文字颜色 3 40" xfId="3957"/>
    <cellStyle name="60% - 强调文字颜色 3 41" xfId="3960"/>
    <cellStyle name="60% - 强调文字颜色 3 42" xfId="3963"/>
    <cellStyle name="60% - 强调文字颜色 3 43" xfId="3966"/>
    <cellStyle name="60% - 强调文字颜色 3 44" xfId="3969"/>
    <cellStyle name="60% - 强调文字颜色 3 45" xfId="11"/>
    <cellStyle name="60% - 强调文字颜色 3 46" xfId="4100"/>
    <cellStyle name="60% - 强调文字颜色 3 47" xfId="18"/>
    <cellStyle name="60% - 强调文字颜色 3 48" xfId="22"/>
    <cellStyle name="60% - 强调文字颜色 3 49" xfId="26"/>
    <cellStyle name="60% - 强调文字颜色 3 5" xfId="27"/>
    <cellStyle name="60% - 强调文字颜色 3 5 10" xfId="28"/>
    <cellStyle name="60% - 强调文字颜色 3 5 100" xfId="31"/>
    <cellStyle name="60% - 强调文字颜色 3 5 101" xfId="34"/>
    <cellStyle name="60% - 强调文字颜色 3 5 102" xfId="36"/>
    <cellStyle name="60% - 强调文字颜色 3 5 103" xfId="38"/>
    <cellStyle name="60% - 强调文字颜色 3 5 104" xfId="40"/>
    <cellStyle name="60% - 强调文字颜色 3 5 105" xfId="43"/>
    <cellStyle name="60% - 强调文字颜色 3 5 106" xfId="46"/>
    <cellStyle name="60% - 强调文字颜色 3 5 107" xfId="48"/>
    <cellStyle name="60% - 强调文字颜色 3 5 108" xfId="50"/>
    <cellStyle name="60% - 强调文字颜色 3 5 109" xfId="52"/>
    <cellStyle name="60% - 强调文字颜色 3 5 11" xfId="53"/>
    <cellStyle name="60% - 强调文字颜色 3 5 110" xfId="42"/>
    <cellStyle name="60% - 强调文字颜色 3 5 111" xfId="45"/>
    <cellStyle name="60% - 强调文字颜色 3 5 112" xfId="47"/>
    <cellStyle name="60% - 强调文字颜色 3 5 113" xfId="49"/>
    <cellStyle name="60% - 强调文字颜色 3 5 114" xfId="51"/>
    <cellStyle name="60% - 强调文字颜色 3 5 115" xfId="55"/>
    <cellStyle name="60% - 强调文字颜色 3 5 116" xfId="57"/>
    <cellStyle name="60% - 强调文字颜色 3 5 117" xfId="59"/>
    <cellStyle name="60% - 强调文字颜色 3 5 118" xfId="61"/>
    <cellStyle name="60% - 强调文字颜色 3 5 119" xfId="63"/>
    <cellStyle name="60% - 强调文字颜色 3 5 12" xfId="64"/>
    <cellStyle name="60% - 强调文字颜色 3 5 120" xfId="54"/>
    <cellStyle name="60% - 强调文字颜色 3 5 121" xfId="56"/>
    <cellStyle name="60% - 强调文字颜色 3 5 122" xfId="58"/>
    <cellStyle name="60% - 强调文字颜色 3 5 123" xfId="60"/>
    <cellStyle name="60% - 强调文字颜色 3 5 124" xfId="62"/>
    <cellStyle name="60% - 强调文字颜色 3 5 125" xfId="66"/>
    <cellStyle name="60% - 强调文字颜色 3 5 126" xfId="68"/>
    <cellStyle name="60% - 强调文字颜色 3 5 127" xfId="70"/>
    <cellStyle name="60% - 强调文字颜色 3 5 128" xfId="72"/>
    <cellStyle name="60% - 强调文字颜色 3 5 129" xfId="74"/>
    <cellStyle name="60% - 强调文字颜色 3 5 13" xfId="75"/>
    <cellStyle name="60% - 强调文字颜色 3 5 130" xfId="65"/>
    <cellStyle name="60% - 强调文字颜色 3 5 131" xfId="67"/>
    <cellStyle name="60% - 强调文字颜色 3 5 132" xfId="69"/>
    <cellStyle name="60% - 强调文字颜色 3 5 133" xfId="71"/>
    <cellStyle name="60% - 强调文字颜色 3 5 134" xfId="73"/>
    <cellStyle name="60% - 强调文字颜色 3 5 135" xfId="77"/>
    <cellStyle name="60% - 强调文字颜色 3 5 136" xfId="79"/>
    <cellStyle name="60% - 强调文字颜色 3 5 137" xfId="80"/>
    <cellStyle name="60% - 强调文字颜色 3 5 138" xfId="81"/>
    <cellStyle name="60% - 强调文字颜色 3 5 139" xfId="82"/>
    <cellStyle name="60% - 强调文字颜色 3 5 14" xfId="83"/>
    <cellStyle name="60% - 强调文字颜色 3 5 140" xfId="76"/>
    <cellStyle name="60% - 强调文字颜色 3 5 141" xfId="78"/>
    <cellStyle name="60% - 强调文字颜色 3 5 15" xfId="85"/>
    <cellStyle name="60% - 强调文字颜色 3 5 16" xfId="87"/>
    <cellStyle name="60% - 强调文字颜色 3 5 17" xfId="89"/>
    <cellStyle name="60% - 强调文字颜色 3 5 18" xfId="91"/>
    <cellStyle name="60% - 强调文字颜色 3 5 19" xfId="93"/>
    <cellStyle name="60% - 强调文字颜色 3 5 2" xfId="3604"/>
    <cellStyle name="60% - 强调文字颜色 3 5 20" xfId="84"/>
    <cellStyle name="60% - 强调文字颜色 3 5 21" xfId="86"/>
    <cellStyle name="60% - 强调文字颜色 3 5 22" xfId="88"/>
    <cellStyle name="60% - 强调文字颜色 3 5 23" xfId="90"/>
    <cellStyle name="60% - 强调文字颜色 3 5 24" xfId="92"/>
    <cellStyle name="60% - 强调文字颜色 3 5 25" xfId="95"/>
    <cellStyle name="60% - 强调文字颜色 3 5 26" xfId="97"/>
    <cellStyle name="60% - 强调文字颜色 3 5 27" xfId="99"/>
    <cellStyle name="60% - 强调文字颜色 3 5 28" xfId="101"/>
    <cellStyle name="60% - 强调文字颜色 3 5 29" xfId="103"/>
    <cellStyle name="60% - 强调文字颜色 3 5 3" xfId="3607"/>
    <cellStyle name="60% - 强调文字颜色 3 5 30" xfId="94"/>
    <cellStyle name="60% - 强调文字颜色 3 5 31" xfId="96"/>
    <cellStyle name="60% - 强调文字颜色 3 5 32" xfId="98"/>
    <cellStyle name="60% - 强调文字颜色 3 5 33" xfId="100"/>
    <cellStyle name="60% - 强调文字颜色 3 5 34" xfId="102"/>
    <cellStyle name="60% - 强调文字颜色 3 5 35" xfId="105"/>
    <cellStyle name="60% - 强调文字颜色 3 5 36" xfId="107"/>
    <cellStyle name="60% - 强调文字颜色 3 5 37" xfId="109"/>
    <cellStyle name="60% - 强调文字颜色 3 5 38" xfId="111"/>
    <cellStyle name="60% - 强调文字颜色 3 5 39" xfId="113"/>
    <cellStyle name="60% - 强调文字颜色 3 5 4" xfId="3610"/>
    <cellStyle name="60% - 强调文字颜色 3 5 40" xfId="104"/>
    <cellStyle name="60% - 强调文字颜色 3 5 41" xfId="106"/>
    <cellStyle name="60% - 强调文字颜色 3 5 42" xfId="108"/>
    <cellStyle name="60% - 强调文字颜色 3 5 43" xfId="110"/>
    <cellStyle name="60% - 强调文字颜色 3 5 44" xfId="112"/>
    <cellStyle name="60% - 强调文字颜色 3 5 45" xfId="115"/>
    <cellStyle name="60% - 强调文字颜色 3 5 46" xfId="117"/>
    <cellStyle name="60% - 强调文字颜色 3 5 47" xfId="119"/>
    <cellStyle name="60% - 强调文字颜色 3 5 48" xfId="121"/>
    <cellStyle name="60% - 强调文字颜色 3 5 49" xfId="123"/>
    <cellStyle name="60% - 强调文字颜色 3 5 5" xfId="3613"/>
    <cellStyle name="60% - 强调文字颜色 3 5 50" xfId="114"/>
    <cellStyle name="60% - 强调文字颜色 3 5 51" xfId="116"/>
    <cellStyle name="60% - 强调文字颜色 3 5 52" xfId="118"/>
    <cellStyle name="60% - 强调文字颜色 3 5 53" xfId="120"/>
    <cellStyle name="60% - 强调文字颜色 3 5 54" xfId="122"/>
    <cellStyle name="60% - 强调文字颜色 3 5 55" xfId="125"/>
    <cellStyle name="60% - 强调文字颜色 3 5 56" xfId="127"/>
    <cellStyle name="60% - 强调文字颜色 3 5 57" xfId="129"/>
    <cellStyle name="60% - 强调文字颜色 3 5 58" xfId="131"/>
    <cellStyle name="60% - 强调文字颜色 3 5 59" xfId="133"/>
    <cellStyle name="60% - 强调文字颜色 3 5 6" xfId="3615"/>
    <cellStyle name="60% - 强调文字颜色 3 5 60" xfId="124"/>
    <cellStyle name="60% - 强调文字颜色 3 5 61" xfId="126"/>
    <cellStyle name="60% - 强调文字颜色 3 5 62" xfId="128"/>
    <cellStyle name="60% - 强调文字颜色 3 5 63" xfId="130"/>
    <cellStyle name="60% - 强调文字颜色 3 5 64" xfId="132"/>
    <cellStyle name="60% - 强调文字颜色 3 5 65" xfId="135"/>
    <cellStyle name="60% - 强调文字颜色 3 5 66" xfId="137"/>
    <cellStyle name="60% - 强调文字颜色 3 5 67" xfId="139"/>
    <cellStyle name="60% - 强调文字颜色 3 5 68" xfId="141"/>
    <cellStyle name="60% - 强调文字颜色 3 5 69" xfId="143"/>
    <cellStyle name="60% - 强调文字颜色 3 5 7" xfId="3617"/>
    <cellStyle name="60% - 强调文字颜色 3 5 70" xfId="134"/>
    <cellStyle name="60% - 强调文字颜色 3 5 71" xfId="136"/>
    <cellStyle name="60% - 强调文字颜色 3 5 72" xfId="138"/>
    <cellStyle name="60% - 强调文字颜色 3 5 73" xfId="140"/>
    <cellStyle name="60% - 强调文字颜色 3 5 74" xfId="142"/>
    <cellStyle name="60% - 强调文字颜色 3 5 75" xfId="145"/>
    <cellStyle name="60% - 强调文字颜色 3 5 76" xfId="147"/>
    <cellStyle name="60% - 强调文字颜色 3 5 77" xfId="149"/>
    <cellStyle name="60% - 强调文字颜色 3 5 78" xfId="151"/>
    <cellStyle name="60% - 强调文字颜色 3 5 79" xfId="153"/>
    <cellStyle name="60% - 强调文字颜色 3 5 8" xfId="154"/>
    <cellStyle name="60% - 强调文字颜色 3 5 80" xfId="144"/>
    <cellStyle name="60% - 强调文字颜色 3 5 81" xfId="146"/>
    <cellStyle name="60% - 强调文字颜色 3 5 82" xfId="148"/>
    <cellStyle name="60% - 强调文字颜色 3 5 83" xfId="150"/>
    <cellStyle name="60% - 强调文字颜色 3 5 84" xfId="152"/>
    <cellStyle name="60% - 强调文字颜色 3 5 85" xfId="156"/>
    <cellStyle name="60% - 强调文字颜色 3 5 86" xfId="158"/>
    <cellStyle name="60% - 强调文字颜色 3 5 87" xfId="160"/>
    <cellStyle name="60% - 强调文字颜色 3 5 88" xfId="162"/>
    <cellStyle name="60% - 强调文字颜色 3 5 89" xfId="164"/>
    <cellStyle name="60% - 强调文字颜色 3 5 9" xfId="165"/>
    <cellStyle name="60% - 强调文字颜色 3 5 90" xfId="155"/>
    <cellStyle name="60% - 强调文字颜色 3 5 91" xfId="157"/>
    <cellStyle name="60% - 强调文字颜色 3 5 92" xfId="159"/>
    <cellStyle name="60% - 强调文字颜色 3 5 93" xfId="161"/>
    <cellStyle name="60% - 强调文字颜色 3 5 94" xfId="163"/>
    <cellStyle name="60% - 强调文字颜色 3 5 95" xfId="166"/>
    <cellStyle name="60% - 强调文字颜色 3 5 96" xfId="167"/>
    <cellStyle name="60% - 强调文字颜色 3 5 97" xfId="168"/>
    <cellStyle name="60% - 强调文字颜色 3 5 98" xfId="169"/>
    <cellStyle name="60% - 强调文字颜色 3 5 99" xfId="170"/>
    <cellStyle name="60% - 强调文字颜色 3 50" xfId="10"/>
    <cellStyle name="60% - 强调文字颜色 3 51" xfId="14"/>
    <cellStyle name="60% - 强调文字颜色 3 52" xfId="17"/>
    <cellStyle name="60% - 强调文字颜色 3 53" xfId="21"/>
    <cellStyle name="60% - 强调文字颜色 3 54" xfId="25"/>
    <cellStyle name="60% - 强调文字颜色 3 55" xfId="174"/>
    <cellStyle name="60% - 强调文字颜色 3 56" xfId="178"/>
    <cellStyle name="60% - 强调文字颜色 3 57" xfId="182"/>
    <cellStyle name="60% - 强调文字颜色 3 58" xfId="186"/>
    <cellStyle name="60% - 强调文字颜色 3 59" xfId="190"/>
    <cellStyle name="60% - 强调文字颜色 3 6" xfId="191"/>
    <cellStyle name="60% - 强调文字颜色 3 60" xfId="173"/>
    <cellStyle name="60% - 强调文字颜色 3 61" xfId="177"/>
    <cellStyle name="60% - 强调文字颜色 3 62" xfId="181"/>
    <cellStyle name="60% - 强调文字颜色 3 63" xfId="185"/>
    <cellStyle name="60% - 强调文字颜色 3 64" xfId="189"/>
    <cellStyle name="60% - 强调文字颜色 3 65" xfId="195"/>
    <cellStyle name="60% - 强调文字颜色 3 66" xfId="199"/>
    <cellStyle name="60% - 强调文字颜色 3 67" xfId="203"/>
    <cellStyle name="60% - 强调文字颜色 3 68" xfId="207"/>
    <cellStyle name="60% - 强调文字颜色 3 69" xfId="211"/>
    <cellStyle name="60% - 强调文字颜色 3 7" xfId="212"/>
    <cellStyle name="60% - 强调文字颜色 3 70" xfId="194"/>
    <cellStyle name="60% - 强调文字颜色 3 71" xfId="198"/>
    <cellStyle name="60% - 强调文字颜色 3 72" xfId="202"/>
    <cellStyle name="60% - 强调文字颜色 3 73" xfId="206"/>
    <cellStyle name="60% - 强调文字颜色 3 74" xfId="210"/>
    <cellStyle name="60% - 强调文字颜色 3 75" xfId="216"/>
    <cellStyle name="60% - 强调文字颜色 3 76" xfId="220"/>
    <cellStyle name="60% - 强调文字颜色 3 77" xfId="224"/>
    <cellStyle name="60% - 强调文字颜色 3 78" xfId="227"/>
    <cellStyle name="60% - 强调文字颜色 3 79" xfId="230"/>
    <cellStyle name="60% - 强调文字颜色 3 8" xfId="231"/>
    <cellStyle name="60% - 强调文字颜色 3 80" xfId="215"/>
    <cellStyle name="60% - 强调文字颜色 3 81" xfId="219"/>
    <cellStyle name="60% - 强调文字颜色 3 82" xfId="223"/>
    <cellStyle name="60% - 强调文字颜色 3 83" xfId="226"/>
    <cellStyle name="60% - 强调文字颜色 3 84" xfId="229"/>
    <cellStyle name="60% - 强调文字颜色 3 85" xfId="234"/>
    <cellStyle name="60% - 强调文字颜色 3 86" xfId="236"/>
    <cellStyle name="60% - 强调文字颜色 3 87" xfId="238"/>
    <cellStyle name="60% - 强调文字颜色 3 88" xfId="241"/>
    <cellStyle name="60% - 强调文字颜色 3 89" xfId="244"/>
    <cellStyle name="60% - 强调文字颜色 3 9" xfId="245"/>
    <cellStyle name="60% - 强调文字颜色 3 90" xfId="233"/>
    <cellStyle name="60% - 强调文字颜色 3 91" xfId="235"/>
    <cellStyle name="60% - 强调文字颜色 3 92" xfId="237"/>
    <cellStyle name="60% - 强调文字颜色 3 93" xfId="240"/>
    <cellStyle name="60% - 强调文字颜色 3 94" xfId="243"/>
    <cellStyle name="60% - 强调文字颜色 3 95" xfId="247"/>
    <cellStyle name="60% - 强调文字颜色 3 96" xfId="249"/>
    <cellStyle name="60% - 强调文字颜色 3 97" xfId="251"/>
    <cellStyle name="60% - 强调文字颜色 3 98" xfId="254"/>
    <cellStyle name="60% - 强调文字颜色 3 99" xfId="257"/>
    <cellStyle name="60% - 强调文字颜色 4" xfId="130" builtinId="44"/>
    <cellStyle name="60% - 强调文字颜色 4 10" xfId="259"/>
    <cellStyle name="60% - 强调文字颜色 4 100" xfId="3058"/>
    <cellStyle name="60% - 强调文字颜色 4 101" xfId="3063"/>
    <cellStyle name="60% - 强调文字颜色 4 102" xfId="263"/>
    <cellStyle name="60% - 强调文字颜色 4 103" xfId="267"/>
    <cellStyle name="60% - 强调文字颜色 4 104" xfId="271"/>
    <cellStyle name="60% - 强调文字颜色 4 105" xfId="275"/>
    <cellStyle name="60% - 强调文字颜色 4 106" xfId="279"/>
    <cellStyle name="60% - 强调文字颜色 4 107" xfId="134"/>
    <cellStyle name="60% - 强调文字颜色 4 108" xfId="283"/>
    <cellStyle name="60% - 强调文字颜色 4 109" xfId="287"/>
    <cellStyle name="60% - 强调文字颜色 4 11" xfId="289"/>
    <cellStyle name="60% - 强调文字颜色 4 110" xfId="274"/>
    <cellStyle name="60% - 强调文字颜色 4 111" xfId="278"/>
    <cellStyle name="60% - 强调文字颜色 4 112" xfId="133"/>
    <cellStyle name="60% - 强调文字颜色 4 113" xfId="282"/>
    <cellStyle name="60% - 强调文字颜色 4 114" xfId="286"/>
    <cellStyle name="60% - 强调文字颜色 4 115" xfId="293"/>
    <cellStyle name="60% - 强调文字颜色 4 116" xfId="297"/>
    <cellStyle name="60% - 强调文字颜色 4 117" xfId="301"/>
    <cellStyle name="60% - 强调文字颜色 4 118" xfId="305"/>
    <cellStyle name="60% - 强调文字颜色 4 119" xfId="308"/>
    <cellStyle name="60% - 强调文字颜色 4 12" xfId="309"/>
    <cellStyle name="60% - 强调文字颜色 4 120" xfId="292"/>
    <cellStyle name="60% - 强调文字颜色 4 121" xfId="296"/>
    <cellStyle name="60% - 强调文字颜色 4 122" xfId="300"/>
    <cellStyle name="60% - 强调文字颜色 4 123" xfId="304"/>
    <cellStyle name="60% - 强调文字颜色 4 124" xfId="307"/>
    <cellStyle name="60% - 强调文字颜色 4 125" xfId="312"/>
    <cellStyle name="60% - 强调文字颜色 4 126" xfId="315"/>
    <cellStyle name="60% - 强调文字颜色 4 127" xfId="318"/>
    <cellStyle name="60% - 强调文字颜色 4 128" xfId="321"/>
    <cellStyle name="60% - 强调文字颜色 4 129" xfId="323"/>
    <cellStyle name="60% - 强调文字颜色 4 13" xfId="324"/>
    <cellStyle name="60% - 强调文字颜色 4 130" xfId="311"/>
    <cellStyle name="60% - 强调文字颜色 4 131" xfId="314"/>
    <cellStyle name="60% - 强调文字颜色 4 132" xfId="317"/>
    <cellStyle name="60% - 强调文字颜色 4 133" xfId="320"/>
    <cellStyle name="60% - 强调文字颜色 4 134" xfId="322"/>
    <cellStyle name="60% - 强调文字颜色 4 135" xfId="326"/>
    <cellStyle name="60% - 强调文字颜色 4 136" xfId="328"/>
    <cellStyle name="60% - 强调文字颜色 4 137" xfId="331"/>
    <cellStyle name="60% - 强调文字颜色 4 138" xfId="334"/>
    <cellStyle name="60% - 强调文字颜色 4 139" xfId="337"/>
    <cellStyle name="60% - 强调文字颜色 4 14" xfId="338"/>
    <cellStyle name="60% - 强调文字颜色 4 140" xfId="325"/>
    <cellStyle name="60% - 强调文字颜色 4 141" xfId="327"/>
    <cellStyle name="60% - 强调文字颜色 4 142" xfId="330"/>
    <cellStyle name="60% - 强调文字颜色 4 143" xfId="333"/>
    <cellStyle name="60% - 强调文字颜色 4 144" xfId="336"/>
    <cellStyle name="60% - 强调文字颜色 4 145" xfId="340"/>
    <cellStyle name="60% - 强调文字颜色 4 146" xfId="342"/>
    <cellStyle name="60% - 强调文字颜色 4 147" xfId="344"/>
    <cellStyle name="60% - 强调文字颜色 4 15" xfId="346"/>
    <cellStyle name="60% - 强调文字颜色 4 16" xfId="348"/>
    <cellStyle name="60% - 强调文字颜色 4 17" xfId="350"/>
    <cellStyle name="60% - 强调文字颜色 4 18" xfId="352"/>
    <cellStyle name="60% - 强调文字颜色 4 19" xfId="354"/>
    <cellStyle name="60% - 强调文字颜色 4 2" xfId="355"/>
    <cellStyle name="60% - 强调文字颜色 4 2 10" xfId="356"/>
    <cellStyle name="60% - 强调文字颜色 4 2 100" xfId="357"/>
    <cellStyle name="60% - 强调文字颜色 4 2 101" xfId="358"/>
    <cellStyle name="60% - 强调文字颜色 4 2 102" xfId="359"/>
    <cellStyle name="60% - 强调文字颜色 4 2 103" xfId="360"/>
    <cellStyle name="60% - 强调文字颜色 4 2 104" xfId="361"/>
    <cellStyle name="60% - 强调文字颜色 4 2 105" xfId="363"/>
    <cellStyle name="60% - 强调文字颜色 4 2 106" xfId="365"/>
    <cellStyle name="60% - 强调文字颜色 4 2 107" xfId="367"/>
    <cellStyle name="60% - 强调文字颜色 4 2 108" xfId="369"/>
    <cellStyle name="60% - 强调文字颜色 4 2 109" xfId="371"/>
    <cellStyle name="60% - 强调文字颜色 4 2 11" xfId="372"/>
    <cellStyle name="60% - 强调文字颜色 4 2 110" xfId="362"/>
    <cellStyle name="60% - 强调文字颜色 4 2 111" xfId="364"/>
    <cellStyle name="60% - 强调文字颜色 4 2 112" xfId="366"/>
    <cellStyle name="60% - 强调文字颜色 4 2 113" xfId="368"/>
    <cellStyle name="60% - 强调文字颜色 4 2 114" xfId="370"/>
    <cellStyle name="60% - 强调文字颜色 4 2 115" xfId="374"/>
    <cellStyle name="60% - 强调文字颜色 4 2 116" xfId="376"/>
    <cellStyle name="60% - 强调文字颜色 4 2 117" xfId="378"/>
    <cellStyle name="60% - 强调文字颜色 4 2 118" xfId="380"/>
    <cellStyle name="60% - 强调文字颜色 4 2 119" xfId="382"/>
    <cellStyle name="60% - 强调文字颜色 4 2 12" xfId="383"/>
    <cellStyle name="60% - 强调文字颜色 4 2 120" xfId="373"/>
    <cellStyle name="60% - 强调文字颜色 4 2 121" xfId="375"/>
    <cellStyle name="60% - 强调文字颜色 4 2 122" xfId="377"/>
    <cellStyle name="60% - 强调文字颜色 4 2 123" xfId="379"/>
    <cellStyle name="60% - 强调文字颜色 4 2 124" xfId="381"/>
    <cellStyle name="60% - 强调文字颜色 4 2 125" xfId="385"/>
    <cellStyle name="60% - 强调文字颜色 4 2 126" xfId="387"/>
    <cellStyle name="60% - 强调文字颜色 4 2 127" xfId="389"/>
    <cellStyle name="60% - 强调文字颜色 4 2 128" xfId="391"/>
    <cellStyle name="60% - 强调文字颜色 4 2 129" xfId="393"/>
    <cellStyle name="60% - 强调文字颜色 4 2 13" xfId="394"/>
    <cellStyle name="60% - 强调文字颜色 4 2 130" xfId="384"/>
    <cellStyle name="60% - 强调文字颜色 4 2 131" xfId="386"/>
    <cellStyle name="60% - 强调文字颜色 4 2 132" xfId="388"/>
    <cellStyle name="60% - 强调文字颜色 4 2 133" xfId="390"/>
    <cellStyle name="60% - 强调文字颜色 4 2 134" xfId="392"/>
    <cellStyle name="60% - 强调文字颜色 4 2 135" xfId="396"/>
    <cellStyle name="60% - 强调文字颜色 4 2 136" xfId="398"/>
    <cellStyle name="60% - 强调文字颜色 4 2 137" xfId="401"/>
    <cellStyle name="60% - 强调文字颜色 4 2 138" xfId="404"/>
    <cellStyle name="60% - 强调文字颜色 4 2 139" xfId="405"/>
    <cellStyle name="60% - 强调文字颜色 4 2 14" xfId="406"/>
    <cellStyle name="60% - 强调文字颜色 4 2 140" xfId="395"/>
    <cellStyle name="60% - 强调文字颜色 4 2 141" xfId="397"/>
    <cellStyle name="60% - 强调文字颜色 4 2 142" xfId="400"/>
    <cellStyle name="60% - 强调文字颜色 4 2 143" xfId="403"/>
    <cellStyle name="60% - 强调文字颜色 4 2 15" xfId="408"/>
    <cellStyle name="60% - 强调文字颜色 4 2 16" xfId="410"/>
    <cellStyle name="60% - 强调文字颜色 4 2 17" xfId="412"/>
    <cellStyle name="60% - 强调文字颜色 4 2 18" xfId="414"/>
    <cellStyle name="60% - 强调文字颜色 4 2 19" xfId="416"/>
    <cellStyle name="60% - 强调文字颜色 4 2 2" xfId="417"/>
    <cellStyle name="60% - 强调文字颜色 4 2 2 2" xfId="418"/>
    <cellStyle name="60% - 强调文字颜色 4 2 2 3" xfId="419"/>
    <cellStyle name="60% - 强调文字颜色 4 2 20" xfId="407"/>
    <cellStyle name="60% - 强调文字颜色 4 2 21" xfId="409"/>
    <cellStyle name="60% - 强调文字颜色 4 2 22" xfId="411"/>
    <cellStyle name="60% - 强调文字颜色 4 2 23" xfId="413"/>
    <cellStyle name="60% - 强调文字颜色 4 2 24" xfId="415"/>
    <cellStyle name="60% - 强调文字颜色 4 2 25" xfId="421"/>
    <cellStyle name="60% - 强调文字颜色 4 2 26" xfId="423"/>
    <cellStyle name="60% - 强调文字颜色 4 2 27" xfId="425"/>
    <cellStyle name="60% - 强调文字颜色 4 2 28" xfId="427"/>
    <cellStyle name="60% - 强调文字颜色 4 2 29" xfId="429"/>
    <cellStyle name="60% - 强调文字颜色 4 2 3" xfId="430"/>
    <cellStyle name="60% - 强调文字颜色 4 2 3 2" xfId="431"/>
    <cellStyle name="60% - 强调文字颜色 4 2 3 3" xfId="432"/>
    <cellStyle name="60% - 强调文字颜色 4 2 30" xfId="420"/>
    <cellStyle name="60% - 强调文字颜色 4 2 31" xfId="422"/>
    <cellStyle name="60% - 强调文字颜色 4 2 32" xfId="424"/>
    <cellStyle name="60% - 强调文字颜色 4 2 33" xfId="426"/>
    <cellStyle name="60% - 强调文字颜色 4 2 34" xfId="428"/>
    <cellStyle name="60% - 强调文字颜色 4 2 35" xfId="434"/>
    <cellStyle name="60% - 强调文字颜色 4 2 36" xfId="436"/>
    <cellStyle name="60% - 强调文字颜色 4 2 37" xfId="438"/>
    <cellStyle name="60% - 强调文字颜色 4 2 38" xfId="440"/>
    <cellStyle name="60% - 强调文字颜色 4 2 39" xfId="442"/>
    <cellStyle name="60% - 强调文字颜色 4 2 4" xfId="443"/>
    <cellStyle name="60% - 强调文字颜色 4 2 4 2" xfId="444"/>
    <cellStyle name="60% - 强调文字颜色 4 2 4 3" xfId="445"/>
    <cellStyle name="60% - 强调文字颜色 4 2 40" xfId="433"/>
    <cellStyle name="60% - 强调文字颜色 4 2 41" xfId="435"/>
    <cellStyle name="60% - 强调文字颜色 4 2 42" xfId="437"/>
    <cellStyle name="60% - 强调文字颜色 4 2 43" xfId="439"/>
    <cellStyle name="60% - 强调文字颜色 4 2 44" xfId="441"/>
    <cellStyle name="60% - 强调文字颜色 4 2 45" xfId="447"/>
    <cellStyle name="60% - 强调文字颜色 4 2 46" xfId="449"/>
    <cellStyle name="60% - 强调文字颜色 4 2 47" xfId="451"/>
    <cellStyle name="60% - 强调文字颜色 4 2 48" xfId="453"/>
    <cellStyle name="60% - 强调文字颜色 4 2 49" xfId="455"/>
    <cellStyle name="60% - 强调文字颜色 4 2 5" xfId="456"/>
    <cellStyle name="60% - 强调文字颜色 4 2 5 2" xfId="399"/>
    <cellStyle name="60% - 强调文字颜色 4 2 5 3" xfId="402"/>
    <cellStyle name="60% - 强调文字颜色 4 2 50" xfId="446"/>
    <cellStyle name="60% - 强调文字颜色 4 2 51" xfId="448"/>
    <cellStyle name="60% - 强调文字颜色 4 2 52" xfId="450"/>
    <cellStyle name="60% - 强调文字颜色 4 2 53" xfId="452"/>
    <cellStyle name="60% - 强调文字颜色 4 2 54" xfId="454"/>
    <cellStyle name="60% - 强调文字颜色 4 2 55" xfId="458"/>
    <cellStyle name="60% - 强调文字颜色 4 2 56" xfId="460"/>
    <cellStyle name="60% - 强调文字颜色 4 2 57" xfId="462"/>
    <cellStyle name="60% - 强调文字颜色 4 2 58" xfId="464"/>
    <cellStyle name="60% - 强调文字颜色 4 2 59" xfId="466"/>
    <cellStyle name="60% - 强调文字颜色 4 2 6" xfId="467"/>
    <cellStyle name="60% - 强调文字颜色 4 2 60" xfId="457"/>
    <cellStyle name="60% - 强调文字颜色 4 2 61" xfId="459"/>
    <cellStyle name="60% - 强调文字颜色 4 2 62" xfId="461"/>
    <cellStyle name="60% - 强调文字颜色 4 2 63" xfId="463"/>
    <cellStyle name="60% - 强调文字颜色 4 2 64" xfId="465"/>
    <cellStyle name="60% - 强调文字颜色 4 2 65" xfId="469"/>
    <cellStyle name="60% - 强调文字颜色 4 2 66" xfId="471"/>
    <cellStyle name="60% - 强调文字颜色 4 2 67" xfId="473"/>
    <cellStyle name="60% - 强调文字颜色 4 2 68" xfId="475"/>
    <cellStyle name="60% - 强调文字颜色 4 2 69" xfId="477"/>
    <cellStyle name="60% - 强调文字颜色 4 2 7" xfId="478"/>
    <cellStyle name="60% - 强调文字颜色 4 2 70" xfId="468"/>
    <cellStyle name="60% - 强调文字颜色 4 2 71" xfId="470"/>
    <cellStyle name="60% - 强调文字颜色 4 2 72" xfId="472"/>
    <cellStyle name="60% - 强调文字颜色 4 2 73" xfId="474"/>
    <cellStyle name="60% - 强调文字颜色 4 2 74" xfId="476"/>
    <cellStyle name="60% - 强调文字颜色 4 2 75" xfId="480"/>
    <cellStyle name="60% - 强调文字颜色 4 2 76" xfId="482"/>
    <cellStyle name="60% - 强调文字颜色 4 2 77" xfId="484"/>
    <cellStyle name="60% - 强调文字颜色 4 2 78" xfId="486"/>
    <cellStyle name="60% - 强调文字颜色 4 2 79" xfId="488"/>
    <cellStyle name="60% - 强调文字颜色 4 2 8" xfId="489"/>
    <cellStyle name="60% - 强调文字颜色 4 2 80" xfId="479"/>
    <cellStyle name="60% - 强调文字颜色 4 2 81" xfId="481"/>
    <cellStyle name="60% - 强调文字颜色 4 2 82" xfId="483"/>
    <cellStyle name="60% - 强调文字颜色 4 2 83" xfId="485"/>
    <cellStyle name="60% - 强调文字颜色 4 2 84" xfId="487"/>
    <cellStyle name="60% - 强调文字颜色 4 2 85" xfId="491"/>
    <cellStyle name="60% - 强调文字颜色 4 2 86" xfId="493"/>
    <cellStyle name="60% - 强调文字颜色 4 2 87" xfId="495"/>
    <cellStyle name="60% - 强调文字颜色 4 2 88" xfId="497"/>
    <cellStyle name="60% - 强调文字颜色 4 2 89" xfId="499"/>
    <cellStyle name="60% - 强调文字颜色 4 2 9" xfId="500"/>
    <cellStyle name="60% - 强调文字颜色 4 2 90" xfId="490"/>
    <cellStyle name="60% - 强调文字颜色 4 2 91" xfId="492"/>
    <cellStyle name="60% - 强调文字颜色 4 2 92" xfId="494"/>
    <cellStyle name="60% - 强调文字颜色 4 2 93" xfId="496"/>
    <cellStyle name="60% - 强调文字颜色 4 2 94" xfId="498"/>
    <cellStyle name="60% - 强调文字颜色 4 2 95" xfId="501"/>
    <cellStyle name="60% - 强调文字颜色 4 2 96" xfId="502"/>
    <cellStyle name="60% - 强调文字颜色 4 2 97" xfId="503"/>
    <cellStyle name="60% - 强调文字颜色 4 2 98" xfId="504"/>
    <cellStyle name="60% - 强调文字颜色 4 2 99" xfId="505"/>
    <cellStyle name="60% - 强调文字颜色 4 20" xfId="345"/>
    <cellStyle name="60% - 强调文字颜色 4 21" xfId="347"/>
    <cellStyle name="60% - 强调文字颜色 4 22" xfId="349"/>
    <cellStyle name="60% - 强调文字颜色 4 23" xfId="351"/>
    <cellStyle name="60% - 强调文字颜色 4 24" xfId="353"/>
    <cellStyle name="60% - 强调文字颜色 4 25" xfId="507"/>
    <cellStyle name="60% - 强调文字颜色 4 26" xfId="509"/>
    <cellStyle name="60% - 强调文字颜色 4 27" xfId="511"/>
    <cellStyle name="60% - 强调文字颜色 4 28" xfId="513"/>
    <cellStyle name="60% - 强调文字颜色 4 29" xfId="515"/>
    <cellStyle name="60% - 强调文字颜色 4 3" xfId="516"/>
    <cellStyle name="60% - 强调文字颜色 4 3 10" xfId="519"/>
    <cellStyle name="60% - 强调文字颜色 4 3 100" xfId="522"/>
    <cellStyle name="60% - 强调文字颜色 4 3 101" xfId="525"/>
    <cellStyle name="60% - 强调文字颜色 4 3 102" xfId="528"/>
    <cellStyle name="60% - 强调文字颜色 4 3 103" xfId="531"/>
    <cellStyle name="60% - 强调文字颜色 4 3 104" xfId="534"/>
    <cellStyle name="60% - 强调文字颜色 4 3 105" xfId="538"/>
    <cellStyle name="60% - 强调文字颜色 4 3 106" xfId="542"/>
    <cellStyle name="60% - 强调文字颜色 4 3 107" xfId="546"/>
    <cellStyle name="60% - 强调文字颜色 4 3 108" xfId="550"/>
    <cellStyle name="60% - 强调文字颜色 4 3 109" xfId="554"/>
    <cellStyle name="60% - 强调文字颜色 4 3 11" xfId="557"/>
    <cellStyle name="60% - 强调文字颜色 4 3 110" xfId="537"/>
    <cellStyle name="60% - 强调文字颜色 4 3 111" xfId="541"/>
    <cellStyle name="60% - 强调文字颜色 4 3 112" xfId="545"/>
    <cellStyle name="60% - 强调文字颜色 4 3 113" xfId="549"/>
    <cellStyle name="60% - 强调文字颜色 4 3 114" xfId="553"/>
    <cellStyle name="60% - 强调文字颜色 4 3 115" xfId="561"/>
    <cellStyle name="60% - 强调文字颜色 4 3 116" xfId="565"/>
    <cellStyle name="60% - 强调文字颜色 4 3 117" xfId="569"/>
    <cellStyle name="60% - 强调文字颜色 4 3 118" xfId="573"/>
    <cellStyle name="60% - 强调文字颜色 4 3 119" xfId="576"/>
    <cellStyle name="60% - 强调文字颜色 4 3 12" xfId="579"/>
    <cellStyle name="60% - 强调文字颜色 4 3 120" xfId="560"/>
    <cellStyle name="60% - 强调文字颜色 4 3 121" xfId="564"/>
    <cellStyle name="60% - 强调文字颜色 4 3 122" xfId="568"/>
    <cellStyle name="60% - 强调文字颜色 4 3 123" xfId="572"/>
    <cellStyle name="60% - 强调文字颜色 4 3 124" xfId="575"/>
    <cellStyle name="60% - 强调文字颜色 4 3 125" xfId="582"/>
    <cellStyle name="60% - 强调文字颜色 4 3 126" xfId="585"/>
    <cellStyle name="60% - 强调文字颜色 4 3 127" xfId="588"/>
    <cellStyle name="60% - 强调文字颜色 4 3 128" xfId="591"/>
    <cellStyle name="60% - 强调文字颜色 4 3 129" xfId="593"/>
    <cellStyle name="60% - 强调文字颜色 4 3 13" xfId="596"/>
    <cellStyle name="60% - 强调文字颜色 4 3 130" xfId="581"/>
    <cellStyle name="60% - 强调文字颜色 4 3 131" xfId="584"/>
    <cellStyle name="60% - 强调文字颜色 4 3 132" xfId="587"/>
    <cellStyle name="60% - 强调文字颜色 4 3 133" xfId="590"/>
    <cellStyle name="60% - 强调文字颜色 4 3 134" xfId="592"/>
    <cellStyle name="60% - 强调文字颜色 4 3 135" xfId="598"/>
    <cellStyle name="60% - 强调文字颜色 4 3 136" xfId="600"/>
    <cellStyle name="60% - 强调文字颜色 4 3 137" xfId="601"/>
    <cellStyle name="60% - 强调文字颜色 4 3 138" xfId="602"/>
    <cellStyle name="60% - 强调文字颜色 4 3 139" xfId="603"/>
    <cellStyle name="60% - 强调文字颜色 4 3 14" xfId="606"/>
    <cellStyle name="60% - 强调文字颜色 4 3 140" xfId="597"/>
    <cellStyle name="60% - 强调文字颜色 4 3 141" xfId="599"/>
    <cellStyle name="60% - 强调文字颜色 4 3 15" xfId="610"/>
    <cellStyle name="60% - 强调文字颜色 4 3 16" xfId="614"/>
    <cellStyle name="60% - 强调文字颜色 4 3 17" xfId="618"/>
    <cellStyle name="60% - 强调文字颜色 4 3 18" xfId="622"/>
    <cellStyle name="60% - 强调文字颜色 4 3 19" xfId="626"/>
    <cellStyle name="60% - 强调文字颜色 4 3 2" xfId="628"/>
    <cellStyle name="60% - 强调文字颜色 4 3 20" xfId="609"/>
    <cellStyle name="60% - 强调文字颜色 4 3 21" xfId="613"/>
    <cellStyle name="60% - 强调文字颜色 4 3 22" xfId="617"/>
    <cellStyle name="60% - 强调文字颜色 4 3 23" xfId="621"/>
    <cellStyle name="60% - 强调文字颜色 4 3 24" xfId="625"/>
    <cellStyle name="60% - 强调文字颜色 4 3 25" xfId="632"/>
    <cellStyle name="60% - 强调文字颜色 4 3 26" xfId="636"/>
    <cellStyle name="60% - 强调文字颜色 4 3 27" xfId="639"/>
    <cellStyle name="60% - 强调文字颜色 4 3 28" xfId="643"/>
    <cellStyle name="60% - 强调文字颜色 4 3 29" xfId="647"/>
    <cellStyle name="60% - 强调文字颜色 4 3 3" xfId="649"/>
    <cellStyle name="60% - 强调文字颜色 4 3 30" xfId="631"/>
    <cellStyle name="60% - 强调文字颜色 4 3 31" xfId="635"/>
    <cellStyle name="60% - 强调文字颜色 4 3 32" xfId="638"/>
    <cellStyle name="60% - 强调文字颜色 4 3 33" xfId="642"/>
    <cellStyle name="60% - 强调文字颜色 4 3 34" xfId="646"/>
    <cellStyle name="60% - 强调文字颜色 4 3 35" xfId="652"/>
    <cellStyle name="60% - 强调文字颜色 4 3 36" xfId="655"/>
    <cellStyle name="60% - 强调文字颜色 4 3 37" xfId="658"/>
    <cellStyle name="60% - 强调文字颜色 4 3 38" xfId="661"/>
    <cellStyle name="60% - 强调文字颜色 4 3 39" xfId="664"/>
    <cellStyle name="60% - 强调文字颜色 4 3 4" xfId="667"/>
    <cellStyle name="60% - 强调文字颜色 4 3 40" xfId="651"/>
    <cellStyle name="60% - 强调文字颜色 4 3 41" xfId="654"/>
    <cellStyle name="60% - 强调文字颜色 4 3 42" xfId="657"/>
    <cellStyle name="60% - 强调文字颜色 4 3 43" xfId="660"/>
    <cellStyle name="60% - 强调文字颜色 4 3 44" xfId="663"/>
    <cellStyle name="60% - 强调文字颜色 4 3 45" xfId="670"/>
    <cellStyle name="60% - 强调文字颜色 4 3 46" xfId="672"/>
    <cellStyle name="60% - 强调文字颜色 4 3 47" xfId="674"/>
    <cellStyle name="60% - 强调文字颜色 4 3 48" xfId="676"/>
    <cellStyle name="60% - 强调文字颜色 4 3 49" xfId="678"/>
    <cellStyle name="60% - 强调文字颜色 4 3 5" xfId="681"/>
    <cellStyle name="60% - 强调文字颜色 4 3 50" xfId="669"/>
    <cellStyle name="60% - 强调文字颜色 4 3 51" xfId="671"/>
    <cellStyle name="60% - 强调文字颜色 4 3 52" xfId="673"/>
    <cellStyle name="60% - 强调文字颜色 4 3 53" xfId="675"/>
    <cellStyle name="60% - 强调文字颜色 4 3 54" xfId="677"/>
    <cellStyle name="60% - 强调文字颜色 4 3 55" xfId="683"/>
    <cellStyle name="60% - 强调文字颜色 4 3 56" xfId="685"/>
    <cellStyle name="60% - 强调文字颜色 4 3 57" xfId="687"/>
    <cellStyle name="60% - 强调文字颜色 4 3 58" xfId="689"/>
    <cellStyle name="60% - 强调文字颜色 4 3 59" xfId="691"/>
    <cellStyle name="60% - 强调文字颜色 4 3 6" xfId="694"/>
    <cellStyle name="60% - 强调文字颜色 4 3 60" xfId="682"/>
    <cellStyle name="60% - 强调文字颜色 4 3 61" xfId="684"/>
    <cellStyle name="60% - 强调文字颜色 4 3 62" xfId="686"/>
    <cellStyle name="60% - 强调文字颜色 4 3 63" xfId="688"/>
    <cellStyle name="60% - 强调文字颜色 4 3 64" xfId="690"/>
    <cellStyle name="60% - 强调文字颜色 4 3 65" xfId="696"/>
    <cellStyle name="60% - 强调文字颜色 4 3 66" xfId="698"/>
    <cellStyle name="60% - 强调文字颜色 4 3 67" xfId="700"/>
    <cellStyle name="60% - 强调文字颜色 4 3 68" xfId="702"/>
    <cellStyle name="60% - 强调文字颜色 4 3 69" xfId="704"/>
    <cellStyle name="60% - 强调文字颜色 4 3 7" xfId="2966"/>
    <cellStyle name="60% - 强调文字颜色 4 3 70" xfId="695"/>
    <cellStyle name="60% - 强调文字颜色 4 3 71" xfId="697"/>
    <cellStyle name="60% - 强调文字颜色 4 3 72" xfId="699"/>
    <cellStyle name="60% - 强调文字颜色 4 3 73" xfId="701"/>
    <cellStyle name="60% - 强调文字颜色 4 3 74" xfId="703"/>
    <cellStyle name="60% - 强调文字颜色 4 3 75" xfId="706"/>
    <cellStyle name="60% - 强调文字颜色 4 3 76" xfId="708"/>
    <cellStyle name="60% - 强调文字颜色 4 3 77" xfId="710"/>
    <cellStyle name="60% - 强调文字颜色 4 3 78" xfId="713"/>
    <cellStyle name="60% - 强调文字颜色 4 3 79" xfId="716"/>
    <cellStyle name="60% - 强调文字颜色 4 3 8" xfId="2970"/>
    <cellStyle name="60% - 强调文字颜色 4 3 80" xfId="705"/>
    <cellStyle name="60% - 强调文字颜色 4 3 81" xfId="707"/>
    <cellStyle name="60% - 强调文字颜色 4 3 82" xfId="709"/>
    <cellStyle name="60% - 强调文字颜色 4 3 83" xfId="712"/>
    <cellStyle name="60% - 强调文字颜色 4 3 84" xfId="715"/>
    <cellStyle name="60% - 强调文字颜色 4 3 85" xfId="719"/>
    <cellStyle name="60% - 强调文字颜色 4 3 86" xfId="723"/>
    <cellStyle name="60% - 强调文字颜色 4 3 87" xfId="727"/>
    <cellStyle name="60% - 强调文字颜色 4 3 88" xfId="731"/>
    <cellStyle name="60% - 强调文字颜色 4 3 89" xfId="735"/>
    <cellStyle name="60% - 强调文字颜色 4 3 9" xfId="2974"/>
    <cellStyle name="60% - 强调文字颜色 4 3 90" xfId="718"/>
    <cellStyle name="60% - 强调文字颜色 4 3 91" xfId="722"/>
    <cellStyle name="60% - 强调文字颜色 4 3 92" xfId="726"/>
    <cellStyle name="60% - 强调文字颜色 4 3 93" xfId="730"/>
    <cellStyle name="60% - 强调文字颜色 4 3 94" xfId="734"/>
    <cellStyle name="60% - 强调文字颜色 4 3 95" xfId="738"/>
    <cellStyle name="60% - 强调文字颜色 4 3 96" xfId="741"/>
    <cellStyle name="60% - 强调文字颜色 4 3 97" xfId="744"/>
    <cellStyle name="60% - 强调文字颜色 4 3 98" xfId="747"/>
    <cellStyle name="60% - 强调文字颜色 4 3 99" xfId="750"/>
    <cellStyle name="60% - 强调文字颜色 4 30" xfId="506"/>
    <cellStyle name="60% - 强调文字颜色 4 31" xfId="508"/>
    <cellStyle name="60% - 强调文字颜色 4 32" xfId="510"/>
    <cellStyle name="60% - 强调文字颜色 4 33" xfId="512"/>
    <cellStyle name="60% - 强调文字颜色 4 34" xfId="514"/>
    <cellStyle name="60% - 强调文字颜色 4 35" xfId="752"/>
    <cellStyle name="60% - 强调文字颜色 4 36" xfId="754"/>
    <cellStyle name="60% - 强调文字颜色 4 37" xfId="756"/>
    <cellStyle name="60% - 强调文字颜色 4 38" xfId="758"/>
    <cellStyle name="60% - 强调文字颜色 4 39" xfId="760"/>
    <cellStyle name="60% - 强调文字颜色 4 4" xfId="761"/>
    <cellStyle name="60% - 强调文字颜色 4 4 10" xfId="762"/>
    <cellStyle name="60% - 强调文字颜色 4 4 100" xfId="763"/>
    <cellStyle name="60% - 强调文字颜色 4 4 101" xfId="764"/>
    <cellStyle name="60% - 强调文字颜色 4 4 102" xfId="765"/>
    <cellStyle name="60% - 强调文字颜色 4 4 103" xfId="766"/>
    <cellStyle name="60% - 强调文字颜色 4 4 104" xfId="767"/>
    <cellStyle name="60% - 强调文字颜色 4 4 105" xfId="769"/>
    <cellStyle name="60% - 强调文字颜色 4 4 106" xfId="771"/>
    <cellStyle name="60% - 强调文字颜色 4 4 107" xfId="773"/>
    <cellStyle name="60% - 强调文字颜色 4 4 108" xfId="775"/>
    <cellStyle name="60% - 强调文字颜色 4 4 109" xfId="777"/>
    <cellStyle name="60% - 强调文字颜色 4 4 11" xfId="778"/>
    <cellStyle name="60% - 强调文字颜色 4 4 110" xfId="768"/>
    <cellStyle name="60% - 强调文字颜色 4 4 111" xfId="770"/>
    <cellStyle name="60% - 强调文字颜色 4 4 112" xfId="772"/>
    <cellStyle name="60% - 强调文字颜色 4 4 113" xfId="774"/>
    <cellStyle name="60% - 强调文字颜色 4 4 114" xfId="776"/>
    <cellStyle name="60% - 强调文字颜色 4 4 115" xfId="780"/>
    <cellStyle name="60% - 强调文字颜色 4 4 116" xfId="782"/>
    <cellStyle name="60% - 强调文字颜色 4 4 117" xfId="784"/>
    <cellStyle name="60% - 强调文字颜色 4 4 118" xfId="786"/>
    <cellStyle name="60% - 强调文字颜色 4 4 119" xfId="788"/>
    <cellStyle name="60% - 强调文字颜色 4 4 12" xfId="789"/>
    <cellStyle name="60% - 强调文字颜色 4 4 120" xfId="779"/>
    <cellStyle name="60% - 强调文字颜色 4 4 121" xfId="781"/>
    <cellStyle name="60% - 强调文字颜色 4 4 122" xfId="783"/>
    <cellStyle name="60% - 强调文字颜色 4 4 123" xfId="785"/>
    <cellStyle name="60% - 强调文字颜色 4 4 124" xfId="787"/>
    <cellStyle name="60% - 强调文字颜色 4 4 125" xfId="791"/>
    <cellStyle name="60% - 强调文字颜色 4 4 126" xfId="793"/>
    <cellStyle name="60% - 强调文字颜色 4 4 127" xfId="795"/>
    <cellStyle name="60% - 强调文字颜色 4 4 128" xfId="797"/>
    <cellStyle name="60% - 强调文字颜色 4 4 129" xfId="799"/>
    <cellStyle name="60% - 强调文字颜色 4 4 13" xfId="800"/>
    <cellStyle name="60% - 强调文字颜色 4 4 130" xfId="790"/>
    <cellStyle name="60% - 强调文字颜色 4 4 131" xfId="792"/>
    <cellStyle name="60% - 强调文字颜色 4 4 132" xfId="794"/>
    <cellStyle name="60% - 强调文字颜色 4 4 133" xfId="796"/>
    <cellStyle name="60% - 强调文字颜色 4 4 134" xfId="798"/>
    <cellStyle name="60% - 强调文字颜色 4 4 135" xfId="802"/>
    <cellStyle name="60% - 强调文字颜色 4 4 136" xfId="804"/>
    <cellStyle name="60% - 强调文字颜色 4 4 137" xfId="805"/>
    <cellStyle name="60% - 强调文字颜色 4 4 138" xfId="806"/>
    <cellStyle name="60% - 强调文字颜色 4 4 139" xfId="807"/>
    <cellStyle name="60% - 强调文字颜色 4 4 14" xfId="808"/>
    <cellStyle name="60% - 强调文字颜色 4 4 140" xfId="801"/>
    <cellStyle name="60% - 强调文字颜色 4 4 141" xfId="803"/>
    <cellStyle name="60% - 强调文字颜色 4 4 15" xfId="810"/>
    <cellStyle name="60% - 强调文字颜色 4 4 16" xfId="812"/>
    <cellStyle name="60% - 强调文字颜色 4 4 17" xfId="814"/>
    <cellStyle name="60% - 强调文字颜色 4 4 18" xfId="816"/>
    <cellStyle name="60% - 强调文字颜色 4 4 19" xfId="818"/>
    <cellStyle name="60% - 强调文字颜色 4 4 2" xfId="3043"/>
    <cellStyle name="60% - 强调文字颜色 4 4 20" xfId="809"/>
    <cellStyle name="60% - 强调文字颜色 4 4 21" xfId="811"/>
    <cellStyle name="60% - 强调文字颜色 4 4 22" xfId="813"/>
    <cellStyle name="60% - 强调文字颜色 4 4 23" xfId="815"/>
    <cellStyle name="60% - 强调文字颜色 4 4 24" xfId="817"/>
    <cellStyle name="60% - 强调文字颜色 4 4 25" xfId="820"/>
    <cellStyle name="60% - 强调文字颜色 4 4 26" xfId="822"/>
    <cellStyle name="60% - 强调文字颜色 4 4 27" xfId="824"/>
    <cellStyle name="60% - 强调文字颜色 4 4 28" xfId="826"/>
    <cellStyle name="60% - 强调文字颜色 4 4 29" xfId="38"/>
    <cellStyle name="60% - 强调文字颜色 4 4 3" xfId="3048"/>
    <cellStyle name="60% - 强调文字颜色 4 4 30" xfId="819"/>
    <cellStyle name="60% - 强调文字颜色 4 4 31" xfId="821"/>
    <cellStyle name="60% - 强调文字颜色 4 4 32" xfId="823"/>
    <cellStyle name="60% - 强调文字颜色 4 4 33" xfId="825"/>
    <cellStyle name="60% - 强调文字颜色 4 4 34" xfId="39"/>
    <cellStyle name="60% - 强调文字颜色 4 4 35" xfId="828"/>
    <cellStyle name="60% - 强调文字颜色 4 4 36" xfId="830"/>
    <cellStyle name="60% - 强调文字颜色 4 4 37" xfId="832"/>
    <cellStyle name="60% - 强调文字颜色 4 4 38" xfId="834"/>
    <cellStyle name="60% - 强调文字颜色 4 4 39" xfId="836"/>
    <cellStyle name="60% - 强调文字颜色 4 4 4" xfId="3053"/>
    <cellStyle name="60% - 强调文字颜色 4 4 40" xfId="827"/>
    <cellStyle name="60% - 强调文字颜色 4 4 41" xfId="829"/>
    <cellStyle name="60% - 强调文字颜色 4 4 42" xfId="831"/>
    <cellStyle name="60% - 强调文字颜色 4 4 43" xfId="833"/>
    <cellStyle name="60% - 强调文字颜色 4 4 44" xfId="835"/>
    <cellStyle name="60% - 强调文字颜色 4 4 45" xfId="838"/>
    <cellStyle name="60% - 强调文字颜色 4 4 46" xfId="840"/>
    <cellStyle name="60% - 强调文字颜色 4 4 47" xfId="842"/>
    <cellStyle name="60% - 强调文字颜色 4 4 48" xfId="844"/>
    <cellStyle name="60% - 强调文字颜色 4 4 49" xfId="846"/>
    <cellStyle name="60% - 强调文字颜色 4 4 5" xfId="3057"/>
    <cellStyle name="60% - 强调文字颜色 4 4 50" xfId="837"/>
    <cellStyle name="60% - 强调文字颜色 4 4 51" xfId="839"/>
    <cellStyle name="60% - 强调文字颜色 4 4 52" xfId="841"/>
    <cellStyle name="60% - 强调文字颜色 4 4 53" xfId="843"/>
    <cellStyle name="60% - 强调文字颜色 4 4 54" xfId="845"/>
    <cellStyle name="60% - 强调文字颜色 4 4 55" xfId="848"/>
    <cellStyle name="60% - 强调文字颜色 4 4 56" xfId="850"/>
    <cellStyle name="60% - 强调文字颜色 4 4 57" xfId="852"/>
    <cellStyle name="60% - 强调文字颜色 4 4 58" xfId="854"/>
    <cellStyle name="60% - 强调文字颜色 4 4 59" xfId="856"/>
    <cellStyle name="60% - 强调文字颜色 4 4 6" xfId="3062"/>
    <cellStyle name="60% - 强调文字颜色 4 4 60" xfId="847"/>
    <cellStyle name="60% - 强调文字颜色 4 4 61" xfId="849"/>
    <cellStyle name="60% - 强调文字颜色 4 4 62" xfId="851"/>
    <cellStyle name="60% - 强调文字颜色 4 4 63" xfId="853"/>
    <cellStyle name="60% - 强调文字颜色 4 4 64" xfId="855"/>
    <cellStyle name="60% - 强调文字颜色 4 4 65" xfId="858"/>
    <cellStyle name="60% - 强调文字颜色 4 4 66" xfId="860"/>
    <cellStyle name="60% - 强调文字颜色 4 4 67" xfId="862"/>
    <cellStyle name="60% - 强调文字颜色 4 4 68" xfId="864"/>
    <cellStyle name="60% - 强调文字颜色 4 4 69" xfId="866"/>
    <cellStyle name="60% - 强调文字颜色 4 4 7" xfId="262"/>
    <cellStyle name="60% - 强调文字颜色 4 4 70" xfId="857"/>
    <cellStyle name="60% - 强调文字颜色 4 4 71" xfId="859"/>
    <cellStyle name="60% - 强调文字颜色 4 4 72" xfId="861"/>
    <cellStyle name="60% - 强调文字颜色 4 4 73" xfId="863"/>
    <cellStyle name="60% - 强调文字颜色 4 4 74" xfId="865"/>
    <cellStyle name="60% - 强调文字颜色 4 4 75" xfId="868"/>
    <cellStyle name="60% - 强调文字颜色 4 4 76" xfId="870"/>
    <cellStyle name="60% - 强调文字颜色 4 4 77" xfId="872"/>
    <cellStyle name="60% - 强调文字颜色 4 4 78" xfId="874"/>
    <cellStyle name="60% - 强调文字颜色 4 4 79" xfId="876"/>
    <cellStyle name="60% - 强调文字颜色 4 4 8" xfId="266"/>
    <cellStyle name="60% - 强调文字颜色 4 4 80" xfId="867"/>
    <cellStyle name="60% - 强调文字颜色 4 4 81" xfId="869"/>
    <cellStyle name="60% - 强调文字颜色 4 4 82" xfId="871"/>
    <cellStyle name="60% - 强调文字颜色 4 4 83" xfId="873"/>
    <cellStyle name="60% - 强调文字颜色 4 4 84" xfId="875"/>
    <cellStyle name="60% - 强调文字颜色 4 4 85" xfId="878"/>
    <cellStyle name="60% - 强调文字颜色 4 4 86" xfId="880"/>
    <cellStyle name="60% - 强调文字颜色 4 4 87" xfId="882"/>
    <cellStyle name="60% - 强调文字颜色 4 4 88" xfId="884"/>
    <cellStyle name="60% - 强调文字颜色 4 4 89" xfId="886"/>
    <cellStyle name="60% - 强调文字颜色 4 4 9" xfId="270"/>
    <cellStyle name="60% - 强调文字颜色 4 4 90" xfId="877"/>
    <cellStyle name="60% - 强调文字颜色 4 4 91" xfId="879"/>
    <cellStyle name="60% - 强调文字颜色 4 4 92" xfId="881"/>
    <cellStyle name="60% - 强调文字颜色 4 4 93" xfId="883"/>
    <cellStyle name="60% - 强调文字颜色 4 4 94" xfId="885"/>
    <cellStyle name="60% - 强调文字颜色 4 4 95" xfId="887"/>
    <cellStyle name="60% - 强调文字颜色 4 4 96" xfId="888"/>
    <cellStyle name="60% - 强调文字颜色 4 4 97" xfId="889"/>
    <cellStyle name="60% - 强调文字颜色 4 4 98" xfId="890"/>
    <cellStyle name="60% - 强调文字颜色 4 4 99" xfId="891"/>
    <cellStyle name="60% - 强调文字颜色 4 40" xfId="751"/>
    <cellStyle name="60% - 强调文字颜色 4 41" xfId="753"/>
    <cellStyle name="60% - 强调文字颜色 4 42" xfId="755"/>
    <cellStyle name="60% - 强调文字颜色 4 43" xfId="757"/>
    <cellStyle name="60% - 强调文字颜色 4 44" xfId="759"/>
    <cellStyle name="60% - 强调文字颜色 4 45" xfId="893"/>
    <cellStyle name="60% - 强调文字颜色 4 46" xfId="895"/>
    <cellStyle name="60% - 强调文字颜色 4 47" xfId="897"/>
    <cellStyle name="60% - 强调文字颜色 4 48" xfId="899"/>
    <cellStyle name="60% - 强调文字颜色 4 49" xfId="901"/>
    <cellStyle name="60% - 强调文字颜色 4 5" xfId="902"/>
    <cellStyle name="60% - 强调文字颜色 4 5 10" xfId="903"/>
    <cellStyle name="60% - 强调文字颜色 4 5 100" xfId="905"/>
    <cellStyle name="60% - 强调文字颜色 4 5 101" xfId="907"/>
    <cellStyle name="60% - 强调文字颜色 4 5 102" xfId="909"/>
    <cellStyle name="60% - 强调文字颜色 4 5 103" xfId="911"/>
    <cellStyle name="60% - 强调文字颜色 4 5 104" xfId="913"/>
    <cellStyle name="60% - 强调文字颜色 4 5 105" xfId="916"/>
    <cellStyle name="60% - 强调文字颜色 4 5 106" xfId="918"/>
    <cellStyle name="60% - 强调文字颜色 4 5 107" xfId="920"/>
    <cellStyle name="60% - 强调文字颜色 4 5 108" xfId="922"/>
    <cellStyle name="60% - 强调文字颜色 4 5 109" xfId="924"/>
    <cellStyle name="60% - 强调文字颜色 4 5 11" xfId="925"/>
    <cellStyle name="60% - 强调文字颜色 4 5 110" xfId="915"/>
    <cellStyle name="60% - 强调文字颜色 4 5 111" xfId="917"/>
    <cellStyle name="60% - 强调文字颜色 4 5 112" xfId="919"/>
    <cellStyle name="60% - 强调文字颜色 4 5 113" xfId="921"/>
    <cellStyle name="60% - 强调文字颜色 4 5 114" xfId="923"/>
    <cellStyle name="60% - 强调文字颜色 4 5 115" xfId="518"/>
    <cellStyle name="60% - 强调文字颜色 4 5 116" xfId="556"/>
    <cellStyle name="60% - 强调文字颜色 4 5 117" xfId="578"/>
    <cellStyle name="60% - 强调文字颜色 4 5 118" xfId="595"/>
    <cellStyle name="60% - 强调文字颜色 4 5 119" xfId="605"/>
    <cellStyle name="60% - 强调文字颜色 4 5 12" xfId="926"/>
    <cellStyle name="60% - 强调文字颜色 4 5 120" xfId="517"/>
    <cellStyle name="60% - 强调文字颜色 4 5 121" xfId="555"/>
    <cellStyle name="60% - 强调文字颜色 4 5 122" xfId="577"/>
    <cellStyle name="60% - 强调文字颜色 4 5 123" xfId="594"/>
    <cellStyle name="60% - 强调文字颜色 4 5 124" xfId="604"/>
    <cellStyle name="60% - 强调文字颜色 4 5 125" xfId="608"/>
    <cellStyle name="60% - 强调文字颜色 4 5 126" xfId="612"/>
    <cellStyle name="60% - 强调文字颜色 4 5 127" xfId="616"/>
    <cellStyle name="60% - 强调文字颜色 4 5 128" xfId="620"/>
    <cellStyle name="60% - 强调文字颜色 4 5 129" xfId="624"/>
    <cellStyle name="60% - 强调文字颜色 4 5 13" xfId="627"/>
    <cellStyle name="60% - 强调文字颜色 4 5 130" xfId="607"/>
    <cellStyle name="60% - 强调文字颜色 4 5 131" xfId="611"/>
    <cellStyle name="60% - 强调文字颜色 4 5 132" xfId="615"/>
    <cellStyle name="60% - 强调文字颜色 4 5 133" xfId="619"/>
    <cellStyle name="60% - 强调文字颜色 4 5 134" xfId="623"/>
    <cellStyle name="60% - 强调文字颜色 4 5 135" xfId="630"/>
    <cellStyle name="60% - 强调文字颜色 4 5 136" xfId="634"/>
    <cellStyle name="60% - 强调文字颜色 4 5 137" xfId="637"/>
    <cellStyle name="60% - 强调文字颜色 4 5 138" xfId="641"/>
    <cellStyle name="60% - 强调文字颜色 4 5 139" xfId="645"/>
    <cellStyle name="60% - 强调文字颜色 4 5 14" xfId="648"/>
    <cellStyle name="60% - 强调文字颜色 4 5 140" xfId="629"/>
    <cellStyle name="60% - 强调文字颜色 4 5 141" xfId="633"/>
    <cellStyle name="60% - 强调文字颜色 4 5 15" xfId="666"/>
    <cellStyle name="60% - 强调文字颜色 4 5 16" xfId="680"/>
    <cellStyle name="60% - 强调文字颜色 4 5 17" xfId="693"/>
    <cellStyle name="60% - 强调文字颜色 4 5 18" xfId="2965"/>
    <cellStyle name="60% - 强调文字颜色 4 5 19" xfId="2969"/>
    <cellStyle name="60% - 强调文字颜色 4 5 2" xfId="329"/>
    <cellStyle name="60% - 强调文字颜色 4 5 20" xfId="665"/>
    <cellStyle name="60% - 强调文字颜色 4 5 21" xfId="679"/>
    <cellStyle name="60% - 强调文字颜色 4 5 22" xfId="692"/>
    <cellStyle name="60% - 强调文字颜色 4 5 23" xfId="2964"/>
    <cellStyle name="60% - 强调文字颜色 4 5 24" xfId="2968"/>
    <cellStyle name="60% - 强调文字颜色 4 5 25" xfId="2973"/>
    <cellStyle name="60% - 强调文字颜色 4 5 26" xfId="2977"/>
    <cellStyle name="60% - 强调文字颜色 4 5 27" xfId="2980"/>
    <cellStyle name="60% - 强调文字颜色 4 5 28" xfId="2983"/>
    <cellStyle name="60% - 强调文字颜色 4 5 29" xfId="2987"/>
    <cellStyle name="60% - 强调文字颜色 4 5 3" xfId="332"/>
    <cellStyle name="60% - 强调文字颜色 4 5 30" xfId="2972"/>
    <cellStyle name="60% - 强调文字颜色 4 5 31" xfId="2976"/>
    <cellStyle name="60% - 强调文字颜色 4 5 32" xfId="2979"/>
    <cellStyle name="60% - 强调文字颜色 4 5 33" xfId="2982"/>
    <cellStyle name="60% - 强调文字颜色 4 5 34" xfId="2986"/>
    <cellStyle name="60% - 强调文字颜色 4 5 35" xfId="2991"/>
    <cellStyle name="60% - 强调文字颜色 4 5 36" xfId="2995"/>
    <cellStyle name="60% - 强调文字颜色 4 5 37" xfId="29"/>
    <cellStyle name="60% - 强调文字颜色 4 5 38" xfId="3000"/>
    <cellStyle name="60% - 强调文字颜色 4 5 39" xfId="3004"/>
    <cellStyle name="60% - 强调文字颜色 4 5 4" xfId="335"/>
    <cellStyle name="60% - 强调文字颜色 4 5 40" xfId="2990"/>
    <cellStyle name="60% - 强调文字颜色 4 5 41" xfId="2994"/>
    <cellStyle name="60% - 强调文字颜色 4 5 42" xfId="30"/>
    <cellStyle name="60% - 强调文字颜色 4 5 43" xfId="2999"/>
    <cellStyle name="60% - 强调文字颜色 4 5 44" xfId="3003"/>
    <cellStyle name="60% - 强调文字颜色 4 5 45" xfId="3008"/>
    <cellStyle name="60% - 强调文字颜色 4 5 46" xfId="3012"/>
    <cellStyle name="60% - 强调文字颜色 4 5 47" xfId="3016"/>
    <cellStyle name="60% - 强调文字颜色 4 5 48" xfId="3021"/>
    <cellStyle name="60% - 强调文字颜色 4 5 49" xfId="3025"/>
    <cellStyle name="60% - 强调文字颜色 4 5 5" xfId="339"/>
    <cellStyle name="60% - 强调文字颜色 4 5 50" xfId="3007"/>
    <cellStyle name="60% - 强调文字颜色 4 5 51" xfId="3011"/>
    <cellStyle name="60% - 强调文字颜色 4 5 52" xfId="3015"/>
    <cellStyle name="60% - 强调文字颜色 4 5 53" xfId="3020"/>
    <cellStyle name="60% - 强调文字颜色 4 5 54" xfId="3024"/>
    <cellStyle name="60% - 强调文字颜色 4 5 55" xfId="3029"/>
    <cellStyle name="60% - 强调文字颜色 4 5 56" xfId="3033"/>
    <cellStyle name="60% - 强调文字颜色 4 5 57" xfId="3037"/>
    <cellStyle name="60% - 强调文字颜色 4 5 58" xfId="3042"/>
    <cellStyle name="60% - 强调文字颜色 4 5 59" xfId="3047"/>
    <cellStyle name="60% - 强调文字颜色 4 5 6" xfId="341"/>
    <cellStyle name="60% - 强调文字颜色 4 5 60" xfId="3028"/>
    <cellStyle name="60% - 强调文字颜色 4 5 61" xfId="3032"/>
    <cellStyle name="60% - 强调文字颜色 4 5 62" xfId="3036"/>
    <cellStyle name="60% - 强调文字颜色 4 5 63" xfId="3041"/>
    <cellStyle name="60% - 强调文字颜色 4 5 64" xfId="3046"/>
    <cellStyle name="60% - 强调文字颜色 4 5 65" xfId="3052"/>
    <cellStyle name="60% - 强调文字颜色 4 5 66" xfId="3056"/>
    <cellStyle name="60% - 强调文字颜色 4 5 67" xfId="3061"/>
    <cellStyle name="60% - 强调文字颜色 4 5 68" xfId="261"/>
    <cellStyle name="60% - 强调文字颜色 4 5 69" xfId="265"/>
    <cellStyle name="60% - 强调文字颜色 4 5 7" xfId="343"/>
    <cellStyle name="60% - 强调文字颜色 4 5 70" xfId="3051"/>
    <cellStyle name="60% - 强调文字颜色 4 5 71" xfId="3055"/>
    <cellStyle name="60% - 强调文字颜色 4 5 72" xfId="3060"/>
    <cellStyle name="60% - 强调文字颜色 4 5 73" xfId="260"/>
    <cellStyle name="60% - 强调文字颜色 4 5 74" xfId="264"/>
    <cellStyle name="60% - 强调文字颜色 4 5 75" xfId="269"/>
    <cellStyle name="60% - 强调文字颜色 4 5 76" xfId="273"/>
    <cellStyle name="60% - 强调文字颜色 4 5 77" xfId="277"/>
    <cellStyle name="60% - 强调文字颜色 4 5 78" xfId="132"/>
    <cellStyle name="60% - 强调文字颜色 4 5 79" xfId="281"/>
    <cellStyle name="60% - 强调文字颜色 4 5 8" xfId="927"/>
    <cellStyle name="60% - 强调文字颜色 4 5 80" xfId="268"/>
    <cellStyle name="60% - 强调文字颜色 4 5 81" xfId="272"/>
    <cellStyle name="60% - 强调文字颜色 4 5 82" xfId="276"/>
    <cellStyle name="60% - 强调文字颜色 4 5 83" xfId="131"/>
    <cellStyle name="60% - 强调文字颜色 4 5 84" xfId="280"/>
    <cellStyle name="60% - 强调文字颜色 4 5 85" xfId="285"/>
    <cellStyle name="60% - 强调文字颜色 4 5 86" xfId="291"/>
    <cellStyle name="60% - 强调文字颜色 4 5 87" xfId="295"/>
    <cellStyle name="60% - 强调文字颜色 4 5 88" xfId="299"/>
    <cellStyle name="60% - 强调文字颜色 4 5 89" xfId="303"/>
    <cellStyle name="60% - 强调文字颜色 4 5 9" xfId="928"/>
    <cellStyle name="60% - 强调文字颜色 4 5 90" xfId="284"/>
    <cellStyle name="60% - 强调文字颜色 4 5 91" xfId="290"/>
    <cellStyle name="60% - 强调文字颜色 4 5 92" xfId="294"/>
    <cellStyle name="60% - 强调文字颜色 4 5 93" xfId="298"/>
    <cellStyle name="60% - 强调文字颜色 4 5 94" xfId="302"/>
    <cellStyle name="60% - 强调文字颜色 4 5 95" xfId="306"/>
    <cellStyle name="60% - 强调文字颜色 4 5 96" xfId="310"/>
    <cellStyle name="60% - 强调文字颜色 4 5 97" xfId="313"/>
    <cellStyle name="60% - 强调文字颜色 4 5 98" xfId="316"/>
    <cellStyle name="60% - 强调文字颜色 4 5 99" xfId="319"/>
    <cellStyle name="60% - 强调文字颜色 4 50" xfId="892"/>
    <cellStyle name="60% - 强调文字颜色 4 51" xfId="894"/>
    <cellStyle name="60% - 强调文字颜色 4 52" xfId="896"/>
    <cellStyle name="60% - 强调文字颜色 4 53" xfId="898"/>
    <cellStyle name="60% - 强调文字颜色 4 54" xfId="900"/>
    <cellStyle name="60% - 强调文字颜色 4 55" xfId="930"/>
    <cellStyle name="60% - 强调文字颜色 4 56" xfId="932"/>
    <cellStyle name="60% - 强调文字颜色 4 57" xfId="934"/>
    <cellStyle name="60% - 强调文字颜色 4 58" xfId="936"/>
    <cellStyle name="60% - 强调文字颜色 4 59" xfId="938"/>
    <cellStyle name="60% - 强调文字颜色 4 6" xfId="939"/>
    <cellStyle name="60% - 强调文字颜色 4 60" xfId="929"/>
    <cellStyle name="60% - 强调文字颜色 4 61" xfId="931"/>
    <cellStyle name="60% - 强调文字颜色 4 62" xfId="933"/>
    <cellStyle name="60% - 强调文字颜色 4 63" xfId="935"/>
    <cellStyle name="60% - 强调文字颜色 4 64" xfId="937"/>
    <cellStyle name="60% - 强调文字颜色 4 65" xfId="941"/>
    <cellStyle name="60% - 强调文字颜色 4 66" xfId="943"/>
    <cellStyle name="60% - 强调文字颜色 4 67" xfId="945"/>
    <cellStyle name="60% - 强调文字颜色 4 68" xfId="947"/>
    <cellStyle name="60% - 强调文字颜色 4 69" xfId="949"/>
    <cellStyle name="60% - 强调文字颜色 4 7" xfId="950"/>
    <cellStyle name="60% - 强调文字颜色 4 70" xfId="940"/>
    <cellStyle name="60% - 强调文字颜色 4 71" xfId="942"/>
    <cellStyle name="60% - 强调文字颜色 4 72" xfId="944"/>
    <cellStyle name="60% - 强调文字颜色 4 73" xfId="946"/>
    <cellStyle name="60% - 强调文字颜色 4 74" xfId="948"/>
    <cellStyle name="60% - 强调文字颜色 4 75" xfId="952"/>
    <cellStyle name="60% - 强调文字颜色 4 76" xfId="954"/>
    <cellStyle name="60% - 强调文字颜色 4 77" xfId="956"/>
    <cellStyle name="60% - 强调文字颜色 4 78" xfId="958"/>
    <cellStyle name="60% - 强调文字颜色 4 79" xfId="960"/>
    <cellStyle name="60% - 强调文字颜色 4 8" xfId="961"/>
    <cellStyle name="60% - 强调文字颜色 4 80" xfId="951"/>
    <cellStyle name="60% - 强调文字颜色 4 81" xfId="953"/>
    <cellStyle name="60% - 强调文字颜色 4 82" xfId="955"/>
    <cellStyle name="60% - 强调文字颜色 4 83" xfId="957"/>
    <cellStyle name="60% - 强调文字颜色 4 84" xfId="959"/>
    <cellStyle name="60% - 强调文字颜色 4 85" xfId="963"/>
    <cellStyle name="60% - 强调文字颜色 4 86" xfId="965"/>
    <cellStyle name="60% - 强调文字颜色 4 87" xfId="967"/>
    <cellStyle name="60% - 强调文字颜色 4 88" xfId="969"/>
    <cellStyle name="60% - 强调文字颜色 4 89" xfId="971"/>
    <cellStyle name="60% - 强调文字颜色 4 9" xfId="972"/>
    <cellStyle name="60% - 强调文字颜色 4 90" xfId="962"/>
    <cellStyle name="60% - 强调文字颜色 4 91" xfId="964"/>
    <cellStyle name="60% - 强调文字颜色 4 92" xfId="966"/>
    <cellStyle name="60% - 强调文字颜色 4 93" xfId="968"/>
    <cellStyle name="60% - 强调文字颜色 4 94" xfId="970"/>
    <cellStyle name="60% - 强调文字颜色 4 95" xfId="973"/>
    <cellStyle name="60% - 强调文字颜色 4 96" xfId="974"/>
    <cellStyle name="60% - 强调文字颜色 4 97" xfId="975"/>
    <cellStyle name="60% - 强调文字颜色 4 98" xfId="976"/>
    <cellStyle name="60% - 强调文字颜色 4 99" xfId="977"/>
    <cellStyle name="60% - 强调文字颜色 5" xfId="194" builtinId="48"/>
    <cellStyle name="60% - 强调文字颜色 5 10" xfId="978"/>
    <cellStyle name="60% - 强调文字颜色 5 100" xfId="3220"/>
    <cellStyle name="60% - 强调文字颜色 5 101" xfId="3223"/>
    <cellStyle name="60% - 强调文字颜色 5 102" xfId="980"/>
    <cellStyle name="60% - 强调文字颜色 5 103" xfId="982"/>
    <cellStyle name="60% - 强调文字颜色 5 104" xfId="984"/>
    <cellStyle name="60% - 强调文字颜色 5 105" xfId="986"/>
    <cellStyle name="60% - 强调文字颜色 5 106" xfId="988"/>
    <cellStyle name="60% - 强调文字颜色 5 107" xfId="990"/>
    <cellStyle name="60% - 强调文字颜色 5 108" xfId="992"/>
    <cellStyle name="60% - 强调文字颜色 5 109" xfId="994"/>
    <cellStyle name="60% - 强调文字颜色 5 11" xfId="995"/>
    <cellStyle name="60% - 强调文字颜色 5 110" xfId="985"/>
    <cellStyle name="60% - 强调文字颜色 5 111" xfId="987"/>
    <cellStyle name="60% - 强调文字颜色 5 112" xfId="989"/>
    <cellStyle name="60% - 强调文字颜色 5 113" xfId="991"/>
    <cellStyle name="60% - 强调文字颜色 5 114" xfId="993"/>
    <cellStyle name="60% - 强调文字颜色 5 115" xfId="997"/>
    <cellStyle name="60% - 强调文字颜色 5 116" xfId="999"/>
    <cellStyle name="60% - 强调文字颜色 5 117" xfId="1001"/>
    <cellStyle name="60% - 强调文字颜色 5 118" xfId="1003"/>
    <cellStyle name="60% - 强调文字颜色 5 119" xfId="1005"/>
    <cellStyle name="60% - 强调文字颜色 5 12" xfId="1006"/>
    <cellStyle name="60% - 强调文字颜色 5 120" xfId="996"/>
    <cellStyle name="60% - 强调文字颜色 5 121" xfId="998"/>
    <cellStyle name="60% - 强调文字颜色 5 122" xfId="1000"/>
    <cellStyle name="60% - 强调文字颜色 5 123" xfId="1002"/>
    <cellStyle name="60% - 强调文字颜色 5 124" xfId="1004"/>
    <cellStyle name="60% - 强调文字颜色 5 125" xfId="1008"/>
    <cellStyle name="60% - 强调文字颜色 5 126" xfId="1010"/>
    <cellStyle name="60% - 强调文字颜色 5 127" xfId="1012"/>
    <cellStyle name="60% - 强调文字颜色 5 128" xfId="1014"/>
    <cellStyle name="60% - 强调文字颜色 5 129" xfId="1016"/>
    <cellStyle name="60% - 强调文字颜色 5 13" xfId="1017"/>
    <cellStyle name="60% - 强调文字颜色 5 130" xfId="1007"/>
    <cellStyle name="60% - 强调文字颜色 5 131" xfId="1009"/>
    <cellStyle name="60% - 强调文字颜色 5 132" xfId="1011"/>
    <cellStyle name="60% - 强调文字颜色 5 133" xfId="1013"/>
    <cellStyle name="60% - 强调文字颜色 5 134" xfId="1015"/>
    <cellStyle name="60% - 强调文字颜色 5 135" xfId="1019"/>
    <cellStyle name="60% - 强调文字颜色 5 136" xfId="1021"/>
    <cellStyle name="60% - 强调文字颜色 5 137" xfId="1024"/>
    <cellStyle name="60% - 强调文字颜色 5 138" xfId="1027"/>
    <cellStyle name="60% - 强调文字颜色 5 139" xfId="1030"/>
    <cellStyle name="60% - 强调文字颜色 5 14" xfId="1031"/>
    <cellStyle name="60% - 强调文字颜色 5 140" xfId="1018"/>
    <cellStyle name="60% - 强调文字颜色 5 141" xfId="1020"/>
    <cellStyle name="60% - 强调文字颜色 5 142" xfId="1023"/>
    <cellStyle name="60% - 强调文字颜色 5 143" xfId="1026"/>
    <cellStyle name="60% - 强调文字颜色 5 144" xfId="1029"/>
    <cellStyle name="60% - 强调文字颜色 5 145" xfId="1033"/>
    <cellStyle name="60% - 强调文字颜色 5 146" xfId="1035"/>
    <cellStyle name="60% - 强调文字颜色 5 147" xfId="1037"/>
    <cellStyle name="60% - 强调文字颜色 5 15" xfId="1039"/>
    <cellStyle name="60% - 强调文字颜色 5 16" xfId="1041"/>
    <cellStyle name="60% - 强调文字颜色 5 17" xfId="1043"/>
    <cellStyle name="60% - 强调文字颜色 5 18" xfId="1045"/>
    <cellStyle name="60% - 强调文字颜色 5 19" xfId="1047"/>
    <cellStyle name="60% - 强调文字颜色 5 2" xfId="1048"/>
    <cellStyle name="60% - 强调文字颜色 5 2 10" xfId="1051"/>
    <cellStyle name="60% - 强调文字颜色 5 2 100" xfId="1052"/>
    <cellStyle name="60% - 强调文字颜色 5 2 101" xfId="1053"/>
    <cellStyle name="60% - 强调文字颜色 5 2 102" xfId="1054"/>
    <cellStyle name="60% - 强调文字颜色 5 2 103" xfId="1055"/>
    <cellStyle name="60% - 强调文字颜色 5 2 104" xfId="1056"/>
    <cellStyle name="60% - 强调文字颜色 5 2 105" xfId="1058"/>
    <cellStyle name="60% - 强调文字颜色 5 2 106" xfId="1060"/>
    <cellStyle name="60% - 强调文字颜色 5 2 107" xfId="1062"/>
    <cellStyle name="60% - 强调文字颜色 5 2 108" xfId="1064"/>
    <cellStyle name="60% - 强调文字颜色 5 2 109" xfId="1066"/>
    <cellStyle name="60% - 强调文字颜色 5 2 11" xfId="1069"/>
    <cellStyle name="60% - 强调文字颜色 5 2 110" xfId="1057"/>
    <cellStyle name="60% - 强调文字颜色 5 2 111" xfId="1059"/>
    <cellStyle name="60% - 强调文字颜色 5 2 112" xfId="1061"/>
    <cellStyle name="60% - 强调文字颜色 5 2 113" xfId="1063"/>
    <cellStyle name="60% - 强调文字颜色 5 2 114" xfId="1065"/>
    <cellStyle name="60% - 强调文字颜色 5 2 115" xfId="1071"/>
    <cellStyle name="60% - 强调文字颜色 5 2 116" xfId="1073"/>
    <cellStyle name="60% - 强调文字颜色 5 2 117" xfId="1075"/>
    <cellStyle name="60% - 强调文字颜色 5 2 118" xfId="1077"/>
    <cellStyle name="60% - 强调文字颜色 5 2 119" xfId="1079"/>
    <cellStyle name="60% - 强调文字颜色 5 2 12" xfId="1082"/>
    <cellStyle name="60% - 强调文字颜色 5 2 120" xfId="1070"/>
    <cellStyle name="60% - 强调文字颜色 5 2 121" xfId="1072"/>
    <cellStyle name="60% - 强调文字颜色 5 2 122" xfId="1074"/>
    <cellStyle name="60% - 强调文字颜色 5 2 123" xfId="1076"/>
    <cellStyle name="60% - 强调文字颜色 5 2 124" xfId="1078"/>
    <cellStyle name="60% - 强调文字颜色 5 2 125" xfId="1084"/>
    <cellStyle name="60% - 强调文字颜色 5 2 126" xfId="1086"/>
    <cellStyle name="60% - 强调文字颜色 5 2 127" xfId="1088"/>
    <cellStyle name="60% - 强调文字颜色 5 2 128" xfId="1090"/>
    <cellStyle name="60% - 强调文字颜色 5 2 129" xfId="1092"/>
    <cellStyle name="60% - 强调文字颜色 5 2 13" xfId="1095"/>
    <cellStyle name="60% - 强调文字颜色 5 2 130" xfId="1083"/>
    <cellStyle name="60% - 强调文字颜色 5 2 131" xfId="1085"/>
    <cellStyle name="60% - 强调文字颜色 5 2 132" xfId="1087"/>
    <cellStyle name="60% - 强调文字颜色 5 2 133" xfId="1089"/>
    <cellStyle name="60% - 强调文字颜色 5 2 134" xfId="1091"/>
    <cellStyle name="60% - 强调文字颜色 5 2 135" xfId="1097"/>
    <cellStyle name="60% - 强调文字颜色 5 2 136" xfId="1099"/>
    <cellStyle name="60% - 强调文字颜色 5 2 137" xfId="1102"/>
    <cellStyle name="60% - 强调文字颜色 5 2 138" xfId="1105"/>
    <cellStyle name="60% - 强调文字颜色 5 2 139" xfId="1106"/>
    <cellStyle name="60% - 强调文字颜色 5 2 14" xfId="1109"/>
    <cellStyle name="60% - 强调文字颜色 5 2 140" xfId="1096"/>
    <cellStyle name="60% - 强调文字颜色 5 2 141" xfId="1098"/>
    <cellStyle name="60% - 强调文字颜色 5 2 142" xfId="1101"/>
    <cellStyle name="60% - 强调文字颜色 5 2 143" xfId="1104"/>
    <cellStyle name="60% - 强调文字颜色 5 2 15" xfId="1113"/>
    <cellStyle name="60% - 强调文字颜色 5 2 16" xfId="1117"/>
    <cellStyle name="60% - 强调文字颜色 5 2 17" xfId="1121"/>
    <cellStyle name="60% - 强调文字颜色 5 2 18" xfId="1125"/>
    <cellStyle name="60% - 强调文字颜色 5 2 19" xfId="1129"/>
    <cellStyle name="60% - 强调文字颜色 5 2 2" xfId="1130"/>
    <cellStyle name="60% - 强调文字颜色 5 2 2 2" xfId="1131"/>
    <cellStyle name="60% - 强调文字颜色 5 2 2 3" xfId="1132"/>
    <cellStyle name="60% - 强调文字颜色 5 2 20" xfId="1112"/>
    <cellStyle name="60% - 强调文字颜色 5 2 21" xfId="1116"/>
    <cellStyle name="60% - 强调文字颜色 5 2 22" xfId="1120"/>
    <cellStyle name="60% - 强调文字颜色 5 2 23" xfId="1124"/>
    <cellStyle name="60% - 强调文字颜色 5 2 24" xfId="1128"/>
    <cellStyle name="60% - 强调文字颜色 5 2 25" xfId="1136"/>
    <cellStyle name="60% - 强调文字颜色 5 2 26" xfId="1140"/>
    <cellStyle name="60% - 强调文字颜色 5 2 27" xfId="1144"/>
    <cellStyle name="60% - 强调文字颜色 5 2 28" xfId="1148"/>
    <cellStyle name="60% - 强调文字颜色 5 2 29" xfId="1152"/>
    <cellStyle name="60% - 强调文字颜色 5 2 3" xfId="1153"/>
    <cellStyle name="60% - 强调文字颜色 5 2 3 2" xfId="1156"/>
    <cellStyle name="60% - 强调文字颜色 5 2 3 3" xfId="1159"/>
    <cellStyle name="60% - 强调文字颜色 5 2 30" xfId="1135"/>
    <cellStyle name="60% - 强调文字颜色 5 2 31" xfId="1139"/>
    <cellStyle name="60% - 强调文字颜色 5 2 32" xfId="1143"/>
    <cellStyle name="60% - 强调文字颜色 5 2 33" xfId="1147"/>
    <cellStyle name="60% - 强调文字颜色 5 2 34" xfId="1151"/>
    <cellStyle name="60% - 强调文字颜色 5 2 35" xfId="1163"/>
    <cellStyle name="60% - 强调文字颜色 5 2 36" xfId="1167"/>
    <cellStyle name="60% - 强调文字颜色 5 2 37" xfId="1171"/>
    <cellStyle name="60% - 强调文字颜色 5 2 38" xfId="1175"/>
    <cellStyle name="60% - 强调文字颜色 5 2 39" xfId="1179"/>
    <cellStyle name="60% - 强调文字颜色 5 2 4" xfId="1180"/>
    <cellStyle name="60% - 强调文字颜色 5 2 4 2" xfId="1181"/>
    <cellStyle name="60% - 强调文字颜色 5 2 4 3" xfId="1182"/>
    <cellStyle name="60% - 强调文字颜色 5 2 40" xfId="1162"/>
    <cellStyle name="60% - 强调文字颜色 5 2 41" xfId="1166"/>
    <cellStyle name="60% - 强调文字颜色 5 2 42" xfId="1170"/>
    <cellStyle name="60% - 强调文字颜色 5 2 43" xfId="1174"/>
    <cellStyle name="60% - 强调文字颜色 5 2 44" xfId="1178"/>
    <cellStyle name="60% - 强调文字颜色 5 2 45" xfId="1186"/>
    <cellStyle name="60% - 强调文字颜色 5 2 46" xfId="1190"/>
    <cellStyle name="60% - 强调文字颜色 5 2 47" xfId="1194"/>
    <cellStyle name="60% - 强调文字颜色 5 2 48" xfId="1198"/>
    <cellStyle name="60% - 强调文字颜色 5 2 49" xfId="1202"/>
    <cellStyle name="60% - 强调文字颜色 5 2 5" xfId="1203"/>
    <cellStyle name="60% - 强调文字颜色 5 2 5 2" xfId="1100"/>
    <cellStyle name="60% - 强调文字颜色 5 2 5 3" xfId="1103"/>
    <cellStyle name="60% - 强调文字颜色 5 2 50" xfId="1185"/>
    <cellStyle name="60% - 强调文字颜色 5 2 51" xfId="1189"/>
    <cellStyle name="60% - 强调文字颜色 5 2 52" xfId="1193"/>
    <cellStyle name="60% - 强调文字颜色 5 2 53" xfId="1197"/>
    <cellStyle name="60% - 强调文字颜色 5 2 54" xfId="1201"/>
    <cellStyle name="60% - 强调文字颜色 5 2 55" xfId="1207"/>
    <cellStyle name="60% - 强调文字颜色 5 2 56" xfId="1211"/>
    <cellStyle name="60% - 强调文字颜色 5 2 57" xfId="1215"/>
    <cellStyle name="60% - 强调文字颜色 5 2 58" xfId="1219"/>
    <cellStyle name="60% - 强调文字颜色 5 2 59" xfId="1223"/>
    <cellStyle name="60% - 强调文字颜色 5 2 6" xfId="1224"/>
    <cellStyle name="60% - 强调文字颜色 5 2 60" xfId="1206"/>
    <cellStyle name="60% - 强调文字颜色 5 2 61" xfId="1210"/>
    <cellStyle name="60% - 强调文字颜色 5 2 62" xfId="1214"/>
    <cellStyle name="60% - 强调文字颜色 5 2 63" xfId="1218"/>
    <cellStyle name="60% - 强调文字颜色 5 2 64" xfId="1222"/>
    <cellStyle name="60% - 强调文字颜色 5 2 65" xfId="1228"/>
    <cellStyle name="60% - 强调文字颜色 5 2 66" xfId="1232"/>
    <cellStyle name="60% - 强调文字颜色 5 2 67" xfId="1236"/>
    <cellStyle name="60% - 强调文字颜色 5 2 68" xfId="1240"/>
    <cellStyle name="60% - 强调文字颜色 5 2 69" xfId="1244"/>
    <cellStyle name="60% - 强调文字颜色 5 2 7" xfId="1245"/>
    <cellStyle name="60% - 强调文字颜色 5 2 70" xfId="1227"/>
    <cellStyle name="60% - 强调文字颜色 5 2 71" xfId="1231"/>
    <cellStyle name="60% - 强调文字颜色 5 2 72" xfId="1235"/>
    <cellStyle name="60% - 强调文字颜色 5 2 73" xfId="1239"/>
    <cellStyle name="60% - 强调文字颜色 5 2 74" xfId="1243"/>
    <cellStyle name="60% - 强调文字颜色 5 2 75" xfId="1249"/>
    <cellStyle name="60% - 强调文字颜色 5 2 76" xfId="1253"/>
    <cellStyle name="60% - 强调文字颜色 5 2 77" xfId="1257"/>
    <cellStyle name="60% - 强调文字颜色 5 2 78" xfId="1260"/>
    <cellStyle name="60% - 强调文字颜色 5 2 79" xfId="1263"/>
    <cellStyle name="60% - 强调文字颜色 5 2 8" xfId="1264"/>
    <cellStyle name="60% - 强调文字颜色 5 2 80" xfId="1248"/>
    <cellStyle name="60% - 强调文字颜色 5 2 81" xfId="1252"/>
    <cellStyle name="60% - 强调文字颜色 5 2 82" xfId="1256"/>
    <cellStyle name="60% - 强调文字颜色 5 2 83" xfId="1259"/>
    <cellStyle name="60% - 强调文字颜色 5 2 84" xfId="1262"/>
    <cellStyle name="60% - 强调文字颜色 5 2 85" xfId="1267"/>
    <cellStyle name="60% - 强调文字颜色 5 2 86" xfId="1270"/>
    <cellStyle name="60% - 强调文字颜色 5 2 87" xfId="1273"/>
    <cellStyle name="60% - 强调文字颜色 5 2 88" xfId="1275"/>
    <cellStyle name="60% - 强调文字颜色 5 2 89" xfId="1277"/>
    <cellStyle name="60% - 强调文字颜色 5 2 9" xfId="1278"/>
    <cellStyle name="60% - 强调文字颜色 5 2 90" xfId="1266"/>
    <cellStyle name="60% - 强调文字颜色 5 2 91" xfId="1269"/>
    <cellStyle name="60% - 强调文字颜色 5 2 92" xfId="1272"/>
    <cellStyle name="60% - 强调文字颜色 5 2 93" xfId="1274"/>
    <cellStyle name="60% - 强调文字颜色 5 2 94" xfId="1276"/>
    <cellStyle name="60% - 强调文字颜色 5 2 95" xfId="1279"/>
    <cellStyle name="60% - 强调文字颜色 5 2 96" xfId="1280"/>
    <cellStyle name="60% - 强调文字颜色 5 2 97" xfId="1281"/>
    <cellStyle name="60% - 强调文字颜色 5 2 98" xfId="1282"/>
    <cellStyle name="60% - 强调文字颜色 5 2 99" xfId="1283"/>
    <cellStyle name="60% - 强调文字颜色 5 20" xfId="1038"/>
    <cellStyle name="60% - 强调文字颜色 5 21" xfId="1040"/>
    <cellStyle name="60% - 强调文字颜色 5 22" xfId="1042"/>
    <cellStyle name="60% - 强调文字颜色 5 23" xfId="1044"/>
    <cellStyle name="60% - 强调文字颜色 5 24" xfId="1046"/>
    <cellStyle name="60% - 强调文字颜色 5 25" xfId="1285"/>
    <cellStyle name="60% - 强调文字颜色 5 26" xfId="1287"/>
    <cellStyle name="60% - 强调文字颜色 5 27" xfId="1289"/>
    <cellStyle name="60% - 强调文字颜色 5 28" xfId="1291"/>
    <cellStyle name="60% - 强调文字颜色 5 29" xfId="1293"/>
    <cellStyle name="60% - 强调文字颜色 5 3" xfId="1294"/>
    <cellStyle name="60% - 强调文字颜色 5 3 10" xfId="1297"/>
    <cellStyle name="60% - 强调文字颜色 5 3 100" xfId="558"/>
    <cellStyle name="60% - 强调文字颜色 5 3 101" xfId="561"/>
    <cellStyle name="60% - 强调文字颜色 5 3 102" xfId="565"/>
    <cellStyle name="60% - 强调文字颜色 5 3 103" xfId="568"/>
    <cellStyle name="60% - 强调文字颜色 5 3 104" xfId="571"/>
    <cellStyle name="60% - 强调文字颜色 5 3 105" xfId="575"/>
    <cellStyle name="60% - 强调文字颜色 5 3 106" xfId="579"/>
    <cellStyle name="60% - 强调文字颜色 5 3 107" xfId="584"/>
    <cellStyle name="60% - 强调文字颜色 5 3 108" xfId="588"/>
    <cellStyle name="60% - 强调文字颜色 5 3 109" xfId="592"/>
    <cellStyle name="60% - 强调文字颜色 5 3 11" xfId="1300"/>
    <cellStyle name="60% - 强调文字颜色 5 3 110" xfId="574"/>
    <cellStyle name="60% - 强调文字颜色 5 3 111" xfId="578"/>
    <cellStyle name="60% - 强调文字颜色 5 3 112" xfId="583"/>
    <cellStyle name="60% - 强调文字颜色 5 3 113" xfId="587"/>
    <cellStyle name="60% - 强调文字颜色 5 3 114" xfId="591"/>
    <cellStyle name="60% - 强调文字颜色 5 3 115" xfId="596"/>
    <cellStyle name="60% - 强调文字颜色 5 3 116" xfId="600"/>
    <cellStyle name="60% - 强调文字颜色 5 3 117" xfId="605"/>
    <cellStyle name="60% - 强调文字颜色 5 3 118" xfId="609"/>
    <cellStyle name="60% - 强调文字颜色 5 3 119" xfId="613"/>
    <cellStyle name="60% - 强调文字颜色 5 3 12" xfId="1303"/>
    <cellStyle name="60% - 强调文字颜色 5 3 120" xfId="595"/>
    <cellStyle name="60% - 强调文字颜色 5 3 121" xfId="599"/>
    <cellStyle name="60% - 强调文字颜色 5 3 122" xfId="604"/>
    <cellStyle name="60% - 强调文字颜色 5 3 123" xfId="608"/>
    <cellStyle name="60% - 强调文字颜色 5 3 124" xfId="612"/>
    <cellStyle name="60% - 强调文字颜色 5 3 125" xfId="617"/>
    <cellStyle name="60% - 强调文字颜色 5 3 126" xfId="621"/>
    <cellStyle name="60% - 强调文字颜色 5 3 127" xfId="626"/>
    <cellStyle name="60% - 强调文字颜色 5 3 128" xfId="630"/>
    <cellStyle name="60% - 强调文字颜色 5 3 129" xfId="634"/>
    <cellStyle name="60% - 强调文字颜色 5 3 13" xfId="1306"/>
    <cellStyle name="60% - 强调文字颜色 5 3 130" xfId="616"/>
    <cellStyle name="60% - 强调文字颜色 5 3 131" xfId="620"/>
    <cellStyle name="60% - 强调文字颜色 5 3 132" xfId="625"/>
    <cellStyle name="60% - 强调文字颜色 5 3 133" xfId="629"/>
    <cellStyle name="60% - 强调文字颜色 5 3 134" xfId="633"/>
    <cellStyle name="60% - 强调文字颜色 5 3 135" xfId="638"/>
    <cellStyle name="60% - 强调文字颜色 5 3 136" xfId="642"/>
    <cellStyle name="60% - 强调文字颜色 5 3 137" xfId="646"/>
    <cellStyle name="60% - 强调文字颜色 5 3 138" xfId="648"/>
    <cellStyle name="60% - 强调文字颜色 5 3 139" xfId="650"/>
    <cellStyle name="60% - 强调文字颜色 5 3 14" xfId="1309"/>
    <cellStyle name="60% - 强调文字颜色 5 3 140" xfId="637"/>
    <cellStyle name="60% - 强调文字颜色 5 3 141" xfId="641"/>
    <cellStyle name="60% - 强调文字颜色 5 3 15" xfId="1313"/>
    <cellStyle name="60% - 强调文字颜色 5 3 16" xfId="1317"/>
    <cellStyle name="60% - 强调文字颜色 5 3 17" xfId="1321"/>
    <cellStyle name="60% - 强调文字颜色 5 3 18" xfId="1325"/>
    <cellStyle name="60% - 强调文字颜色 5 3 19" xfId="1329"/>
    <cellStyle name="60% - 强调文字颜色 5 3 2" xfId="1330"/>
    <cellStyle name="60% - 强调文字颜色 5 3 20" xfId="1312"/>
    <cellStyle name="60% - 强调文字颜色 5 3 21" xfId="1316"/>
    <cellStyle name="60% - 强调文字颜色 5 3 22" xfId="1320"/>
    <cellStyle name="60% - 强调文字颜色 5 3 23" xfId="1324"/>
    <cellStyle name="60% - 强调文字颜色 5 3 24" xfId="1328"/>
    <cellStyle name="60% - 强调文字颜色 5 3 25" xfId="1334"/>
    <cellStyle name="60% - 强调文字颜色 5 3 26" xfId="1338"/>
    <cellStyle name="60% - 强调文字颜色 5 3 27" xfId="1342"/>
    <cellStyle name="60% - 强调文字颜色 5 3 28" xfId="1346"/>
    <cellStyle name="60% - 强调文字颜色 5 3 29" xfId="1350"/>
    <cellStyle name="60% - 强调文字颜色 5 3 3" xfId="1351"/>
    <cellStyle name="60% - 强调文字颜色 5 3 30" xfId="1333"/>
    <cellStyle name="60% - 强调文字颜色 5 3 31" xfId="1337"/>
    <cellStyle name="60% - 强调文字颜色 5 3 32" xfId="1341"/>
    <cellStyle name="60% - 强调文字颜色 5 3 33" xfId="1345"/>
    <cellStyle name="60% - 强调文字颜色 5 3 34" xfId="1349"/>
    <cellStyle name="60% - 强调文字颜色 5 3 35" xfId="1355"/>
    <cellStyle name="60% - 强调文字颜色 5 3 36" xfId="1359"/>
    <cellStyle name="60% - 强调文字颜色 5 3 37" xfId="1363"/>
    <cellStyle name="60% - 强调文字颜色 5 3 38" xfId="1367"/>
    <cellStyle name="60% - 强调文字颜色 5 3 39" xfId="1371"/>
    <cellStyle name="60% - 强调文字颜色 5 3 4" xfId="1372"/>
    <cellStyle name="60% - 强调文字颜色 5 3 40" xfId="1354"/>
    <cellStyle name="60% - 强调文字颜色 5 3 41" xfId="1358"/>
    <cellStyle name="60% - 强调文字颜色 5 3 42" xfId="1362"/>
    <cellStyle name="60% - 强调文字颜色 5 3 43" xfId="1366"/>
    <cellStyle name="60% - 强调文字颜色 5 3 44" xfId="1370"/>
    <cellStyle name="60% - 强调文字颜色 5 3 45" xfId="1376"/>
    <cellStyle name="60% - 强调文字颜色 5 3 46" xfId="1380"/>
    <cellStyle name="60% - 强调文字颜色 5 3 47" xfId="1384"/>
    <cellStyle name="60% - 强调文字颜色 5 3 48" xfId="1388"/>
    <cellStyle name="60% - 强调文字颜色 5 3 49" xfId="1392"/>
    <cellStyle name="60% - 强调文字颜色 5 3 5" xfId="1393"/>
    <cellStyle name="60% - 强调文字颜色 5 3 50" xfId="1375"/>
    <cellStyle name="60% - 强调文字颜色 5 3 51" xfId="1379"/>
    <cellStyle name="60% - 强调文字颜色 5 3 52" xfId="1383"/>
    <cellStyle name="60% - 强调文字颜色 5 3 53" xfId="1387"/>
    <cellStyle name="60% - 强调文字颜色 5 3 54" xfId="1391"/>
    <cellStyle name="60% - 强调文字颜色 5 3 55" xfId="1397"/>
    <cellStyle name="60% - 强调文字颜色 5 3 56" xfId="1401"/>
    <cellStyle name="60% - 强调文字颜色 5 3 57" xfId="1405"/>
    <cellStyle name="60% - 强调文字颜色 5 3 58" xfId="1409"/>
    <cellStyle name="60% - 强调文字颜色 5 3 59" xfId="1413"/>
    <cellStyle name="60% - 强调文字颜色 5 3 6" xfId="1414"/>
    <cellStyle name="60% - 强调文字颜色 5 3 60" xfId="1396"/>
    <cellStyle name="60% - 强调文字颜色 5 3 61" xfId="1400"/>
    <cellStyle name="60% - 强调文字颜色 5 3 62" xfId="1404"/>
    <cellStyle name="60% - 强调文字颜色 5 3 63" xfId="1408"/>
    <cellStyle name="60% - 强调文字颜色 5 3 64" xfId="1412"/>
    <cellStyle name="60% - 强调文字颜色 5 3 65" xfId="1418"/>
    <cellStyle name="60% - 强调文字颜色 5 3 66" xfId="1422"/>
    <cellStyle name="60% - 强调文字颜色 5 3 67" xfId="1426"/>
    <cellStyle name="60% - 强调文字颜色 5 3 68" xfId="1430"/>
    <cellStyle name="60% - 强调文字颜色 5 3 69" xfId="1434"/>
    <cellStyle name="60% - 强调文字颜色 5 3 7" xfId="3170"/>
    <cellStyle name="60% - 强调文字颜色 5 3 70" xfId="1417"/>
    <cellStyle name="60% - 强调文字颜色 5 3 71" xfId="1421"/>
    <cellStyle name="60% - 强调文字颜色 5 3 72" xfId="1425"/>
    <cellStyle name="60% - 强调文字颜色 5 3 73" xfId="1429"/>
    <cellStyle name="60% - 强调文字颜色 5 3 74" xfId="1433"/>
    <cellStyle name="60% - 强调文字颜色 5 3 75" xfId="1438"/>
    <cellStyle name="60% - 强调文字颜色 5 3 76" xfId="1442"/>
    <cellStyle name="60% - 强调文字颜色 5 3 77" xfId="1446"/>
    <cellStyle name="60% - 强调文字颜色 5 3 78" xfId="1449"/>
    <cellStyle name="60% - 强调文字颜色 5 3 79" xfId="1452"/>
    <cellStyle name="60% - 强调文字颜色 5 3 8" xfId="3172"/>
    <cellStyle name="60% - 强调文字颜色 5 3 80" xfId="1437"/>
    <cellStyle name="60% - 强调文字颜色 5 3 81" xfId="1441"/>
    <cellStyle name="60% - 强调文字颜色 5 3 82" xfId="1445"/>
    <cellStyle name="60% - 强调文字颜色 5 3 83" xfId="1448"/>
    <cellStyle name="60% - 强调文字颜色 5 3 84" xfId="1451"/>
    <cellStyle name="60% - 强调文字颜色 5 3 85" xfId="1455"/>
    <cellStyle name="60% - 强调文字颜色 5 3 86" xfId="1458"/>
    <cellStyle name="60% - 强调文字颜色 5 3 87" xfId="1461"/>
    <cellStyle name="60% - 强调文字颜色 5 3 88" xfId="1463"/>
    <cellStyle name="60% - 强调文字颜色 5 3 89" xfId="1465"/>
    <cellStyle name="60% - 强调文字颜色 5 3 9" xfId="3174"/>
    <cellStyle name="60% - 强调文字颜色 5 3 90" xfId="1454"/>
    <cellStyle name="60% - 强调文字颜色 5 3 91" xfId="1457"/>
    <cellStyle name="60% - 强调文字颜色 5 3 92" xfId="1460"/>
    <cellStyle name="60% - 强调文字颜色 5 3 93" xfId="1462"/>
    <cellStyle name="60% - 强调文字颜色 5 3 94" xfId="1464"/>
    <cellStyle name="60% - 强调文字颜色 5 3 95" xfId="1466"/>
    <cellStyle name="60% - 强调文字颜色 5 3 96" xfId="1467"/>
    <cellStyle name="60% - 强调文字颜色 5 3 97" xfId="1468"/>
    <cellStyle name="60% - 强调文字颜色 5 3 98" xfId="1469"/>
    <cellStyle name="60% - 强调文字颜色 5 3 99" xfId="1470"/>
    <cellStyle name="60% - 强调文字颜色 5 30" xfId="1284"/>
    <cellStyle name="60% - 强调文字颜色 5 31" xfId="1286"/>
    <cellStyle name="60% - 强调文字颜色 5 32" xfId="1288"/>
    <cellStyle name="60% - 强调文字颜色 5 33" xfId="1290"/>
    <cellStyle name="60% - 强调文字颜色 5 34" xfId="1292"/>
    <cellStyle name="60% - 强调文字颜色 5 35" xfId="1472"/>
    <cellStyle name="60% - 强调文字颜色 5 36" xfId="1474"/>
    <cellStyle name="60% - 强调文字颜色 5 37" xfId="1476"/>
    <cellStyle name="60% - 强调文字颜色 5 38" xfId="1478"/>
    <cellStyle name="60% - 强调文字颜色 5 39" xfId="1480"/>
    <cellStyle name="60% - 强调文字颜色 5 4" xfId="1481"/>
    <cellStyle name="60% - 强调文字颜色 5 4 10" xfId="1484"/>
    <cellStyle name="60% - 强调文字颜色 5 4 100" xfId="1485"/>
    <cellStyle name="60% - 强调文字颜色 5 4 101" xfId="1486"/>
    <cellStyle name="60% - 强调文字颜色 5 4 102" xfId="1487"/>
    <cellStyle name="60% - 强调文字颜色 5 4 103" xfId="1488"/>
    <cellStyle name="60% - 强调文字颜色 5 4 104" xfId="1489"/>
    <cellStyle name="60% - 强调文字颜色 5 4 105" xfId="1491"/>
    <cellStyle name="60% - 强调文字颜色 5 4 106" xfId="1493"/>
    <cellStyle name="60% - 强调文字颜色 5 4 107" xfId="1495"/>
    <cellStyle name="60% - 强调文字颜色 5 4 108" xfId="1497"/>
    <cellStyle name="60% - 强调文字颜色 5 4 109" xfId="1499"/>
    <cellStyle name="60% - 强调文字颜色 5 4 11" xfId="1502"/>
    <cellStyle name="60% - 强调文字颜色 5 4 110" xfId="1490"/>
    <cellStyle name="60% - 强调文字颜色 5 4 111" xfId="1492"/>
    <cellStyle name="60% - 强调文字颜色 5 4 112" xfId="1494"/>
    <cellStyle name="60% - 强调文字颜色 5 4 113" xfId="1496"/>
    <cellStyle name="60% - 强调文字颜色 5 4 114" xfId="1498"/>
    <cellStyle name="60% - 强调文字颜色 5 4 115" xfId="1504"/>
    <cellStyle name="60% - 强调文字颜色 5 4 116" xfId="1506"/>
    <cellStyle name="60% - 强调文字颜色 5 4 117" xfId="1508"/>
    <cellStyle name="60% - 强调文字颜色 5 4 118" xfId="1510"/>
    <cellStyle name="60% - 强调文字颜色 5 4 119" xfId="1512"/>
    <cellStyle name="60% - 强调文字颜色 5 4 12" xfId="1515"/>
    <cellStyle name="60% - 强调文字颜色 5 4 120" xfId="1503"/>
    <cellStyle name="60% - 强调文字颜色 5 4 121" xfId="1505"/>
    <cellStyle name="60% - 强调文字颜色 5 4 122" xfId="1507"/>
    <cellStyle name="60% - 强调文字颜色 5 4 123" xfId="1509"/>
    <cellStyle name="60% - 强调文字颜色 5 4 124" xfId="1511"/>
    <cellStyle name="60% - 强调文字颜色 5 4 125" xfId="1517"/>
    <cellStyle name="60% - 强调文字颜色 5 4 126" xfId="1519"/>
    <cellStyle name="60% - 强调文字颜色 5 4 127" xfId="1521"/>
    <cellStyle name="60% - 强调文字颜色 5 4 128" xfId="1523"/>
    <cellStyle name="60% - 强调文字颜色 5 4 129" xfId="1525"/>
    <cellStyle name="60% - 强调文字颜色 5 4 13" xfId="1528"/>
    <cellStyle name="60% - 强调文字颜色 5 4 130" xfId="1516"/>
    <cellStyle name="60% - 强调文字颜色 5 4 131" xfId="1518"/>
    <cellStyle name="60% - 强调文字颜色 5 4 132" xfId="1520"/>
    <cellStyle name="60% - 强调文字颜色 5 4 133" xfId="1522"/>
    <cellStyle name="60% - 强调文字颜色 5 4 134" xfId="1524"/>
    <cellStyle name="60% - 强调文字颜色 5 4 135" xfId="1530"/>
    <cellStyle name="60% - 强调文字颜色 5 4 136" xfId="1532"/>
    <cellStyle name="60% - 强调文字颜色 5 4 137" xfId="1533"/>
    <cellStyle name="60% - 强调文字颜色 5 4 138" xfId="1534"/>
    <cellStyle name="60% - 强调文字颜色 5 4 139" xfId="1535"/>
    <cellStyle name="60% - 强调文字颜色 5 4 14" xfId="1538"/>
    <cellStyle name="60% - 强调文字颜色 5 4 140" xfId="1529"/>
    <cellStyle name="60% - 强调文字颜色 5 4 141" xfId="1531"/>
    <cellStyle name="60% - 强调文字颜色 5 4 15" xfId="1542"/>
    <cellStyle name="60% - 强调文字颜色 5 4 16" xfId="1546"/>
    <cellStyle name="60% - 强调文字颜色 5 4 17" xfId="1550"/>
    <cellStyle name="60% - 强调文字颜色 5 4 18" xfId="1554"/>
    <cellStyle name="60% - 强调文字颜色 5 4 19" xfId="1558"/>
    <cellStyle name="60% - 强调文字颜色 5 4 2" xfId="3211"/>
    <cellStyle name="60% - 强调文字颜色 5 4 20" xfId="1541"/>
    <cellStyle name="60% - 强调文字颜色 5 4 21" xfId="1545"/>
    <cellStyle name="60% - 强调文字颜色 5 4 22" xfId="1549"/>
    <cellStyle name="60% - 强调文字颜色 5 4 23" xfId="1553"/>
    <cellStyle name="60% - 强调文字颜色 5 4 24" xfId="1557"/>
    <cellStyle name="60% - 强调文字颜色 5 4 25" xfId="1562"/>
    <cellStyle name="60% - 强调文字颜色 5 4 26" xfId="1566"/>
    <cellStyle name="60% - 强调文字颜色 5 4 27" xfId="1570"/>
    <cellStyle name="60% - 强调文字颜色 5 4 28" xfId="1574"/>
    <cellStyle name="60% - 强调文字颜色 5 4 29" xfId="1578"/>
    <cellStyle name="60% - 强调文字颜色 5 4 3" xfId="3214"/>
    <cellStyle name="60% - 强调文字颜色 5 4 30" xfId="1561"/>
    <cellStyle name="60% - 强调文字颜色 5 4 31" xfId="1565"/>
    <cellStyle name="60% - 强调文字颜色 5 4 32" xfId="1569"/>
    <cellStyle name="60% - 强调文字颜色 5 4 33" xfId="1573"/>
    <cellStyle name="60% - 强调文字颜色 5 4 34" xfId="1577"/>
    <cellStyle name="60% - 强调文字颜色 5 4 35" xfId="1582"/>
    <cellStyle name="60% - 强调文字颜色 5 4 36" xfId="1586"/>
    <cellStyle name="60% - 强调文字颜色 5 4 37" xfId="1590"/>
    <cellStyle name="60% - 强调文字颜色 5 4 38" xfId="1594"/>
    <cellStyle name="60% - 强调文字颜色 5 4 39" xfId="1598"/>
    <cellStyle name="60% - 强调文字颜色 5 4 4" xfId="3217"/>
    <cellStyle name="60% - 强调文字颜色 5 4 40" xfId="1581"/>
    <cellStyle name="60% - 强调文字颜色 5 4 41" xfId="1585"/>
    <cellStyle name="60% - 强调文字颜色 5 4 42" xfId="1589"/>
    <cellStyle name="60% - 强调文字颜色 5 4 43" xfId="1593"/>
    <cellStyle name="60% - 强调文字颜色 5 4 44" xfId="1597"/>
    <cellStyle name="60% - 强调文字颜色 5 4 45" xfId="1602"/>
    <cellStyle name="60% - 强调文字颜色 5 4 46" xfId="1606"/>
    <cellStyle name="60% - 强调文字颜色 5 4 47" xfId="1610"/>
    <cellStyle name="60% - 强调文字颜色 5 4 48" xfId="1614"/>
    <cellStyle name="60% - 强调文字颜色 5 4 49" xfId="1618"/>
    <cellStyle name="60% - 强调文字颜色 5 4 5" xfId="3219"/>
    <cellStyle name="60% - 强调文字颜色 5 4 50" xfId="1601"/>
    <cellStyle name="60% - 强调文字颜色 5 4 51" xfId="1605"/>
    <cellStyle name="60% - 强调文字颜色 5 4 52" xfId="1609"/>
    <cellStyle name="60% - 强调文字颜色 5 4 53" xfId="1613"/>
    <cellStyle name="60% - 强调文字颜色 5 4 54" xfId="1617"/>
    <cellStyle name="60% - 强调文字颜色 5 4 55" xfId="1622"/>
    <cellStyle name="60% - 强调文字颜色 5 4 56" xfId="1626"/>
    <cellStyle name="60% - 强调文字颜色 5 4 57" xfId="1630"/>
    <cellStyle name="60% - 强调文字颜色 5 4 58" xfId="1634"/>
    <cellStyle name="60% - 强调文字颜色 5 4 59" xfId="1638"/>
    <cellStyle name="60% - 强调文字颜色 5 4 6" xfId="3222"/>
    <cellStyle name="60% - 强调文字颜色 5 4 60" xfId="1621"/>
    <cellStyle name="60% - 强调文字颜色 5 4 61" xfId="1625"/>
    <cellStyle name="60% - 强调文字颜色 5 4 62" xfId="1629"/>
    <cellStyle name="60% - 强调文字颜色 5 4 63" xfId="1633"/>
    <cellStyle name="60% - 强调文字颜色 5 4 64" xfId="1637"/>
    <cellStyle name="60% - 强调文字颜色 5 4 65" xfId="1642"/>
    <cellStyle name="60% - 强调文字颜色 5 4 66" xfId="1646"/>
    <cellStyle name="60% - 强调文字颜色 5 4 67" xfId="1650"/>
    <cellStyle name="60% - 强调文字颜色 5 4 68" xfId="1654"/>
    <cellStyle name="60% - 强调文字颜色 5 4 69" xfId="1658"/>
    <cellStyle name="60% - 强调文字颜色 5 4 7" xfId="979"/>
    <cellStyle name="60% - 强调文字颜色 5 4 70" xfId="1641"/>
    <cellStyle name="60% - 强调文字颜色 5 4 71" xfId="1645"/>
    <cellStyle name="60% - 强调文字颜色 5 4 72" xfId="1649"/>
    <cellStyle name="60% - 强调文字颜色 5 4 73" xfId="1653"/>
    <cellStyle name="60% - 强调文字颜色 5 4 74" xfId="1657"/>
    <cellStyle name="60% - 强调文字颜色 5 4 75" xfId="1662"/>
    <cellStyle name="60% - 强调文字颜色 5 4 76" xfId="1666"/>
    <cellStyle name="60% - 强调文字颜色 5 4 77" xfId="1670"/>
    <cellStyle name="60% - 强调文字颜色 5 4 78" xfId="1673"/>
    <cellStyle name="60% - 强调文字颜色 5 4 79" xfId="1676"/>
    <cellStyle name="60% - 强调文字颜色 5 4 8" xfId="981"/>
    <cellStyle name="60% - 强调文字颜色 5 4 80" xfId="1661"/>
    <cellStyle name="60% - 强调文字颜色 5 4 81" xfId="1665"/>
    <cellStyle name="60% - 强调文字颜色 5 4 82" xfId="1669"/>
    <cellStyle name="60% - 强调文字颜色 5 4 83" xfId="1672"/>
    <cellStyle name="60% - 强调文字颜色 5 4 84" xfId="1675"/>
    <cellStyle name="60% - 强调文字颜色 5 4 85" xfId="1679"/>
    <cellStyle name="60% - 强调文字颜色 5 4 86" xfId="1682"/>
    <cellStyle name="60% - 强调文字颜色 5 4 87" xfId="1685"/>
    <cellStyle name="60% - 强调文字颜色 5 4 88" xfId="1687"/>
    <cellStyle name="60% - 强调文字颜色 5 4 89" xfId="1689"/>
    <cellStyle name="60% - 强调文字颜色 5 4 9" xfId="983"/>
    <cellStyle name="60% - 强调文字颜色 5 4 90" xfId="1678"/>
    <cellStyle name="60% - 强调文字颜色 5 4 91" xfId="1681"/>
    <cellStyle name="60% - 强调文字颜色 5 4 92" xfId="1684"/>
    <cellStyle name="60% - 强调文字颜色 5 4 93" xfId="1686"/>
    <cellStyle name="60% - 强调文字颜色 5 4 94" xfId="1688"/>
    <cellStyle name="60% - 强调文字颜色 5 4 95" xfId="1690"/>
    <cellStyle name="60% - 强调文字颜色 5 4 96" xfId="1691"/>
    <cellStyle name="60% - 强调文字颜色 5 4 97" xfId="1692"/>
    <cellStyle name="60% - 强调文字颜色 5 4 98" xfId="1693"/>
    <cellStyle name="60% - 强调文字颜色 5 4 99" xfId="1694"/>
    <cellStyle name="60% - 强调文字颜色 5 40" xfId="1471"/>
    <cellStyle name="60% - 强调文字颜色 5 41" xfId="1473"/>
    <cellStyle name="60% - 强调文字颜色 5 42" xfId="1475"/>
    <cellStyle name="60% - 强调文字颜色 5 43" xfId="1477"/>
    <cellStyle name="60% - 强调文字颜色 5 44" xfId="1479"/>
    <cellStyle name="60% - 强调文字颜色 5 45" xfId="1696"/>
    <cellStyle name="60% - 强调文字颜色 5 46" xfId="1698"/>
    <cellStyle name="60% - 强调文字颜色 5 47" xfId="1700"/>
    <cellStyle name="60% - 强调文字颜色 5 48" xfId="1702"/>
    <cellStyle name="60% - 强调文字颜色 5 49" xfId="1704"/>
    <cellStyle name="60% - 强调文字颜色 5 5" xfId="1705"/>
    <cellStyle name="60% - 强调文字颜色 5 5 10" xfId="1706"/>
    <cellStyle name="60% - 强调文字颜色 5 5 100" xfId="1708"/>
    <cellStyle name="60% - 强调文字颜色 5 5 101" xfId="1710"/>
    <cellStyle name="60% - 强调文字颜色 5 5 102" xfId="1713"/>
    <cellStyle name="60% - 强调文字颜色 5 5 103" xfId="1716"/>
    <cellStyle name="60% - 强调文字颜色 5 5 104" xfId="1719"/>
    <cellStyle name="60% - 强调文字颜色 5 5 105" xfId="1723"/>
    <cellStyle name="60% - 强调文字颜色 5 5 106" xfId="1727"/>
    <cellStyle name="60% - 强调文字颜色 5 5 107" xfId="1731"/>
    <cellStyle name="60% - 强调文字颜色 5 5 108" xfId="1735"/>
    <cellStyle name="60% - 强调文字颜色 5 5 109" xfId="1739"/>
    <cellStyle name="60% - 强调文字颜色 5 5 11" xfId="1740"/>
    <cellStyle name="60% - 强调文字颜色 5 5 110" xfId="1722"/>
    <cellStyle name="60% - 强调文字颜色 5 5 111" xfId="1726"/>
    <cellStyle name="60% - 强调文字颜色 5 5 112" xfId="1730"/>
    <cellStyle name="60% - 强调文字颜色 5 5 113" xfId="1734"/>
    <cellStyle name="60% - 强调文字颜色 5 5 114" xfId="1738"/>
    <cellStyle name="60% - 强调文字颜色 5 5 115" xfId="1744"/>
    <cellStyle name="60% - 强调文字颜色 5 5 116" xfId="1748"/>
    <cellStyle name="60% - 强调文字颜色 5 5 117" xfId="1752"/>
    <cellStyle name="60% - 强调文字颜色 5 5 118" xfId="1756"/>
    <cellStyle name="60% - 强调文字颜色 5 5 119" xfId="1760"/>
    <cellStyle name="60% - 强调文字颜色 5 5 12" xfId="1761"/>
    <cellStyle name="60% - 强调文字颜色 5 5 120" xfId="1743"/>
    <cellStyle name="60% - 强调文字颜色 5 5 121" xfId="1747"/>
    <cellStyle name="60% - 强调文字颜色 5 5 122" xfId="1751"/>
    <cellStyle name="60% - 强调文字颜色 5 5 123" xfId="1755"/>
    <cellStyle name="60% - 强调文字颜色 5 5 124" xfId="1759"/>
    <cellStyle name="60% - 强调文字颜色 5 5 125" xfId="1765"/>
    <cellStyle name="60% - 强调文字颜色 5 5 126" xfId="1769"/>
    <cellStyle name="60% - 强调文字颜色 5 5 127" xfId="1773"/>
    <cellStyle name="60% - 强调文字颜色 5 5 128" xfId="1777"/>
    <cellStyle name="60% - 强调文字颜色 5 5 129" xfId="1781"/>
    <cellStyle name="60% - 强调文字颜色 5 5 13" xfId="1782"/>
    <cellStyle name="60% - 强调文字颜色 5 5 130" xfId="1764"/>
    <cellStyle name="60% - 强调文字颜色 5 5 131" xfId="1768"/>
    <cellStyle name="60% - 强调文字颜色 5 5 132" xfId="1772"/>
    <cellStyle name="60% - 强调文字颜色 5 5 133" xfId="1776"/>
    <cellStyle name="60% - 强调文字颜色 5 5 134" xfId="1780"/>
    <cellStyle name="60% - 强调文字颜色 5 5 135" xfId="1786"/>
    <cellStyle name="60% - 强调文字颜色 5 5 136" xfId="1790"/>
    <cellStyle name="60% - 强调文字颜色 5 5 137" xfId="1793"/>
    <cellStyle name="60% - 强调文字颜色 5 5 138" xfId="1796"/>
    <cellStyle name="60% - 强调文字颜色 5 5 139" xfId="1799"/>
    <cellStyle name="60% - 强调文字颜色 5 5 14" xfId="1800"/>
    <cellStyle name="60% - 强调文字颜色 5 5 140" xfId="1785"/>
    <cellStyle name="60% - 强调文字颜色 5 5 141" xfId="1789"/>
    <cellStyle name="60% - 强调文字颜色 5 5 15" xfId="1802"/>
    <cellStyle name="60% - 强调文字颜色 5 5 16" xfId="1804"/>
    <cellStyle name="60% - 强调文字颜色 5 5 17" xfId="1806"/>
    <cellStyle name="60% - 强调文字颜色 5 5 18" xfId="1808"/>
    <cellStyle name="60% - 强调文字颜色 5 5 19" xfId="1810"/>
    <cellStyle name="60% - 强调文字颜色 5 5 2" xfId="1022"/>
    <cellStyle name="60% - 强调文字颜色 5 5 20" xfId="1801"/>
    <cellStyle name="60% - 强调文字颜色 5 5 21" xfId="1803"/>
    <cellStyle name="60% - 强调文字颜色 5 5 22" xfId="1805"/>
    <cellStyle name="60% - 强调文字颜色 5 5 23" xfId="1807"/>
    <cellStyle name="60% - 强调文字颜色 5 5 24" xfId="1809"/>
    <cellStyle name="60% - 强调文字颜色 5 5 25" xfId="1812"/>
    <cellStyle name="60% - 强调文字颜色 5 5 26" xfId="1814"/>
    <cellStyle name="60% - 强调文字颜色 5 5 27" xfId="1816"/>
    <cellStyle name="60% - 强调文字颜色 5 5 28" xfId="1818"/>
    <cellStyle name="60% - 强调文字颜色 5 5 29" xfId="1820"/>
    <cellStyle name="60% - 强调文字颜色 5 5 3" xfId="1025"/>
    <cellStyle name="60% - 强调文字颜色 5 5 30" xfId="1811"/>
    <cellStyle name="60% - 强调文字颜色 5 5 31" xfId="1813"/>
    <cellStyle name="60% - 强调文字颜色 5 5 32" xfId="1815"/>
    <cellStyle name="60% - 强调文字颜色 5 5 33" xfId="1817"/>
    <cellStyle name="60% - 强调文字颜色 5 5 34" xfId="1819"/>
    <cellStyle name="60% - 强调文字颜色 5 5 35" xfId="1822"/>
    <cellStyle name="60% - 强调文字颜色 5 5 36" xfId="1824"/>
    <cellStyle name="60% - 强调文字颜色 5 5 37" xfId="1826"/>
    <cellStyle name="60% - 强调文字颜色 5 5 38" xfId="1828"/>
    <cellStyle name="60% - 强调文字颜色 5 5 39" xfId="1830"/>
    <cellStyle name="60% - 强调文字颜色 5 5 4" xfId="1028"/>
    <cellStyle name="60% - 强调文字颜色 5 5 40" xfId="1821"/>
    <cellStyle name="60% - 强调文字颜色 5 5 41" xfId="1823"/>
    <cellStyle name="60% - 强调文字颜色 5 5 42" xfId="1825"/>
    <cellStyle name="60% - 强调文字颜色 5 5 43" xfId="1827"/>
    <cellStyle name="60% - 强调文字颜色 5 5 44" xfId="1829"/>
    <cellStyle name="60% - 强调文字颜色 5 5 45" xfId="1832"/>
    <cellStyle name="60% - 强调文字颜色 5 5 46" xfId="1834"/>
    <cellStyle name="60% - 强调文字颜色 5 5 47" xfId="1836"/>
    <cellStyle name="60% - 强调文字颜色 5 5 48" xfId="1838"/>
    <cellStyle name="60% - 强调文字颜色 5 5 49" xfId="1840"/>
    <cellStyle name="60% - 强调文字颜色 5 5 5" xfId="1032"/>
    <cellStyle name="60% - 强调文字颜色 5 5 50" xfId="1831"/>
    <cellStyle name="60% - 强调文字颜色 5 5 51" xfId="1833"/>
    <cellStyle name="60% - 强调文字颜色 5 5 52" xfId="1835"/>
    <cellStyle name="60% - 强调文字颜色 5 5 53" xfId="1837"/>
    <cellStyle name="60% - 强调文字颜色 5 5 54" xfId="1839"/>
    <cellStyle name="60% - 强调文字颜色 5 5 55" xfId="1842"/>
    <cellStyle name="60% - 强调文字颜色 5 5 56" xfId="1844"/>
    <cellStyle name="60% - 强调文字颜色 5 5 57" xfId="1846"/>
    <cellStyle name="60% - 强调文字颜色 5 5 58" xfId="1848"/>
    <cellStyle name="60% - 强调文字颜色 5 5 59" xfId="1850"/>
    <cellStyle name="60% - 强调文字颜色 5 5 6" xfId="1034"/>
    <cellStyle name="60% - 强调文字颜色 5 5 60" xfId="1841"/>
    <cellStyle name="60% - 强调文字颜色 5 5 61" xfId="1843"/>
    <cellStyle name="60% - 强调文字颜色 5 5 62" xfId="1845"/>
    <cellStyle name="60% - 强调文字颜色 5 5 63" xfId="1847"/>
    <cellStyle name="60% - 强调文字颜色 5 5 64" xfId="1849"/>
    <cellStyle name="60% - 强调文字颜色 5 5 65" xfId="1852"/>
    <cellStyle name="60% - 强调文字颜色 5 5 66" xfId="1854"/>
    <cellStyle name="60% - 强调文字颜色 5 5 67" xfId="1856"/>
    <cellStyle name="60% - 强调文字颜色 5 5 68" xfId="1858"/>
    <cellStyle name="60% - 强调文字颜色 5 5 69" xfId="1860"/>
    <cellStyle name="60% - 强调文字颜色 5 5 7" xfId="1036"/>
    <cellStyle name="60% - 强调文字颜色 5 5 70" xfId="1851"/>
    <cellStyle name="60% - 强调文字颜色 5 5 71" xfId="1853"/>
    <cellStyle name="60% - 强调文字颜色 5 5 72" xfId="1855"/>
    <cellStyle name="60% - 强调文字颜色 5 5 73" xfId="1857"/>
    <cellStyle name="60% - 强调文字颜色 5 5 74" xfId="1859"/>
    <cellStyle name="60% - 强调文字颜色 5 5 75" xfId="1862"/>
    <cellStyle name="60% - 强调文字颜色 5 5 76" xfId="1864"/>
    <cellStyle name="60% - 强调文字颜色 5 5 77" xfId="1866"/>
    <cellStyle name="60% - 强调文字颜色 5 5 78" xfId="1868"/>
    <cellStyle name="60% - 强调文字颜色 5 5 79" xfId="1870"/>
    <cellStyle name="60% - 强调文字颜色 5 5 8" xfId="1871"/>
    <cellStyle name="60% - 强调文字颜色 5 5 80" xfId="1861"/>
    <cellStyle name="60% - 强调文字颜色 5 5 81" xfId="1863"/>
    <cellStyle name="60% - 强调文字颜色 5 5 82" xfId="1865"/>
    <cellStyle name="60% - 强调文字颜色 5 5 83" xfId="1867"/>
    <cellStyle name="60% - 强调文字颜色 5 5 84" xfId="1869"/>
    <cellStyle name="60% - 强调文字颜色 5 5 85" xfId="1873"/>
    <cellStyle name="60% - 强调文字颜色 5 5 86" xfId="1875"/>
    <cellStyle name="60% - 强调文字颜色 5 5 87" xfId="1877"/>
    <cellStyle name="60% - 强调文字颜色 5 5 88" xfId="1879"/>
    <cellStyle name="60% - 强调文字颜色 5 5 89" xfId="1881"/>
    <cellStyle name="60% - 强调文字颜色 5 5 9" xfId="1882"/>
    <cellStyle name="60% - 强调文字颜色 5 5 90" xfId="1872"/>
    <cellStyle name="60% - 强调文字颜色 5 5 91" xfId="1874"/>
    <cellStyle name="60% - 强调文字颜色 5 5 92" xfId="1876"/>
    <cellStyle name="60% - 强调文字颜色 5 5 93" xfId="1878"/>
    <cellStyle name="60% - 强调文字颜色 5 5 94" xfId="1880"/>
    <cellStyle name="60% - 强调文字颜色 5 5 95" xfId="1883"/>
    <cellStyle name="60% - 强调文字颜色 5 5 96" xfId="1884"/>
    <cellStyle name="60% - 强调文字颜色 5 5 97" xfId="1885"/>
    <cellStyle name="60% - 强调文字颜色 5 5 98" xfId="1886"/>
    <cellStyle name="60% - 强调文字颜色 5 5 99" xfId="1887"/>
    <cellStyle name="60% - 强调文字颜色 5 50" xfId="1695"/>
    <cellStyle name="60% - 强调文字颜色 5 51" xfId="1697"/>
    <cellStyle name="60% - 强调文字颜色 5 52" xfId="1699"/>
    <cellStyle name="60% - 强调文字颜色 5 53" xfId="1701"/>
    <cellStyle name="60% - 强调文字颜色 5 54" xfId="1703"/>
    <cellStyle name="60% - 强调文字颜色 5 55" xfId="1889"/>
    <cellStyle name="60% - 强调文字颜色 5 56" xfId="1891"/>
    <cellStyle name="60% - 强调文字颜色 5 57" xfId="1893"/>
    <cellStyle name="60% - 强调文字颜色 5 58" xfId="1895"/>
    <cellStyle name="60% - 强调文字颜色 5 59" xfId="1897"/>
    <cellStyle name="60% - 强调文字颜色 5 6" xfId="1898"/>
    <cellStyle name="60% - 强调文字颜色 5 60" xfId="1888"/>
    <cellStyle name="60% - 强调文字颜色 5 61" xfId="1890"/>
    <cellStyle name="60% - 强调文字颜色 5 62" xfId="1892"/>
    <cellStyle name="60% - 强调文字颜色 5 63" xfId="1894"/>
    <cellStyle name="60% - 强调文字颜色 5 64" xfId="1896"/>
    <cellStyle name="60% - 强调文字颜色 5 65" xfId="1900"/>
    <cellStyle name="60% - 强调文字颜色 5 66" xfId="1902"/>
    <cellStyle name="60% - 强调文字颜色 5 67" xfId="1904"/>
    <cellStyle name="60% - 强调文字颜色 5 68" xfId="1906"/>
    <cellStyle name="60% - 强调文字颜色 5 69" xfId="1908"/>
    <cellStyle name="60% - 强调文字颜色 5 7" xfId="1909"/>
    <cellStyle name="60% - 强调文字颜色 5 70" xfId="1899"/>
    <cellStyle name="60% - 强调文字颜色 5 71" xfId="1901"/>
    <cellStyle name="60% - 强调文字颜色 5 72" xfId="1903"/>
    <cellStyle name="60% - 强调文字颜色 5 73" xfId="1905"/>
    <cellStyle name="60% - 强调文字颜色 5 74" xfId="1907"/>
    <cellStyle name="60% - 强调文字颜色 5 75" xfId="1911"/>
    <cellStyle name="60% - 强调文字颜色 5 76" xfId="1913"/>
    <cellStyle name="60% - 强调文字颜色 5 77" xfId="1915"/>
    <cellStyle name="60% - 强调文字颜色 5 78" xfId="1917"/>
    <cellStyle name="60% - 强调文字颜色 5 79" xfId="1919"/>
    <cellStyle name="60% - 强调文字颜色 5 8" xfId="1920"/>
    <cellStyle name="60% - 强调文字颜色 5 80" xfId="1910"/>
    <cellStyle name="60% - 强调文字颜色 5 81" xfId="1912"/>
    <cellStyle name="60% - 强调文字颜色 5 82" xfId="1914"/>
    <cellStyle name="60% - 强调文字颜色 5 83" xfId="1916"/>
    <cellStyle name="60% - 强调文字颜色 5 84" xfId="1918"/>
    <cellStyle name="60% - 强调文字颜色 5 85" xfId="1922"/>
    <cellStyle name="60% - 强调文字颜色 5 86" xfId="1924"/>
    <cellStyle name="60% - 强调文字颜色 5 87" xfId="1926"/>
    <cellStyle name="60% - 强调文字颜色 5 88" xfId="1928"/>
    <cellStyle name="60% - 强调文字颜色 5 89" xfId="1930"/>
    <cellStyle name="60% - 强调文字颜色 5 9" xfId="1931"/>
    <cellStyle name="60% - 强调文字颜色 5 90" xfId="1921"/>
    <cellStyle name="60% - 强调文字颜色 5 91" xfId="1923"/>
    <cellStyle name="60% - 强调文字颜色 5 92" xfId="1925"/>
    <cellStyle name="60% - 强调文字颜色 5 93" xfId="1927"/>
    <cellStyle name="60% - 强调文字颜色 5 94" xfId="1929"/>
    <cellStyle name="60% - 强调文字颜色 5 95" xfId="1932"/>
    <cellStyle name="60% - 强调文字颜色 5 96" xfId="1933"/>
    <cellStyle name="60% - 强调文字颜色 5 97" xfId="1934"/>
    <cellStyle name="60% - 强调文字颜色 5 98" xfId="1935"/>
    <cellStyle name="60% - 强调文字颜色 5 99" xfId="1936"/>
    <cellStyle name="60% - 强调文字颜色 6" xfId="205" builtinId="52"/>
    <cellStyle name="60% - 强调文字颜色 6 10" xfId="1938"/>
    <cellStyle name="60% - 强调文字颜色 6 100" xfId="3401"/>
    <cellStyle name="60% - 强调文字颜色 6 101" xfId="3406"/>
    <cellStyle name="60% - 强调文字颜色 6 102" xfId="1942"/>
    <cellStyle name="60% - 强调文字颜色 6 103" xfId="1946"/>
    <cellStyle name="60% - 强调文字颜色 6 104" xfId="1950"/>
    <cellStyle name="60% - 强调文字颜色 6 105" xfId="1954"/>
    <cellStyle name="60% - 强调文字颜色 6 106" xfId="1958"/>
    <cellStyle name="60% - 强调文字颜色 6 107" xfId="1962"/>
    <cellStyle name="60% - 强调文字颜色 6 108" xfId="1966"/>
    <cellStyle name="60% - 强调文字颜色 6 109" xfId="1970"/>
    <cellStyle name="60% - 强调文字颜色 6 11" xfId="1972"/>
    <cellStyle name="60% - 强调文字颜色 6 110" xfId="1953"/>
    <cellStyle name="60% - 强调文字颜色 6 111" xfId="1957"/>
    <cellStyle name="60% - 强调文字颜色 6 112" xfId="1961"/>
    <cellStyle name="60% - 强调文字颜色 6 113" xfId="1965"/>
    <cellStyle name="60% - 强调文字颜色 6 114" xfId="1969"/>
    <cellStyle name="60% - 强调文字颜色 6 115" xfId="1976"/>
    <cellStyle name="60% - 强调文字颜色 6 116" xfId="1980"/>
    <cellStyle name="60% - 强调文字颜色 6 117" xfId="1983"/>
    <cellStyle name="60% - 强调文字颜色 6 118" xfId="1986"/>
    <cellStyle name="60% - 强调文字颜色 6 119" xfId="1989"/>
    <cellStyle name="60% - 强调文字颜色 6 12" xfId="1991"/>
    <cellStyle name="60% - 强调文字颜色 6 120" xfId="1975"/>
    <cellStyle name="60% - 强调文字颜色 6 121" xfId="1979"/>
    <cellStyle name="60% - 强调文字颜色 6 122" xfId="1982"/>
    <cellStyle name="60% - 强调文字颜色 6 123" xfId="1985"/>
    <cellStyle name="60% - 强调文字颜色 6 124" xfId="1988"/>
    <cellStyle name="60% - 强调文字颜色 6 125" xfId="1993"/>
    <cellStyle name="60% - 强调文字颜色 6 126" xfId="1995"/>
    <cellStyle name="60% - 强调文字颜色 6 127" xfId="1997"/>
    <cellStyle name="60% - 强调文字颜色 6 128" xfId="1999"/>
    <cellStyle name="60% - 强调文字颜色 6 129" xfId="2001"/>
    <cellStyle name="60% - 强调文字颜色 6 13" xfId="2004"/>
    <cellStyle name="60% - 强调文字颜色 6 130" xfId="1992"/>
    <cellStyle name="60% - 强调文字颜色 6 131" xfId="1994"/>
    <cellStyle name="60% - 强调文字颜色 6 132" xfId="1996"/>
    <cellStyle name="60% - 强调文字颜色 6 133" xfId="1998"/>
    <cellStyle name="60% - 强调文字颜色 6 134" xfId="2000"/>
    <cellStyle name="60% - 强调文字颜色 6 135" xfId="2006"/>
    <cellStyle name="60% - 强调文字颜色 6 136" xfId="2008"/>
    <cellStyle name="60% - 强调文字颜色 6 137" xfId="2011"/>
    <cellStyle name="60% - 强调文字颜色 6 138" xfId="2014"/>
    <cellStyle name="60% - 强调文字颜色 6 139" xfId="2017"/>
    <cellStyle name="60% - 强调文字颜色 6 14" xfId="2020"/>
    <cellStyle name="60% - 强调文字颜色 6 140" xfId="2005"/>
    <cellStyle name="60% - 强调文字颜色 6 141" xfId="2007"/>
    <cellStyle name="60% - 强调文字颜色 6 142" xfId="2010"/>
    <cellStyle name="60% - 强调文字颜色 6 143" xfId="2013"/>
    <cellStyle name="60% - 强调文字颜色 6 144" xfId="2016"/>
    <cellStyle name="60% - 强调文字颜色 6 145" xfId="2022"/>
    <cellStyle name="60% - 强调文字颜色 6 146" xfId="2024"/>
    <cellStyle name="60% - 强调文字颜色 6 147" xfId="2026"/>
    <cellStyle name="60% - 强调文字颜色 6 15" xfId="2030"/>
    <cellStyle name="60% - 强调文字颜色 6 16" xfId="2034"/>
    <cellStyle name="60% - 强调文字颜色 6 17" xfId="2038"/>
    <cellStyle name="60% - 强调文字颜色 6 18" xfId="2042"/>
    <cellStyle name="60% - 强调文字颜色 6 19" xfId="2046"/>
    <cellStyle name="60% - 强调文字颜色 6 2" xfId="2046"/>
    <cellStyle name="60% - 强调文字颜色 6 2 10" xfId="2047"/>
    <cellStyle name="60% - 强调文字颜色 6 2 100" xfId="2048"/>
    <cellStyle name="60% - 强调文字颜色 6 2 101" xfId="2049"/>
    <cellStyle name="60% - 强调文字颜色 6 2 102" xfId="2050"/>
    <cellStyle name="60% - 强调文字颜色 6 2 103" xfId="2051"/>
    <cellStyle name="60% - 强调文字颜色 6 2 104" xfId="2052"/>
    <cellStyle name="60% - 强调文字颜色 6 2 105" xfId="2054"/>
    <cellStyle name="60% - 强调文字颜色 6 2 106" xfId="2056"/>
    <cellStyle name="60% - 强调文字颜色 6 2 107" xfId="2058"/>
    <cellStyle name="60% - 强调文字颜色 6 2 108" xfId="2060"/>
    <cellStyle name="60% - 强调文字颜色 6 2 109" xfId="2062"/>
    <cellStyle name="60% - 强调文字颜色 6 2 11" xfId="2063"/>
    <cellStyle name="60% - 强调文字颜色 6 2 110" xfId="2053"/>
    <cellStyle name="60% - 强调文字颜色 6 2 111" xfId="2055"/>
    <cellStyle name="60% - 强调文字颜色 6 2 112" xfId="2057"/>
    <cellStyle name="60% - 强调文字颜色 6 2 113" xfId="2059"/>
    <cellStyle name="60% - 强调文字颜色 6 2 114" xfId="2061"/>
    <cellStyle name="60% - 强调文字颜色 6 2 115" xfId="2065"/>
    <cellStyle name="60% - 强调文字颜色 6 2 116" xfId="2067"/>
    <cellStyle name="60% - 强调文字颜色 6 2 117" xfId="2069"/>
    <cellStyle name="60% - 强调文字颜色 6 2 118" xfId="2071"/>
    <cellStyle name="60% - 强调文字颜色 6 2 119" xfId="2073"/>
    <cellStyle name="60% - 强调文字颜色 6 2 12" xfId="2074"/>
    <cellStyle name="60% - 强调文字颜色 6 2 120" xfId="2064"/>
    <cellStyle name="60% - 强调文字颜色 6 2 121" xfId="2066"/>
    <cellStyle name="60% - 强调文字颜色 6 2 122" xfId="2068"/>
    <cellStyle name="60% - 强调文字颜色 6 2 123" xfId="2070"/>
    <cellStyle name="60% - 强调文字颜色 6 2 124" xfId="2072"/>
    <cellStyle name="60% - 强调文字颜色 6 2 125" xfId="2076"/>
    <cellStyle name="60% - 强调文字颜色 6 2 126" xfId="2078"/>
    <cellStyle name="60% - 强调文字颜色 6 2 127" xfId="2080"/>
    <cellStyle name="60% - 强调文字颜色 6 2 128" xfId="2082"/>
    <cellStyle name="60% - 强调文字颜色 6 2 129" xfId="2084"/>
    <cellStyle name="60% - 强调文字颜色 6 2 13" xfId="2085"/>
    <cellStyle name="60% - 强调文字颜色 6 2 130" xfId="2075"/>
    <cellStyle name="60% - 强调文字颜色 6 2 131" xfId="2077"/>
    <cellStyle name="60% - 强调文字颜色 6 2 132" xfId="2079"/>
    <cellStyle name="60% - 强调文字颜色 6 2 133" xfId="2081"/>
    <cellStyle name="60% - 强调文字颜色 6 2 134" xfId="2083"/>
    <cellStyle name="60% - 强调文字颜色 6 2 135" xfId="2087"/>
    <cellStyle name="60% - 强调文字颜色 6 2 136" xfId="2089"/>
    <cellStyle name="60% - 强调文字颜色 6 2 137" xfId="2092"/>
    <cellStyle name="60% - 强调文字颜色 6 2 138" xfId="2095"/>
    <cellStyle name="60% - 强调文字颜色 6 2 139" xfId="2096"/>
    <cellStyle name="60% - 强调文字颜色 6 2 14" xfId="2097"/>
    <cellStyle name="60% - 强调文字颜色 6 2 140" xfId="2086"/>
    <cellStyle name="60% - 强调文字颜色 6 2 141" xfId="2088"/>
    <cellStyle name="60% - 强调文字颜色 6 2 142" xfId="2091"/>
    <cellStyle name="60% - 强调文字颜色 6 2 143" xfId="2094"/>
    <cellStyle name="60% - 强调文字颜色 6 2 15" xfId="2099"/>
    <cellStyle name="60% - 强调文字颜色 6 2 16" xfId="2101"/>
    <cellStyle name="60% - 强调文字颜色 6 2 17" xfId="2103"/>
    <cellStyle name="60% - 强调文字颜色 6 2 18" xfId="2105"/>
    <cellStyle name="60% - 强调文字颜色 6 2 19" xfId="2107"/>
    <cellStyle name="60% - 强调文字颜色 6 2 2" xfId="2110"/>
    <cellStyle name="60% - 强调文字颜色 6 2 2 2" xfId="2111"/>
    <cellStyle name="60% - 强调文字颜色 6 2 2 3" xfId="2113"/>
    <cellStyle name="60% - 强调文字颜色 6 2 20" xfId="2098"/>
    <cellStyle name="60% - 强调文字颜色 6 2 21" xfId="2100"/>
    <cellStyle name="60% - 强调文字颜色 6 2 22" xfId="2102"/>
    <cellStyle name="60% - 强调文字颜色 6 2 23" xfId="2104"/>
    <cellStyle name="60% - 强调文字颜色 6 2 24" xfId="2106"/>
    <cellStyle name="60% - 强调文字颜色 6 2 25" xfId="2115"/>
    <cellStyle name="60% - 强调文字颜色 6 2 26" xfId="2117"/>
    <cellStyle name="60% - 强调文字颜色 6 2 27" xfId="2119"/>
    <cellStyle name="60% - 强调文字颜色 6 2 28" xfId="2121"/>
    <cellStyle name="60% - 强调文字颜色 6 2 29" xfId="2123"/>
    <cellStyle name="60% - 强调文字颜色 6 2 3" xfId="2126"/>
    <cellStyle name="60% - 强调文字颜色 6 2 3 2" xfId="2129"/>
    <cellStyle name="60% - 强调文字颜色 6 2 3 3" xfId="2132"/>
    <cellStyle name="60% - 强调文字颜色 6 2 30" xfId="2114"/>
    <cellStyle name="60% - 强调文字颜色 6 2 31" xfId="2116"/>
    <cellStyle name="60% - 强调文字颜色 6 2 32" xfId="2118"/>
    <cellStyle name="60% - 强调文字颜色 6 2 33" xfId="2120"/>
    <cellStyle name="60% - 强调文字颜色 6 2 34" xfId="2122"/>
    <cellStyle name="60% - 强调文字颜色 6 2 35" xfId="2134"/>
    <cellStyle name="60% - 强调文字颜色 6 2 36" xfId="2136"/>
    <cellStyle name="60% - 强调文字颜色 6 2 37" xfId="2138"/>
    <cellStyle name="60% - 强调文字颜色 6 2 38" xfId="2140"/>
    <cellStyle name="60% - 强调文字颜色 6 2 39" xfId="2142"/>
    <cellStyle name="60% - 强调文字颜色 6 2 4" xfId="2145"/>
    <cellStyle name="60% - 强调文字颜色 6 2 4 2" xfId="2147"/>
    <cellStyle name="60% - 强调文字颜色 6 2 4 3" xfId="2148"/>
    <cellStyle name="60% - 强调文字颜色 6 2 40" xfId="2133"/>
    <cellStyle name="60% - 强调文字颜色 6 2 41" xfId="2135"/>
    <cellStyle name="60% - 强调文字颜色 6 2 42" xfId="2137"/>
    <cellStyle name="60% - 强调文字颜色 6 2 43" xfId="2139"/>
    <cellStyle name="60% - 强调文字颜色 6 2 44" xfId="2141"/>
    <cellStyle name="60% - 强调文字颜色 6 2 45" xfId="2150"/>
    <cellStyle name="60% - 强调文字颜色 6 2 46" xfId="2152"/>
    <cellStyle name="60% - 强调文字颜色 6 2 47" xfId="2154"/>
    <cellStyle name="60% - 强调文字颜色 6 2 48" xfId="2156"/>
    <cellStyle name="60% - 强调文字颜色 6 2 49" xfId="2158"/>
    <cellStyle name="60% - 强调文字颜色 6 2 5" xfId="2161"/>
    <cellStyle name="60% - 强调文字颜色 6 2 5 2" xfId="2090"/>
    <cellStyle name="60% - 强调文字颜色 6 2 5 3" xfId="2093"/>
    <cellStyle name="60% - 强调文字颜色 6 2 50" xfId="2149"/>
    <cellStyle name="60% - 强调文字颜色 6 2 51" xfId="2151"/>
    <cellStyle name="60% - 强调文字颜色 6 2 52" xfId="2153"/>
    <cellStyle name="60% - 强调文字颜色 6 2 53" xfId="2155"/>
    <cellStyle name="60% - 强调文字颜色 6 2 54" xfId="2157"/>
    <cellStyle name="60% - 强调文字颜色 6 2 55" xfId="2163"/>
    <cellStyle name="60% - 强调文字颜色 6 2 56" xfId="2165"/>
    <cellStyle name="60% - 强调文字颜色 6 2 57" xfId="2167"/>
    <cellStyle name="60% - 强调文字颜色 6 2 58" xfId="2169"/>
    <cellStyle name="60% - 强调文字颜色 6 2 59" xfId="2171"/>
    <cellStyle name="60% - 强调文字颜色 6 2 6" xfId="2174"/>
    <cellStyle name="60% - 强调文字颜色 6 2 60" xfId="2162"/>
    <cellStyle name="60% - 强调文字颜色 6 2 61" xfId="2164"/>
    <cellStyle name="60% - 强调文字颜色 6 2 62" xfId="2166"/>
    <cellStyle name="60% - 强调文字颜色 6 2 63" xfId="2168"/>
    <cellStyle name="60% - 强调文字颜色 6 2 64" xfId="2170"/>
    <cellStyle name="60% - 强调文字颜色 6 2 65" xfId="2176"/>
    <cellStyle name="60% - 强调文字颜色 6 2 66" xfId="2178"/>
    <cellStyle name="60% - 强调文字颜色 6 2 67" xfId="2180"/>
    <cellStyle name="60% - 强调文字颜色 6 2 68" xfId="2182"/>
    <cellStyle name="60% - 强调文字颜色 6 2 69" xfId="2184"/>
    <cellStyle name="60% - 强调文字颜色 6 2 7" xfId="2187"/>
    <cellStyle name="60% - 强调文字颜色 6 2 70" xfId="2175"/>
    <cellStyle name="60% - 强调文字颜色 6 2 71" xfId="2177"/>
    <cellStyle name="60% - 强调文字颜色 6 2 72" xfId="2179"/>
    <cellStyle name="60% - 强调文字颜色 6 2 73" xfId="2181"/>
    <cellStyle name="60% - 强调文字颜色 6 2 74" xfId="2183"/>
    <cellStyle name="60% - 强调文字颜色 6 2 75" xfId="2189"/>
    <cellStyle name="60% - 强调文字颜色 6 2 76" xfId="2191"/>
    <cellStyle name="60% - 强调文字颜色 6 2 77" xfId="2193"/>
    <cellStyle name="60% - 强调文字颜色 6 2 78" xfId="2195"/>
    <cellStyle name="60% - 强调文字颜色 6 2 79" xfId="768"/>
    <cellStyle name="60% - 强调文字颜色 6 2 8" xfId="2198"/>
    <cellStyle name="60% - 强调文字颜色 6 2 80" xfId="2188"/>
    <cellStyle name="60% - 强调文字颜色 6 2 81" xfId="2190"/>
    <cellStyle name="60% - 强调文字颜色 6 2 82" xfId="2192"/>
    <cellStyle name="60% - 强调文字颜色 6 2 83" xfId="2194"/>
    <cellStyle name="60% - 强调文字颜色 6 2 84" xfId="767"/>
    <cellStyle name="60% - 强调文字颜色 6 2 85" xfId="771"/>
    <cellStyle name="60% - 强调文字颜色 6 2 86" xfId="774"/>
    <cellStyle name="60% - 强调文字颜色 6 2 87" xfId="777"/>
    <cellStyle name="60% - 强调文字颜色 6 2 88" xfId="780"/>
    <cellStyle name="60% - 强调文字颜色 6 2 89" xfId="783"/>
    <cellStyle name="60% - 强调文字颜色 6 2 9" xfId="2201"/>
    <cellStyle name="60% - 强调文字颜色 6 2 90" xfId="770"/>
    <cellStyle name="60% - 强调文字颜色 6 2 91" xfId="773"/>
    <cellStyle name="60% - 强调文字颜色 6 2 92" xfId="776"/>
    <cellStyle name="60% - 强调文字颜色 6 2 93" xfId="779"/>
    <cellStyle name="60% - 强调文字颜色 6 2 94" xfId="782"/>
    <cellStyle name="60% - 强调文字颜色 6 2 95" xfId="786"/>
    <cellStyle name="60% - 强调文字颜色 6 2 96" xfId="789"/>
    <cellStyle name="60% - 强调文字颜色 6 2 97" xfId="792"/>
    <cellStyle name="60% - 强调文字颜色 6 2 98" xfId="795"/>
    <cellStyle name="60% - 强调文字颜色 6 2 99" xfId="799"/>
    <cellStyle name="60% - 强调文字颜色 6 20" xfId="2029"/>
    <cellStyle name="60% - 强调文字颜色 6 21" xfId="2033"/>
    <cellStyle name="60% - 强调文字颜色 6 22" xfId="2037"/>
    <cellStyle name="60% - 强调文字颜色 6 23" xfId="2041"/>
    <cellStyle name="60% - 强调文字颜色 6 24" xfId="2045"/>
    <cellStyle name="60% - 强调文字颜色 6 25" xfId="2205"/>
    <cellStyle name="60% - 强调文字颜色 6 26" xfId="2209"/>
    <cellStyle name="60% - 强调文字颜色 6 27" xfId="2213"/>
    <cellStyle name="60% - 强调文字颜色 6 28" xfId="2217"/>
    <cellStyle name="60% - 强调文字颜色 6 29" xfId="2221"/>
    <cellStyle name="60% - 强调文字颜色 6 3" xfId="2048"/>
    <cellStyle name="60% - 强调文字颜色 6 3 10" xfId="2222"/>
    <cellStyle name="60% - 强调文字颜色 6 3 100" xfId="2223"/>
    <cellStyle name="60% - 强调文字颜色 6 3 101" xfId="2224"/>
    <cellStyle name="60% - 强调文字颜色 6 3 102" xfId="2225"/>
    <cellStyle name="60% - 强调文字颜色 6 3 103" xfId="2226"/>
    <cellStyle name="60% - 强调文字颜色 6 3 104" xfId="2228"/>
    <cellStyle name="60% - 强调文字颜色 6 3 105" xfId="2231"/>
    <cellStyle name="60% - 强调文字颜色 6 3 106" xfId="2234"/>
    <cellStyle name="60% - 强调文字颜色 6 3 107" xfId="2237"/>
    <cellStyle name="60% - 强调文字颜色 6 3 108" xfId="2240"/>
    <cellStyle name="60% - 强调文字颜色 6 3 109" xfId="2244"/>
    <cellStyle name="60% - 强调文字颜色 6 3 11" xfId="2245"/>
    <cellStyle name="60% - 强调文字颜色 6 3 110" xfId="2230"/>
    <cellStyle name="60% - 强调文字颜色 6 3 111" xfId="2233"/>
    <cellStyle name="60% - 强调文字颜色 6 3 112" xfId="2236"/>
    <cellStyle name="60% - 强调文字颜色 6 3 113" xfId="2239"/>
    <cellStyle name="60% - 强调文字颜色 6 3 114" xfId="2243"/>
    <cellStyle name="60% - 强调文字颜色 6 3 115" xfId="2249"/>
    <cellStyle name="60% - 强调文字颜色 6 3 116" xfId="2253"/>
    <cellStyle name="60% - 强调文字颜色 6 3 117" xfId="2257"/>
    <cellStyle name="60% - 强调文字颜色 6 3 118" xfId="2261"/>
    <cellStyle name="60% - 强调文字颜色 6 3 119" xfId="2265"/>
    <cellStyle name="60% - 强调文字颜色 6 3 12" xfId="2266"/>
    <cellStyle name="60% - 强调文字颜色 6 3 120" xfId="2248"/>
    <cellStyle name="60% - 强调文字颜色 6 3 121" xfId="2252"/>
    <cellStyle name="60% - 强调文字颜色 6 3 122" xfId="2256"/>
    <cellStyle name="60% - 强调文字颜色 6 3 123" xfId="2260"/>
    <cellStyle name="60% - 强调文字颜色 6 3 124" xfId="2264"/>
    <cellStyle name="60% - 强调文字颜色 6 3 125" xfId="2270"/>
    <cellStyle name="60% - 强调文字颜色 6 3 126" xfId="2274"/>
    <cellStyle name="60% - 强调文字颜色 6 3 127" xfId="2278"/>
    <cellStyle name="60% - 强调文字颜色 6 3 128" xfId="2282"/>
    <cellStyle name="60% - 强调文字颜色 6 3 129" xfId="2286"/>
    <cellStyle name="60% - 强调文字颜色 6 3 13" xfId="2287"/>
    <cellStyle name="60% - 强调文字颜色 6 3 130" xfId="2269"/>
    <cellStyle name="60% - 强调文字颜色 6 3 131" xfId="2273"/>
    <cellStyle name="60% - 强调文字颜色 6 3 132" xfId="2277"/>
    <cellStyle name="60% - 强调文字颜色 6 3 133" xfId="2281"/>
    <cellStyle name="60% - 强调文字颜色 6 3 134" xfId="2285"/>
    <cellStyle name="60% - 强调文字颜色 6 3 135" xfId="2291"/>
    <cellStyle name="60% - 强调文字颜色 6 3 136" xfId="2295"/>
    <cellStyle name="60% - 强调文字颜色 6 3 137" xfId="2298"/>
    <cellStyle name="60% - 强调文字颜色 6 3 138" xfId="2301"/>
    <cellStyle name="60% - 强调文字颜色 6 3 139" xfId="2304"/>
    <cellStyle name="60% - 强调文字颜色 6 3 14" xfId="2305"/>
    <cellStyle name="60% - 强调文字颜色 6 3 140" xfId="2290"/>
    <cellStyle name="60% - 强调文字颜色 6 3 141" xfId="2294"/>
    <cellStyle name="60% - 强调文字颜色 6 3 15" xfId="2307"/>
    <cellStyle name="60% - 强调文字颜色 6 3 16" xfId="2309"/>
    <cellStyle name="60% - 强调文字颜色 6 3 17" xfId="2311"/>
    <cellStyle name="60% - 强调文字颜色 6 3 18" xfId="2313"/>
    <cellStyle name="60% - 强调文字颜色 6 3 19" xfId="2315"/>
    <cellStyle name="60% - 强调文字颜色 6 3 2" xfId="2318"/>
    <cellStyle name="60% - 强调文字颜色 6 3 20" xfId="2306"/>
    <cellStyle name="60% - 强调文字颜色 6 3 21" xfId="2308"/>
    <cellStyle name="60% - 强调文字颜色 6 3 22" xfId="2310"/>
    <cellStyle name="60% - 强调文字颜色 6 3 23" xfId="2312"/>
    <cellStyle name="60% - 强调文字颜色 6 3 24" xfId="2314"/>
    <cellStyle name="60% - 强调文字颜色 6 3 25" xfId="2320"/>
    <cellStyle name="60% - 强调文字颜色 6 3 26" xfId="2322"/>
    <cellStyle name="60% - 强调文字颜色 6 3 27" xfId="2324"/>
    <cellStyle name="60% - 强调文字颜色 6 3 28" xfId="2326"/>
    <cellStyle name="60% - 强调文字颜色 6 3 29" xfId="2328"/>
    <cellStyle name="60% - 强调文字颜色 6 3 3" xfId="2330"/>
    <cellStyle name="60% - 强调文字颜色 6 3 30" xfId="2319"/>
    <cellStyle name="60% - 强调文字颜色 6 3 31" xfId="2321"/>
    <cellStyle name="60% - 强调文字颜色 6 3 32" xfId="2323"/>
    <cellStyle name="60% - 强调文字颜色 6 3 33" xfId="2325"/>
    <cellStyle name="60% - 强调文字颜色 6 3 34" xfId="2327"/>
    <cellStyle name="60% - 强调文字颜色 6 3 35" xfId="2332"/>
    <cellStyle name="60% - 强调文字颜色 6 3 36" xfId="2334"/>
    <cellStyle name="60% - 强调文字颜色 6 3 37" xfId="2336"/>
    <cellStyle name="60% - 强调文字颜色 6 3 38" xfId="2338"/>
    <cellStyle name="60% - 强调文字颜色 6 3 39" xfId="2340"/>
    <cellStyle name="60% - 强调文字颜色 6 3 4" xfId="2342"/>
    <cellStyle name="60% - 强调文字颜色 6 3 40" xfId="2331"/>
    <cellStyle name="60% - 强调文字颜色 6 3 41" xfId="2333"/>
    <cellStyle name="60% - 强调文字颜色 6 3 42" xfId="2335"/>
    <cellStyle name="60% - 强调文字颜色 6 3 43" xfId="2337"/>
    <cellStyle name="60% - 强调文字颜色 6 3 44" xfId="2339"/>
    <cellStyle name="60% - 强调文字颜色 6 3 45" xfId="2344"/>
    <cellStyle name="60% - 强调文字颜色 6 3 46" xfId="2346"/>
    <cellStyle name="60% - 强调文字颜色 6 3 47" xfId="2348"/>
    <cellStyle name="60% - 强调文字颜色 6 3 48" xfId="2350"/>
    <cellStyle name="60% - 强调文字颜色 6 3 49" xfId="2352"/>
    <cellStyle name="60% - 强调文字颜色 6 3 5" xfId="2354"/>
    <cellStyle name="60% - 强调文字颜色 6 3 50" xfId="2343"/>
    <cellStyle name="60% - 强调文字颜色 6 3 51" xfId="2345"/>
    <cellStyle name="60% - 强调文字颜色 6 3 52" xfId="2347"/>
    <cellStyle name="60% - 强调文字颜色 6 3 53" xfId="2349"/>
    <cellStyle name="60% - 强调文字颜色 6 3 54" xfId="2351"/>
    <cellStyle name="60% - 强调文字颜色 6 3 55" xfId="2356"/>
    <cellStyle name="60% - 强调文字颜色 6 3 56" xfId="2358"/>
    <cellStyle name="60% - 强调文字颜色 6 3 57" xfId="2360"/>
    <cellStyle name="60% - 强调文字颜色 6 3 58" xfId="2362"/>
    <cellStyle name="60% - 强调文字颜色 6 3 59" xfId="2364"/>
    <cellStyle name="60% - 强调文字颜色 6 3 6" xfId="2366"/>
    <cellStyle name="60% - 强调文字颜色 6 3 60" xfId="2355"/>
    <cellStyle name="60% - 强调文字颜色 6 3 61" xfId="2357"/>
    <cellStyle name="60% - 强调文字颜色 6 3 62" xfId="2359"/>
    <cellStyle name="60% - 强调文字颜色 6 3 63" xfId="2361"/>
    <cellStyle name="60% - 强调文字颜色 6 3 64" xfId="2363"/>
    <cellStyle name="60% - 强调文字颜色 6 3 65" xfId="2368"/>
    <cellStyle name="60% - 强调文字颜色 6 3 66" xfId="2370"/>
    <cellStyle name="60% - 强调文字颜色 6 3 67" xfId="2372"/>
    <cellStyle name="60% - 强调文字颜色 6 3 68" xfId="2374"/>
    <cellStyle name="60% - 强调文字颜色 6 3 69" xfId="2376"/>
    <cellStyle name="60% - 强调文字颜色 6 3 7" xfId="3328"/>
    <cellStyle name="60% - 强调文字颜色 6 3 70" xfId="2367"/>
    <cellStyle name="60% - 强调文字颜色 6 3 71" xfId="2369"/>
    <cellStyle name="60% - 强调文字颜色 6 3 72" xfId="2371"/>
    <cellStyle name="60% - 强调文字颜色 6 3 73" xfId="2373"/>
    <cellStyle name="60% - 强调文字颜色 6 3 74" xfId="2375"/>
    <cellStyle name="60% - 强调文字颜色 6 3 75" xfId="2378"/>
    <cellStyle name="60% - 强调文字颜色 6 3 76" xfId="2380"/>
    <cellStyle name="60% - 强调文字颜色 6 3 77" xfId="2382"/>
    <cellStyle name="60% - 强调文字颜色 6 3 78" xfId="2384"/>
    <cellStyle name="60% - 强调文字颜色 6 3 79" xfId="2386"/>
    <cellStyle name="60% - 强调文字颜色 6 3 8" xfId="3330"/>
    <cellStyle name="60% - 强调文字颜色 6 3 80" xfId="2377"/>
    <cellStyle name="60% - 强调文字颜色 6 3 81" xfId="2379"/>
    <cellStyle name="60% - 强调文字颜色 6 3 82" xfId="2381"/>
    <cellStyle name="60% - 强调文字颜色 6 3 83" xfId="2383"/>
    <cellStyle name="60% - 强调文字颜色 6 3 84" xfId="2385"/>
    <cellStyle name="60% - 强调文字颜色 6 3 85" xfId="2388"/>
    <cellStyle name="60% - 强调文字颜色 6 3 86" xfId="2391"/>
    <cellStyle name="60% - 强调文字颜色 6 3 87" xfId="2394"/>
    <cellStyle name="60% - 强调文字颜色 6 3 88" xfId="2397"/>
    <cellStyle name="60% - 强调文字颜色 6 3 89" xfId="2400"/>
    <cellStyle name="60% - 强调文字颜色 6 3 9" xfId="3332"/>
    <cellStyle name="60% - 强调文字颜色 6 3 90" xfId="2387"/>
    <cellStyle name="60% - 强调文字颜色 6 3 91" xfId="2390"/>
    <cellStyle name="60% - 强调文字颜色 6 3 92" xfId="2393"/>
    <cellStyle name="60% - 强调文字颜色 6 3 93" xfId="2396"/>
    <cellStyle name="60% - 强调文字颜色 6 3 94" xfId="2399"/>
    <cellStyle name="60% - 强调文字颜色 6 3 95" xfId="2402"/>
    <cellStyle name="60% - 强调文字颜色 6 3 96" xfId="2405"/>
    <cellStyle name="60% - 强调文字颜色 6 3 97" xfId="2408"/>
    <cellStyle name="60% - 强调文字颜色 6 3 98" xfId="2411"/>
    <cellStyle name="60% - 强调文字颜色 6 3 99" xfId="2414"/>
    <cellStyle name="60% - 强调文字颜色 6 30" xfId="2204"/>
    <cellStyle name="60% - 强调文字颜色 6 31" xfId="2208"/>
    <cellStyle name="60% - 强调文字颜色 6 32" xfId="2212"/>
    <cellStyle name="60% - 强调文字颜色 6 33" xfId="2216"/>
    <cellStyle name="60% - 强调文字颜色 6 34" xfId="2220"/>
    <cellStyle name="60% - 强调文字颜色 6 35" xfId="2418"/>
    <cellStyle name="60% - 强调文字颜色 6 36" xfId="2422"/>
    <cellStyle name="60% - 强调文字颜色 6 37" xfId="2426"/>
    <cellStyle name="60% - 强调文字颜色 6 38" xfId="2430"/>
    <cellStyle name="60% - 强调文字颜色 6 39" xfId="2434"/>
    <cellStyle name="60% - 强调文字颜色 6 4" xfId="2050"/>
    <cellStyle name="60% - 强调文字颜色 6 4 10" xfId="2435"/>
    <cellStyle name="60% - 强调文字颜色 6 4 100" xfId="2437"/>
    <cellStyle name="60% - 强调文字颜色 6 4 101" xfId="2439"/>
    <cellStyle name="60% - 强调文字颜色 6 4 102" xfId="2441"/>
    <cellStyle name="60% - 强调文字颜色 6 4 103" xfId="2443"/>
    <cellStyle name="60% - 强调文字颜色 6 4 104" xfId="2446"/>
    <cellStyle name="60% - 强调文字颜色 6 4 105" xfId="2450"/>
    <cellStyle name="60% - 强调文字颜色 6 4 106" xfId="2454"/>
    <cellStyle name="60% - 强调文字颜色 6 4 107" xfId="2458"/>
    <cellStyle name="60% - 强调文字颜色 6 4 108" xfId="2462"/>
    <cellStyle name="60% - 强调文字颜色 6 4 109" xfId="2466"/>
    <cellStyle name="60% - 强调文字颜色 6 4 11" xfId="2467"/>
    <cellStyle name="60% - 强调文字颜色 6 4 110" xfId="2449"/>
    <cellStyle name="60% - 强调文字颜色 6 4 111" xfId="2453"/>
    <cellStyle name="60% - 强调文字颜色 6 4 112" xfId="2457"/>
    <cellStyle name="60% - 强调文字颜色 6 4 113" xfId="2461"/>
    <cellStyle name="60% - 强调文字颜色 6 4 114" xfId="2465"/>
    <cellStyle name="60% - 强调文字颜色 6 4 115" xfId="2471"/>
    <cellStyle name="60% - 强调文字颜色 6 4 116" xfId="2475"/>
    <cellStyle name="60% - 强调文字颜色 6 4 117" xfId="2479"/>
    <cellStyle name="60% - 强调文字颜色 6 4 118" xfId="2483"/>
    <cellStyle name="60% - 强调文字颜色 6 4 119" xfId="2487"/>
    <cellStyle name="60% - 强调文字颜色 6 4 12" xfId="2488"/>
    <cellStyle name="60% - 强调文字颜色 6 4 120" xfId="2470"/>
    <cellStyle name="60% - 强调文字颜色 6 4 121" xfId="2474"/>
    <cellStyle name="60% - 强调文字颜色 6 4 122" xfId="2478"/>
    <cellStyle name="60% - 强调文字颜色 6 4 123" xfId="2482"/>
    <cellStyle name="60% - 强调文字颜色 6 4 124" xfId="2486"/>
    <cellStyle name="60% - 强调文字颜色 6 4 125" xfId="2492"/>
    <cellStyle name="60% - 强调文字颜色 6 4 126" xfId="2496"/>
    <cellStyle name="60% - 强调文字颜色 6 4 127" xfId="2500"/>
    <cellStyle name="60% - 强调文字颜色 6 4 128" xfId="2504"/>
    <cellStyle name="60% - 强调文字颜色 6 4 129" xfId="2508"/>
    <cellStyle name="60% - 强调文字颜色 6 4 13" xfId="2509"/>
    <cellStyle name="60% - 强调文字颜色 6 4 130" xfId="2491"/>
    <cellStyle name="60% - 强调文字颜色 6 4 131" xfId="2495"/>
    <cellStyle name="60% - 强调文字颜色 6 4 132" xfId="2499"/>
    <cellStyle name="60% - 强调文字颜色 6 4 133" xfId="2503"/>
    <cellStyle name="60% - 强调文字颜色 6 4 134" xfId="2507"/>
    <cellStyle name="60% - 强调文字颜色 6 4 135" xfId="2513"/>
    <cellStyle name="60% - 强调文字颜色 6 4 136" xfId="2517"/>
    <cellStyle name="60% - 强调文字颜色 6 4 137" xfId="2520"/>
    <cellStyle name="60% - 强调文字颜色 6 4 138" xfId="2523"/>
    <cellStyle name="60% - 强调文字颜色 6 4 139" xfId="2526"/>
    <cellStyle name="60% - 强调文字颜色 6 4 14" xfId="3124"/>
    <cellStyle name="60% - 强调文字颜色 6 4 140" xfId="2512"/>
    <cellStyle name="60% - 强调文字颜色 6 4 141" xfId="2516"/>
    <cellStyle name="60% - 强调文字颜色 6 4 15" xfId="3127"/>
    <cellStyle name="60% - 强调文字颜色 6 4 16" xfId="2528"/>
    <cellStyle name="60% - 强调文字颜色 6 4 17" xfId="2530"/>
    <cellStyle name="60% - 强调文字颜色 6 4 18" xfId="2532"/>
    <cellStyle name="60% - 强调文字颜色 6 4 19" xfId="2534"/>
    <cellStyle name="60% - 强调文字颜色 6 4 2" xfId="3386"/>
    <cellStyle name="60% - 强调文字颜色 6 4 20" xfId="3126"/>
    <cellStyle name="60% - 强调文字颜色 6 4 21" xfId="2527"/>
    <cellStyle name="60% - 强调文字颜色 6 4 22" xfId="2529"/>
    <cellStyle name="60% - 强调文字颜色 6 4 23" xfId="2531"/>
    <cellStyle name="60% - 强调文字颜色 6 4 24" xfId="2533"/>
    <cellStyle name="60% - 强调文字颜色 6 4 25" xfId="2536"/>
    <cellStyle name="60% - 强调文字颜色 6 4 26" xfId="2538"/>
    <cellStyle name="60% - 强调文字颜色 6 4 27" xfId="2540"/>
    <cellStyle name="60% - 强调文字颜色 6 4 28" xfId="2542"/>
    <cellStyle name="60% - 强调文字颜色 6 4 29" xfId="2544"/>
    <cellStyle name="60% - 强调文字颜色 6 4 3" xfId="3391"/>
    <cellStyle name="60% - 强调文字颜色 6 4 30" xfId="2535"/>
    <cellStyle name="60% - 强调文字颜色 6 4 31" xfId="2537"/>
    <cellStyle name="60% - 强调文字颜色 6 4 32" xfId="2539"/>
    <cellStyle name="60% - 强调文字颜色 6 4 33" xfId="2541"/>
    <cellStyle name="60% - 强调文字颜色 6 4 34" xfId="2543"/>
    <cellStyle name="60% - 强调文字颜色 6 4 35" xfId="2546"/>
    <cellStyle name="60% - 强调文字颜色 6 4 36" xfId="2548"/>
    <cellStyle name="60% - 强调文字颜色 6 4 37" xfId="2551"/>
    <cellStyle name="60% - 强调文字颜色 6 4 38" xfId="2554"/>
    <cellStyle name="60% - 强调文字颜色 6 4 39" xfId="2557"/>
    <cellStyle name="60% - 强调文字颜色 6 4 4" xfId="3396"/>
    <cellStyle name="60% - 强调文字颜色 6 4 40" xfId="2545"/>
    <cellStyle name="60% - 强调文字颜色 6 4 41" xfId="2547"/>
    <cellStyle name="60% - 强调文字颜色 6 4 42" xfId="2550"/>
    <cellStyle name="60% - 强调文字颜色 6 4 43" xfId="2553"/>
    <cellStyle name="60% - 强调文字颜色 6 4 44" xfId="2556"/>
    <cellStyle name="60% - 强调文字颜色 6 4 45" xfId="2560"/>
    <cellStyle name="60% - 强调文字颜色 6 4 46" xfId="2563"/>
    <cellStyle name="60% - 强调文字颜色 6 4 47" xfId="2567"/>
    <cellStyle name="60% - 强调文字颜色 6 4 48" xfId="2571"/>
    <cellStyle name="60% - 强调文字颜色 6 4 49" xfId="2575"/>
    <cellStyle name="60% - 强调文字颜色 6 4 5" xfId="3400"/>
    <cellStyle name="60% - 强调文字颜色 6 4 50" xfId="2559"/>
    <cellStyle name="60% - 强调文字颜色 6 4 51" xfId="2562"/>
    <cellStyle name="60% - 强调文字颜色 6 4 52" xfId="2566"/>
    <cellStyle name="60% - 强调文字颜色 6 4 53" xfId="2570"/>
    <cellStyle name="60% - 强调文字颜色 6 4 54" xfId="2574"/>
    <cellStyle name="60% - 强调文字颜色 6 4 55" xfId="2579"/>
    <cellStyle name="60% - 强调文字颜色 6 4 56" xfId="2583"/>
    <cellStyle name="60% - 强调文字颜色 6 4 57" xfId="2587"/>
    <cellStyle name="60% - 强调文字颜色 6 4 58" xfId="2591"/>
    <cellStyle name="60% - 强调文字颜色 6 4 59" xfId="3153"/>
    <cellStyle name="60% - 强调文字颜色 6 4 6" xfId="3405"/>
    <cellStyle name="60% - 强调文字颜色 6 4 60" xfId="2578"/>
    <cellStyle name="60% - 强调文字颜色 6 4 61" xfId="2582"/>
    <cellStyle name="60% - 强调文字颜色 6 4 62" xfId="2586"/>
    <cellStyle name="60% - 强调文字颜色 6 4 63" xfId="2590"/>
    <cellStyle name="60% - 强调文字颜色 6 4 64" xfId="3152"/>
    <cellStyle name="60% - 强调文字颜色 6 4 65" xfId="3158"/>
    <cellStyle name="60% - 强调文字颜色 6 4 66" xfId="2595"/>
    <cellStyle name="60% - 强调文字颜色 6 4 67" xfId="2599"/>
    <cellStyle name="60% - 强调文字颜色 6 4 68" xfId="2603"/>
    <cellStyle name="60% - 强调文字颜色 6 4 69" xfId="2607"/>
    <cellStyle name="60% - 强调文字颜色 6 4 7" xfId="1941"/>
    <cellStyle name="60% - 强调文字颜色 6 4 70" xfId="3157"/>
    <cellStyle name="60% - 强调文字颜色 6 4 71" xfId="2594"/>
    <cellStyle name="60% - 强调文字颜色 6 4 72" xfId="2598"/>
    <cellStyle name="60% - 强调文字颜色 6 4 73" xfId="2602"/>
    <cellStyle name="60% - 强调文字颜色 6 4 74" xfId="2606"/>
    <cellStyle name="60% - 强调文字颜色 6 4 75" xfId="2611"/>
    <cellStyle name="60% - 强调文字颜色 6 4 76" xfId="2615"/>
    <cellStyle name="60% - 强调文字颜色 6 4 77" xfId="2619"/>
    <cellStyle name="60% - 强调文字颜色 6 4 78" xfId="2623"/>
    <cellStyle name="60% - 强调文字颜色 6 4 79" xfId="2626"/>
    <cellStyle name="60% - 强调文字颜色 6 4 8" xfId="1945"/>
    <cellStyle name="60% - 强调文字颜色 6 4 80" xfId="2610"/>
    <cellStyle name="60% - 强调文字颜色 6 4 81" xfId="2614"/>
    <cellStyle name="60% - 强调文字颜色 6 4 82" xfId="2618"/>
    <cellStyle name="60% - 强调文字颜色 6 4 83" xfId="2622"/>
    <cellStyle name="60% - 强调文字颜色 6 4 84" xfId="2625"/>
    <cellStyle name="60% - 强调文字颜色 6 4 85" xfId="2629"/>
    <cellStyle name="60% - 强调文字颜色 6 4 86" xfId="2632"/>
    <cellStyle name="60% - 强调文字颜色 6 4 87" xfId="2634"/>
    <cellStyle name="60% - 强调文字颜色 6 4 88" xfId="2636"/>
    <cellStyle name="60% - 强调文字颜色 6 4 89" xfId="2638"/>
    <cellStyle name="60% - 强调文字颜色 6 4 9" xfId="1949"/>
    <cellStyle name="60% - 强调文字颜色 6 4 90" xfId="2628"/>
    <cellStyle name="60% - 强调文字颜色 6 4 91" xfId="2631"/>
    <cellStyle name="60% - 强调文字颜色 6 4 92" xfId="2633"/>
    <cellStyle name="60% - 强调文字颜色 6 4 93" xfId="2635"/>
    <cellStyle name="60% - 强调文字颜色 6 4 94" xfId="2637"/>
    <cellStyle name="60% - 强调文字颜色 6 4 95" xfId="2639"/>
    <cellStyle name="60% - 强调文字颜色 6 4 96" xfId="2640"/>
    <cellStyle name="60% - 强调文字颜色 6 4 97" xfId="2641"/>
    <cellStyle name="60% - 强调文字颜色 6 4 98" xfId="2642"/>
    <cellStyle name="60% - 强调文字颜色 6 4 99" xfId="2643"/>
    <cellStyle name="60% - 强调文字颜色 6 40" xfId="2417"/>
    <cellStyle name="60% - 强调文字颜色 6 41" xfId="2421"/>
    <cellStyle name="60% - 强调文字颜色 6 42" xfId="2425"/>
    <cellStyle name="60% - 强调文字颜色 6 43" xfId="2429"/>
    <cellStyle name="60% - 强调文字颜色 6 44" xfId="2433"/>
    <cellStyle name="60% - 强调文字颜色 6 45" xfId="2647"/>
    <cellStyle name="60% - 强调文字颜色 6 46" xfId="2651"/>
    <cellStyle name="60% - 强调文字颜色 6 47" xfId="2655"/>
    <cellStyle name="60% - 强调文字颜色 6 48" xfId="2659"/>
    <cellStyle name="60% - 强调文字颜色 6 49" xfId="2663"/>
    <cellStyle name="60% - 强调文字颜色 6 5" xfId="2053"/>
    <cellStyle name="60% - 强调文字颜色 6 5 10" xfId="2664"/>
    <cellStyle name="60% - 强调文字颜色 6 5 100" xfId="2667"/>
    <cellStyle name="60% - 强调文字颜色 6 5 101" xfId="2670"/>
    <cellStyle name="60% - 强调文字颜色 6 5 102" xfId="2673"/>
    <cellStyle name="60% - 强调文字颜色 6 5 103" xfId="2676"/>
    <cellStyle name="60% - 强调文字颜色 6 5 104" xfId="2679"/>
    <cellStyle name="60% - 强调文字颜色 6 5 105" xfId="2683"/>
    <cellStyle name="60% - 强调文字颜色 6 5 106" xfId="2687"/>
    <cellStyle name="60% - 强调文字颜色 6 5 107" xfId="2691"/>
    <cellStyle name="60% - 强调文字颜色 6 5 108" xfId="2695"/>
    <cellStyle name="60% - 强调文字颜色 6 5 109" xfId="2699"/>
    <cellStyle name="60% - 强调文字颜色 6 5 11" xfId="2700"/>
    <cellStyle name="60% - 强调文字颜色 6 5 110" xfId="2682"/>
    <cellStyle name="60% - 强调文字颜色 6 5 111" xfId="2686"/>
    <cellStyle name="60% - 强调文字颜色 6 5 112" xfId="2690"/>
    <cellStyle name="60% - 强调文字颜色 6 5 113" xfId="2694"/>
    <cellStyle name="60% - 强调文字颜色 6 5 114" xfId="2698"/>
    <cellStyle name="60% - 强调文字颜色 6 5 115" xfId="2704"/>
    <cellStyle name="60% - 强调文字颜色 6 5 116" xfId="2708"/>
    <cellStyle name="60% - 强调文字颜色 6 5 117" xfId="2712"/>
    <cellStyle name="60% - 强调文字颜色 6 5 118" xfId="2716"/>
    <cellStyle name="60% - 强调文字颜色 6 5 119" xfId="2720"/>
    <cellStyle name="60% - 强调文字颜色 6 5 12" xfId="2721"/>
    <cellStyle name="60% - 强调文字颜色 6 5 120" xfId="2703"/>
    <cellStyle name="60% - 强调文字颜色 6 5 121" xfId="2707"/>
    <cellStyle name="60% - 强调文字颜色 6 5 122" xfId="2711"/>
    <cellStyle name="60% - 强调文字颜色 6 5 123" xfId="2715"/>
    <cellStyle name="60% - 强调文字颜色 6 5 124" xfId="2719"/>
    <cellStyle name="60% - 强调文字颜色 6 5 125" xfId="2725"/>
    <cellStyle name="60% - 强调文字颜色 6 5 126" xfId="2729"/>
    <cellStyle name="60% - 强调文字颜色 6 5 127" xfId="2733"/>
    <cellStyle name="60% - 强调文字颜色 6 5 128" xfId="2737"/>
    <cellStyle name="60% - 强调文字颜色 6 5 129" xfId="2741"/>
    <cellStyle name="60% - 强调文字颜色 6 5 13" xfId="2742"/>
    <cellStyle name="60% - 强调文字颜色 6 5 130" xfId="2724"/>
    <cellStyle name="60% - 强调文字颜色 6 5 131" xfId="2728"/>
    <cellStyle name="60% - 强调文字颜色 6 5 132" xfId="2732"/>
    <cellStyle name="60% - 强调文字颜色 6 5 133" xfId="2736"/>
    <cellStyle name="60% - 强调文字颜色 6 5 134" xfId="2740"/>
    <cellStyle name="60% - 强调文字颜色 6 5 135" xfId="2746"/>
    <cellStyle name="60% - 强调文字颜色 6 5 136" xfId="2750"/>
    <cellStyle name="60% - 强调文字颜色 6 5 137" xfId="2753"/>
    <cellStyle name="60% - 强调文字颜色 6 5 138" xfId="2756"/>
    <cellStyle name="60% - 强调文字颜色 6 5 139" xfId="2759"/>
    <cellStyle name="60% - 强调文字颜色 6 5 14" xfId="2760"/>
    <cellStyle name="60% - 强调文字颜色 6 5 140" xfId="2745"/>
    <cellStyle name="60% - 强调文字颜色 6 5 141" xfId="2749"/>
    <cellStyle name="60% - 强调文字颜色 6 5 15" xfId="2762"/>
    <cellStyle name="60% - 强调文字颜色 6 5 16" xfId="2764"/>
    <cellStyle name="60% - 强调文字颜色 6 5 17" xfId="2766"/>
    <cellStyle name="60% - 强调文字颜色 6 5 18" xfId="2768"/>
    <cellStyle name="60% - 强调文字颜色 6 5 19" xfId="2770"/>
    <cellStyle name="60% - 强调文字颜色 6 5 2" xfId="2009"/>
    <cellStyle name="60% - 强调文字颜色 6 5 20" xfId="2761"/>
    <cellStyle name="60% - 强调文字颜色 6 5 21" xfId="2763"/>
    <cellStyle name="60% - 强调文字颜色 6 5 22" xfId="2765"/>
    <cellStyle name="60% - 强调文字颜色 6 5 23" xfId="2767"/>
    <cellStyle name="60% - 强调文字颜色 6 5 24" xfId="2769"/>
    <cellStyle name="60% - 强调文字颜色 6 5 25" xfId="2772"/>
    <cellStyle name="60% - 强调文字颜色 6 5 26" xfId="2774"/>
    <cellStyle name="60% - 强调文字颜色 6 5 27" xfId="2776"/>
    <cellStyle name="60% - 强调文字颜色 6 5 28" xfId="2778"/>
    <cellStyle name="60% - 强调文字颜色 6 5 29" xfId="2780"/>
    <cellStyle name="60% - 强调文字颜色 6 5 3" xfId="2012"/>
    <cellStyle name="60% - 强调文字颜色 6 5 30" xfId="2771"/>
    <cellStyle name="60% - 强调文字颜色 6 5 31" xfId="2773"/>
    <cellStyle name="60% - 强调文字颜色 6 5 32" xfId="2775"/>
    <cellStyle name="60% - 强调文字颜色 6 5 33" xfId="2777"/>
    <cellStyle name="60% - 强调文字颜色 6 5 34" xfId="2779"/>
    <cellStyle name="60% - 强调文字颜色 6 5 35" xfId="2782"/>
    <cellStyle name="60% - 强调文字颜色 6 5 36" xfId="2784"/>
    <cellStyle name="60% - 强调文字颜色 6 5 37" xfId="2786"/>
    <cellStyle name="60% - 强调文字颜色 6 5 38" xfId="2788"/>
    <cellStyle name="60% - 强调文字颜色 6 5 39" xfId="2790"/>
    <cellStyle name="60% - 强调文字颜色 6 5 4" xfId="2015"/>
    <cellStyle name="60% - 强调文字颜色 6 5 40" xfId="2781"/>
    <cellStyle name="60% - 强调文字颜色 6 5 41" xfId="2783"/>
    <cellStyle name="60% - 强调文字颜色 6 5 42" xfId="2785"/>
    <cellStyle name="60% - 强调文字颜色 6 5 43" xfId="2787"/>
    <cellStyle name="60% - 强调文字颜色 6 5 44" xfId="2789"/>
    <cellStyle name="60% - 强调文字颜色 6 5 45" xfId="2792"/>
    <cellStyle name="60% - 强调文字颜色 6 5 46" xfId="2794"/>
    <cellStyle name="60% - 强调文字颜色 6 5 47" xfId="2796"/>
    <cellStyle name="60% - 强调文字颜色 6 5 48" xfId="2798"/>
    <cellStyle name="60% - 强调文字颜色 6 5 49" xfId="2800"/>
    <cellStyle name="60% - 强调文字颜色 6 5 5" xfId="2021"/>
    <cellStyle name="60% - 强调文字颜色 6 5 50" xfId="2791"/>
    <cellStyle name="60% - 强调文字颜色 6 5 51" xfId="2793"/>
    <cellStyle name="60% - 强调文字颜色 6 5 52" xfId="2795"/>
    <cellStyle name="60% - 强调文字颜色 6 5 53" xfId="2797"/>
    <cellStyle name="60% - 强调文字颜色 6 5 54" xfId="2799"/>
    <cellStyle name="60% - 强调文字颜色 6 5 55" xfId="2802"/>
    <cellStyle name="60% - 强调文字颜色 6 5 56" xfId="2804"/>
    <cellStyle name="60% - 强调文字颜色 6 5 57" xfId="2806"/>
    <cellStyle name="60% - 强调文字颜色 6 5 58" xfId="2808"/>
    <cellStyle name="60% - 强调文字颜色 6 5 59" xfId="2810"/>
    <cellStyle name="60% - 强调文字颜色 6 5 6" xfId="2023"/>
    <cellStyle name="60% - 强调文字颜色 6 5 60" xfId="2801"/>
    <cellStyle name="60% - 强调文字颜色 6 5 61" xfId="2803"/>
    <cellStyle name="60% - 强调文字颜色 6 5 62" xfId="2805"/>
    <cellStyle name="60% - 强调文字颜色 6 5 63" xfId="2807"/>
    <cellStyle name="60% - 强调文字颜色 6 5 64" xfId="2809"/>
    <cellStyle name="60% - 强调文字颜色 6 5 65" xfId="2812"/>
    <cellStyle name="60% - 强调文字颜色 6 5 66" xfId="2814"/>
    <cellStyle name="60% - 强调文字颜色 6 5 67" xfId="2816"/>
    <cellStyle name="60% - 强调文字颜色 6 5 68" xfId="2818"/>
    <cellStyle name="60% - 强调文字颜色 6 5 69" xfId="2820"/>
    <cellStyle name="60% - 强调文字颜色 6 5 7" xfId="2025"/>
    <cellStyle name="60% - 强调文字颜色 6 5 70" xfId="2811"/>
    <cellStyle name="60% - 强调文字颜色 6 5 71" xfId="2813"/>
    <cellStyle name="60% - 强调文字颜色 6 5 72" xfId="2815"/>
    <cellStyle name="60% - 强调文字颜色 6 5 73" xfId="2817"/>
    <cellStyle name="60% - 强调文字颜色 6 5 74" xfId="2819"/>
    <cellStyle name="60% - 强调文字颜色 6 5 75" xfId="2822"/>
    <cellStyle name="60% - 强调文字颜色 6 5 76" xfId="2824"/>
    <cellStyle name="60% - 强调文字颜色 6 5 77" xfId="2826"/>
    <cellStyle name="60% - 强调文字颜色 6 5 78" xfId="2828"/>
    <cellStyle name="60% - 强调文字颜色 6 5 79" xfId="2830"/>
    <cellStyle name="60% - 强调文字颜色 6 5 8" xfId="2831"/>
    <cellStyle name="60% - 强调文字颜色 6 5 80" xfId="2821"/>
    <cellStyle name="60% - 强调文字颜色 6 5 81" xfId="2823"/>
    <cellStyle name="60% - 强调文字颜色 6 5 82" xfId="2825"/>
    <cellStyle name="60% - 强调文字颜色 6 5 83" xfId="2827"/>
    <cellStyle name="60% - 强调文字颜色 6 5 84" xfId="2829"/>
    <cellStyle name="60% - 强调文字颜色 6 5 85" xfId="2833"/>
    <cellStyle name="60% - 强调文字颜色 6 5 86" xfId="2835"/>
    <cellStyle name="60% - 强调文字颜色 6 5 87" xfId="2837"/>
    <cellStyle name="60% - 强调文字颜色 6 5 88" xfId="2839"/>
    <cellStyle name="60% - 强调文字颜色 6 5 89" xfId="2841"/>
    <cellStyle name="60% - 强调文字颜色 6 5 9" xfId="2842"/>
    <cellStyle name="60% - 强调文字颜色 6 5 90" xfId="2832"/>
    <cellStyle name="60% - 强调文字颜色 6 5 91" xfId="2834"/>
    <cellStyle name="60% - 强调文字颜色 6 5 92" xfId="2836"/>
    <cellStyle name="60% - 强调文字颜色 6 5 93" xfId="2838"/>
    <cellStyle name="60% - 强调文字颜色 6 5 94" xfId="2840"/>
    <cellStyle name="60% - 强调文字颜色 6 5 95" xfId="2843"/>
    <cellStyle name="60% - 强调文字颜色 6 5 96" xfId="2844"/>
    <cellStyle name="60% - 强调文字颜色 6 5 97" xfId="2845"/>
    <cellStyle name="60% - 强调文字颜色 6 5 98" xfId="2846"/>
    <cellStyle name="60% - 强调文字颜色 6 5 99" xfId="2847"/>
    <cellStyle name="60% - 强调文字颜色 6 50" xfId="2646"/>
    <cellStyle name="60% - 强调文字颜色 6 51" xfId="2650"/>
    <cellStyle name="60% - 强调文字颜色 6 52" xfId="2654"/>
    <cellStyle name="60% - 强调文字颜色 6 53" xfId="2658"/>
    <cellStyle name="60% - 强调文字颜色 6 54" xfId="2662"/>
    <cellStyle name="60% - 强调文字颜色 6 55" xfId="2851"/>
    <cellStyle name="60% - 强调文字颜色 6 56" xfId="2855"/>
    <cellStyle name="60% - 强调文字颜色 6 57" xfId="2859"/>
    <cellStyle name="60% - 强调文字颜色 6 58" xfId="2863"/>
    <cellStyle name="60% - 强调文字颜色 6 59" xfId="2867"/>
    <cellStyle name="60% - 强调文字颜色 6 6" xfId="2056"/>
    <cellStyle name="60% - 强调文字颜色 6 60" xfId="2850"/>
    <cellStyle name="60% - 强调文字颜色 6 61" xfId="2854"/>
    <cellStyle name="60% - 强调文字颜色 6 62" xfId="2858"/>
    <cellStyle name="60% - 强调文字颜色 6 63" xfId="2862"/>
    <cellStyle name="60% - 强调文字颜色 6 64" xfId="2866"/>
    <cellStyle name="60% - 强调文字颜色 6 65" xfId="2871"/>
    <cellStyle name="60% - 强调文字颜色 6 66" xfId="2875"/>
    <cellStyle name="60% - 强调文字颜色 6 67" xfId="2879"/>
    <cellStyle name="60% - 强调文字颜色 6 68" xfId="2883"/>
    <cellStyle name="60% - 强调文字颜色 6 69" xfId="2887"/>
    <cellStyle name="60% - 强调文字颜色 6 7" xfId="2059"/>
    <cellStyle name="60% - 强调文字颜色 6 70" xfId="2870"/>
    <cellStyle name="60% - 强调文字颜色 6 71" xfId="2874"/>
    <cellStyle name="60% - 强调文字颜色 6 72" xfId="2878"/>
    <cellStyle name="60% - 强调文字颜色 6 73" xfId="2882"/>
    <cellStyle name="60% - 强调文字颜色 6 74" xfId="2886"/>
    <cellStyle name="60% - 强调文字颜色 6 75" xfId="2891"/>
    <cellStyle name="60% - 强调文字颜色 6 76" xfId="2895"/>
    <cellStyle name="60% - 强调文字颜色 6 77" xfId="2899"/>
    <cellStyle name="60% - 强调文字颜色 6 78" xfId="2903"/>
    <cellStyle name="60% - 强调文字颜色 6 79" xfId="2907"/>
    <cellStyle name="60% - 强调文字颜色 6 8" xfId="2062"/>
    <cellStyle name="60% - 强调文字颜色 6 80" xfId="2890"/>
    <cellStyle name="60% - 强调文字颜色 6 81" xfId="2894"/>
    <cellStyle name="60% - 强调文字颜色 6 82" xfId="2898"/>
    <cellStyle name="60% - 强调文字颜色 6 83" xfId="2902"/>
    <cellStyle name="60% - 强调文字颜色 6 84" xfId="2906"/>
    <cellStyle name="60% - 强调文字颜色 6 85" xfId="2911"/>
    <cellStyle name="60% - 强调文字颜色 6 86" xfId="2915"/>
    <cellStyle name="60% - 强调文字颜色 6 87" xfId="2919"/>
    <cellStyle name="60% - 强调文字颜色 6 88" xfId="2922"/>
    <cellStyle name="60% - 强调文字颜色 6 89" xfId="2925"/>
    <cellStyle name="60% - 强调文字颜色 6 9" xfId="2066"/>
    <cellStyle name="60% - 强调文字颜色 6 90" xfId="2910"/>
    <cellStyle name="60% - 强调文字颜色 6 91" xfId="2914"/>
    <cellStyle name="60% - 强调文字颜色 6 92" xfId="2918"/>
    <cellStyle name="60% - 强调文字颜色 6 93" xfId="2921"/>
    <cellStyle name="60% - 强调文字颜色 6 94" xfId="2924"/>
    <cellStyle name="60% - 强调文字颜色 6 95" xfId="2927"/>
    <cellStyle name="60% - 强调文字颜色 6 96" xfId="2929"/>
    <cellStyle name="60% - 强调文字颜色 6 97" xfId="2931"/>
    <cellStyle name="60% - 强调文字颜色 6 98" xfId="2932"/>
    <cellStyle name="60% - 强调文字颜色 6 99" xfId="2933"/>
    <cellStyle name="百分比" xfId="71" builtinId="5"/>
    <cellStyle name="百分比 2" xfId="1919"/>
    <cellStyle name="百分比 2 10" xfId="2934"/>
    <cellStyle name="百分比 2 100" xfId="2935"/>
    <cellStyle name="百分比 2 101" xfId="2936"/>
    <cellStyle name="百分比 2 102" xfId="2937"/>
    <cellStyle name="百分比 2 103" xfId="2938"/>
    <cellStyle name="百分比 2 104" xfId="2939"/>
    <cellStyle name="百分比 2 105" xfId="2941"/>
    <cellStyle name="百分比 2 106" xfId="2943"/>
    <cellStyle name="百分比 2 107" xfId="2945"/>
    <cellStyle name="百分比 2 108" xfId="2947"/>
    <cellStyle name="百分比 2 109" xfId="2949"/>
    <cellStyle name="百分比 2 11" xfId="2950"/>
    <cellStyle name="百分比 2 110" xfId="2940"/>
    <cellStyle name="百分比 2 111" xfId="2942"/>
    <cellStyle name="百分比 2 112" xfId="2944"/>
    <cellStyle name="百分比 2 113" xfId="2946"/>
    <cellStyle name="百分比 2 114" xfId="2948"/>
    <cellStyle name="百分比 2 115" xfId="2952"/>
    <cellStyle name="百分比 2 116" xfId="2954"/>
    <cellStyle name="百分比 2 117" xfId="2956"/>
    <cellStyle name="百分比 2 118" xfId="2958"/>
    <cellStyle name="百分比 2 119" xfId="2960"/>
    <cellStyle name="百分比 2 12" xfId="2961"/>
    <cellStyle name="百分比 2 120" xfId="2951"/>
    <cellStyle name="百分比 2 121" xfId="2953"/>
    <cellStyle name="百分比 2 122" xfId="2955"/>
    <cellStyle name="百分比 2 123" xfId="2957"/>
    <cellStyle name="百分比 2 124" xfId="2959"/>
    <cellStyle name="百分比 2 125" xfId="2963"/>
    <cellStyle name="百分比 2 126" xfId="2965"/>
    <cellStyle name="百分比 2 127" xfId="2967"/>
    <cellStyle name="百分比 2 128" xfId="2969"/>
    <cellStyle name="百分比 2 129" xfId="2971"/>
    <cellStyle name="百分比 2 13" xfId="2972"/>
    <cellStyle name="百分比 2 130" xfId="2962"/>
    <cellStyle name="百分比 2 131" xfId="2964"/>
    <cellStyle name="百分比 2 132" xfId="2966"/>
    <cellStyle name="百分比 2 133" xfId="2968"/>
    <cellStyle name="百分比 2 134" xfId="2970"/>
    <cellStyle name="百分比 2 135" xfId="2974"/>
    <cellStyle name="百分比 2 136" xfId="2976"/>
    <cellStyle name="百分比 2 137" xfId="2977"/>
    <cellStyle name="百分比 2 138" xfId="2978"/>
    <cellStyle name="百分比 2 139" xfId="2979"/>
    <cellStyle name="百分比 2 14" xfId="2980"/>
    <cellStyle name="百分比 2 140" xfId="2973"/>
    <cellStyle name="百分比 2 141" xfId="2975"/>
    <cellStyle name="百分比 2 15" xfId="2982"/>
    <cellStyle name="百分比 2 16" xfId="2984"/>
    <cellStyle name="百分比 2 17" xfId="2986"/>
    <cellStyle name="百分比 2 18" xfId="2988"/>
    <cellStyle name="百分比 2 19" xfId="2990"/>
    <cellStyle name="百分比 2 2" xfId="2991"/>
    <cellStyle name="百分比 2 20" xfId="2981"/>
    <cellStyle name="百分比 2 21" xfId="2983"/>
    <cellStyle name="百分比 2 22" xfId="2985"/>
    <cellStyle name="百分比 2 23" xfId="2987"/>
    <cellStyle name="百分比 2 24" xfId="2989"/>
    <cellStyle name="百分比 2 25" xfId="2993"/>
    <cellStyle name="百分比 2 26" xfId="2995"/>
    <cellStyle name="百分比 2 27" xfId="2997"/>
    <cellStyle name="百分比 2 28" xfId="2999"/>
    <cellStyle name="百分比 2 29" xfId="3001"/>
    <cellStyle name="百分比 2 3" xfId="3002"/>
    <cellStyle name="百分比 2 30" xfId="2992"/>
    <cellStyle name="百分比 2 31" xfId="2994"/>
    <cellStyle name="百分比 2 32" xfId="2996"/>
    <cellStyle name="百分比 2 33" xfId="2998"/>
    <cellStyle name="百分比 2 34" xfId="3000"/>
    <cellStyle name="百分比 2 35" xfId="3004"/>
    <cellStyle name="百分比 2 36" xfId="3006"/>
    <cellStyle name="百分比 2 37" xfId="3008"/>
    <cellStyle name="百分比 2 38" xfId="3010"/>
    <cellStyle name="百分比 2 39" xfId="3012"/>
    <cellStyle name="百分比 2 4" xfId="3013"/>
    <cellStyle name="百分比 2 40" xfId="3003"/>
    <cellStyle name="百分比 2 41" xfId="3005"/>
    <cellStyle name="百分比 2 42" xfId="3007"/>
    <cellStyle name="百分比 2 43" xfId="3009"/>
    <cellStyle name="百分比 2 44" xfId="3011"/>
    <cellStyle name="百分比 2 45" xfId="3015"/>
    <cellStyle name="百分比 2 46" xfId="3017"/>
    <cellStyle name="百分比 2 47" xfId="3019"/>
    <cellStyle name="百分比 2 48" xfId="3021"/>
    <cellStyle name="百分比 2 49" xfId="3023"/>
    <cellStyle name="百分比 2 5" xfId="3024"/>
    <cellStyle name="百分比 2 50" xfId="3014"/>
    <cellStyle name="百分比 2 51" xfId="3016"/>
    <cellStyle name="百分比 2 52" xfId="3018"/>
    <cellStyle name="百分比 2 53" xfId="3020"/>
    <cellStyle name="百分比 2 54" xfId="3022"/>
    <cellStyle name="百分比 2 55" xfId="3026"/>
    <cellStyle name="百分比 2 56" xfId="3028"/>
    <cellStyle name="百分比 2 57" xfId="3030"/>
    <cellStyle name="百分比 2 58" xfId="3032"/>
    <cellStyle name="百分比 2 59" xfId="3034"/>
    <cellStyle name="百分比 2 6" xfId="3035"/>
    <cellStyle name="百分比 2 60" xfId="3025"/>
    <cellStyle name="百分比 2 61" xfId="3027"/>
    <cellStyle name="百分比 2 62" xfId="3029"/>
    <cellStyle name="百分比 2 63" xfId="3031"/>
    <cellStyle name="百分比 2 64" xfId="3033"/>
    <cellStyle name="百分比 2 65" xfId="3037"/>
    <cellStyle name="百分比 2 66" xfId="3039"/>
    <cellStyle name="百分比 2 67" xfId="3041"/>
    <cellStyle name="百分比 2 68" xfId="3043"/>
    <cellStyle name="百分比 2 69" xfId="3045"/>
    <cellStyle name="百分比 2 7" xfId="3046"/>
    <cellStyle name="百分比 2 70" xfId="3036"/>
    <cellStyle name="百分比 2 71" xfId="3038"/>
    <cellStyle name="百分比 2 72" xfId="3040"/>
    <cellStyle name="百分比 2 73" xfId="3042"/>
    <cellStyle name="百分比 2 74" xfId="3044"/>
    <cellStyle name="百分比 2 75" xfId="3048"/>
    <cellStyle name="百分比 2 76" xfId="3050"/>
    <cellStyle name="百分比 2 77" xfId="3052"/>
    <cellStyle name="百分比 2 78" xfId="3054"/>
    <cellStyle name="百分比 2 79" xfId="3056"/>
    <cellStyle name="百分比 2 8" xfId="3057"/>
    <cellStyle name="百分比 2 80" xfId="3047"/>
    <cellStyle name="百分比 2 81" xfId="3049"/>
    <cellStyle name="百分比 2 82" xfId="3051"/>
    <cellStyle name="百分比 2 83" xfId="3053"/>
    <cellStyle name="百分比 2 84" xfId="3055"/>
    <cellStyle name="百分比 2 85" xfId="3059"/>
    <cellStyle name="百分比 2 86" xfId="3061"/>
    <cellStyle name="百分比 2 87" xfId="3063"/>
    <cellStyle name="百分比 2 88" xfId="3065"/>
    <cellStyle name="百分比 2 89" xfId="3068"/>
    <cellStyle name="百分比 2 9" xfId="3069"/>
    <cellStyle name="百分比 2 90" xfId="3058"/>
    <cellStyle name="百分比 2 91" xfId="3060"/>
    <cellStyle name="百分比 2 92" xfId="3062"/>
    <cellStyle name="百分比 2 93" xfId="3064"/>
    <cellStyle name="百分比 2 94" xfId="3067"/>
    <cellStyle name="百分比 2 95" xfId="3071"/>
    <cellStyle name="百分比 2 96" xfId="3073"/>
    <cellStyle name="百分比 2 97" xfId="3075"/>
    <cellStyle name="百分比 2 98" xfId="3077"/>
    <cellStyle name="百分比 2 99" xfId="3078"/>
    <cellStyle name="百分比 3" xfId="1927"/>
    <cellStyle name="标题" xfId="106" builtinId="15"/>
    <cellStyle name="标题 1" xfId="110" builtinId="16"/>
    <cellStyle name="标题 1 10" xfId="3079"/>
    <cellStyle name="标题 1 100" xfId="3082"/>
    <cellStyle name="标题 1 101" xfId="3085"/>
    <cellStyle name="标题 1 102" xfId="3088"/>
    <cellStyle name="标题 1 103" xfId="3091"/>
    <cellStyle name="标题 1 104" xfId="3094"/>
    <cellStyle name="标题 1 105" xfId="3098"/>
    <cellStyle name="标题 1 106" xfId="3102"/>
    <cellStyle name="标题 1 107" xfId="3106"/>
    <cellStyle name="标题 1 108" xfId="3110"/>
    <cellStyle name="标题 1 109" xfId="3114"/>
    <cellStyle name="标题 1 11" xfId="3115"/>
    <cellStyle name="标题 1 110" xfId="3097"/>
    <cellStyle name="标题 1 111" xfId="3101"/>
    <cellStyle name="标题 1 112" xfId="3105"/>
    <cellStyle name="标题 1 113" xfId="3109"/>
    <cellStyle name="标题 1 114" xfId="3113"/>
    <cellStyle name="标题 1 115" xfId="3119"/>
    <cellStyle name="标题 1 116" xfId="3123"/>
    <cellStyle name="标题 1 117" xfId="3127"/>
    <cellStyle name="标题 1 118" xfId="3131"/>
    <cellStyle name="标题 1 119" xfId="3135"/>
    <cellStyle name="标题 1 12" xfId="3136"/>
    <cellStyle name="标题 1 120" xfId="3118"/>
    <cellStyle name="标题 1 121" xfId="3122"/>
    <cellStyle name="标题 1 122" xfId="3126"/>
    <cellStyle name="标题 1 123" xfId="3130"/>
    <cellStyle name="标题 1 124" xfId="3134"/>
    <cellStyle name="标题 1 125" xfId="3140"/>
    <cellStyle name="标题 1 126" xfId="3144"/>
    <cellStyle name="标题 1 127" xfId="3148"/>
    <cellStyle name="标题 1 128" xfId="3152"/>
    <cellStyle name="标题 1 129" xfId="3156"/>
    <cellStyle name="标题 1 13" xfId="3157"/>
    <cellStyle name="标题 1 130" xfId="3139"/>
    <cellStyle name="标题 1 131" xfId="3143"/>
    <cellStyle name="标题 1 132" xfId="3147"/>
    <cellStyle name="标题 1 133" xfId="3151"/>
    <cellStyle name="标题 1 134" xfId="3155"/>
    <cellStyle name="标题 1 135" xfId="3161"/>
    <cellStyle name="标题 1 136" xfId="3165"/>
    <cellStyle name="标题 1 137" xfId="3169"/>
    <cellStyle name="标题 1 138" xfId="3173"/>
    <cellStyle name="标题 1 139" xfId="3176"/>
    <cellStyle name="标题 1 14" xfId="3177"/>
    <cellStyle name="标题 1 140" xfId="3160"/>
    <cellStyle name="标题 1 141" xfId="3164"/>
    <cellStyle name="标题 1 142" xfId="3168"/>
    <cellStyle name="标题 1 143" xfId="3172"/>
    <cellStyle name="标题 1 15" xfId="3179"/>
    <cellStyle name="标题 1 16" xfId="3181"/>
    <cellStyle name="标题 1 17" xfId="3183"/>
    <cellStyle name="标题 1 18" xfId="3185"/>
    <cellStyle name="标题 1 19" xfId="3187"/>
    <cellStyle name="标题 1 2" xfId="3188"/>
    <cellStyle name="标题 1 2 2" xfId="3189"/>
    <cellStyle name="标题 1 2 3" xfId="3190"/>
    <cellStyle name="标题 1 2 4" xfId="3191"/>
    <cellStyle name="标题 1 2 5" xfId="3192"/>
    <cellStyle name="标题 1 2 6" xfId="3193"/>
    <cellStyle name="标题 1 20" xfId="3178"/>
    <cellStyle name="标题 1 21" xfId="3180"/>
    <cellStyle name="标题 1 22" xfId="3182"/>
    <cellStyle name="标题 1 23" xfId="3184"/>
    <cellStyle name="标题 1 24" xfId="3186"/>
    <cellStyle name="标题 1 25" xfId="3195"/>
    <cellStyle name="标题 1 26" xfId="3197"/>
    <cellStyle name="标题 1 27" xfId="3199"/>
    <cellStyle name="标题 1 28" xfId="3201"/>
    <cellStyle name="标题 1 29" xfId="3203"/>
    <cellStyle name="标题 1 3" xfId="3204"/>
    <cellStyle name="标题 1 30" xfId="3194"/>
    <cellStyle name="标题 1 31" xfId="3196"/>
    <cellStyle name="标题 1 32" xfId="3198"/>
    <cellStyle name="标题 1 33" xfId="3200"/>
    <cellStyle name="标题 1 34" xfId="3202"/>
    <cellStyle name="标题 1 35" xfId="3206"/>
    <cellStyle name="标题 1 36" xfId="3208"/>
    <cellStyle name="标题 1 37" xfId="3210"/>
    <cellStyle name="标题 1 38" xfId="3212"/>
    <cellStyle name="标题 1 39" xfId="3214"/>
    <cellStyle name="标题 1 4" xfId="3215"/>
    <cellStyle name="标题 1 40" xfId="3205"/>
    <cellStyle name="标题 1 41" xfId="3207"/>
    <cellStyle name="标题 1 42" xfId="3209"/>
    <cellStyle name="标题 1 43" xfId="3211"/>
    <cellStyle name="标题 1 44" xfId="3213"/>
    <cellStyle name="标题 1 45" xfId="3217"/>
    <cellStyle name="标题 1 46" xfId="3219"/>
    <cellStyle name="标题 1 47" xfId="3221"/>
    <cellStyle name="标题 1 48" xfId="3223"/>
    <cellStyle name="标题 1 49" xfId="3225"/>
    <cellStyle name="标题 1 5" xfId="3226"/>
    <cellStyle name="标题 1 50" xfId="3216"/>
    <cellStyle name="标题 1 51" xfId="3218"/>
    <cellStyle name="标题 1 52" xfId="3220"/>
    <cellStyle name="标题 1 53" xfId="3222"/>
    <cellStyle name="标题 1 54" xfId="3224"/>
    <cellStyle name="标题 1 55" xfId="3228"/>
    <cellStyle name="标题 1 56" xfId="3230"/>
    <cellStyle name="标题 1 57" xfId="3232"/>
    <cellStyle name="标题 1 58" xfId="3234"/>
    <cellStyle name="标题 1 59" xfId="3236"/>
    <cellStyle name="标题 1 6" xfId="3237"/>
    <cellStyle name="标题 1 60" xfId="3227"/>
    <cellStyle name="标题 1 61" xfId="3229"/>
    <cellStyle name="标题 1 62" xfId="3231"/>
    <cellStyle name="标题 1 63" xfId="3233"/>
    <cellStyle name="标题 1 64" xfId="3235"/>
    <cellStyle name="标题 1 65" xfId="3239"/>
    <cellStyle name="标题 1 66" xfId="3241"/>
    <cellStyle name="标题 1 67" xfId="3243"/>
    <cellStyle name="标题 1 68" xfId="3245"/>
    <cellStyle name="标题 1 69" xfId="3247"/>
    <cellStyle name="标题 1 7" xfId="3248"/>
    <cellStyle name="标题 1 70" xfId="3238"/>
    <cellStyle name="标题 1 71" xfId="3240"/>
    <cellStyle name="标题 1 72" xfId="3242"/>
    <cellStyle name="标题 1 73" xfId="3244"/>
    <cellStyle name="标题 1 74" xfId="3246"/>
    <cellStyle name="标题 1 75" xfId="3250"/>
    <cellStyle name="标题 1 76" xfId="3252"/>
    <cellStyle name="标题 1 77" xfId="3254"/>
    <cellStyle name="标题 1 78" xfId="3256"/>
    <cellStyle name="标题 1 79" xfId="3258"/>
    <cellStyle name="标题 1 8" xfId="3259"/>
    <cellStyle name="标题 1 80" xfId="3249"/>
    <cellStyle name="标题 1 81" xfId="3251"/>
    <cellStyle name="标题 1 82" xfId="3253"/>
    <cellStyle name="标题 1 83" xfId="3255"/>
    <cellStyle name="标题 1 84" xfId="3257"/>
    <cellStyle name="标题 1 85" xfId="3261"/>
    <cellStyle name="标题 1 86" xfId="3263"/>
    <cellStyle name="标题 1 87" xfId="3265"/>
    <cellStyle name="标题 1 88" xfId="3267"/>
    <cellStyle name="标题 1 89" xfId="3269"/>
    <cellStyle name="标题 1 9" xfId="3270"/>
    <cellStyle name="标题 1 90" xfId="3260"/>
    <cellStyle name="标题 1 91" xfId="3262"/>
    <cellStyle name="标题 1 92" xfId="3264"/>
    <cellStyle name="标题 1 93" xfId="3266"/>
    <cellStyle name="标题 1 94" xfId="3268"/>
    <cellStyle name="标题 1 95" xfId="3271"/>
    <cellStyle name="标题 1 96" xfId="3272"/>
    <cellStyle name="标题 1 97" xfId="3273"/>
    <cellStyle name="标题 1 98" xfId="3274"/>
    <cellStyle name="标题 1 99" xfId="3275"/>
    <cellStyle name="标题 10" xfId="3276"/>
    <cellStyle name="标题 100" xfId="3278"/>
    <cellStyle name="标题 101" xfId="3280"/>
    <cellStyle name="标题 102" xfId="3282"/>
    <cellStyle name="标题 103" xfId="3284"/>
    <cellStyle name="标题 104" xfId="3286"/>
    <cellStyle name="标题 105" xfId="3288"/>
    <cellStyle name="标题 106" xfId="3290"/>
    <cellStyle name="标题 107" xfId="3292"/>
    <cellStyle name="标题 108" xfId="3294"/>
    <cellStyle name="标题 109" xfId="3296"/>
    <cellStyle name="标题 11" xfId="3297"/>
    <cellStyle name="标题 110" xfId="3287"/>
    <cellStyle name="标题 111" xfId="3289"/>
    <cellStyle name="标题 112" xfId="3291"/>
    <cellStyle name="标题 113" xfId="3293"/>
    <cellStyle name="标题 114" xfId="3295"/>
    <cellStyle name="标题 115" xfId="3299"/>
    <cellStyle name="标题 116" xfId="3301"/>
    <cellStyle name="标题 117" xfId="3303"/>
    <cellStyle name="标题 118" xfId="3305"/>
    <cellStyle name="标题 119" xfId="3307"/>
    <cellStyle name="标题 12" xfId="3308"/>
    <cellStyle name="标题 120" xfId="3298"/>
    <cellStyle name="标题 121" xfId="3300"/>
    <cellStyle name="标题 122" xfId="3302"/>
    <cellStyle name="标题 123" xfId="3304"/>
    <cellStyle name="标题 124" xfId="3306"/>
    <cellStyle name="标题 125" xfId="3310"/>
    <cellStyle name="标题 126" xfId="3312"/>
    <cellStyle name="标题 127" xfId="3315"/>
    <cellStyle name="标题 128" xfId="3318"/>
    <cellStyle name="标题 129" xfId="3321"/>
    <cellStyle name="标题 13" xfId="3322"/>
    <cellStyle name="标题 130" xfId="3309"/>
    <cellStyle name="标题 131" xfId="3311"/>
    <cellStyle name="标题 132" xfId="3314"/>
    <cellStyle name="标题 133" xfId="3317"/>
    <cellStyle name="标题 134" xfId="3320"/>
    <cellStyle name="标题 135" xfId="3325"/>
    <cellStyle name="标题 136" xfId="3328"/>
    <cellStyle name="标题 137" xfId="3333"/>
    <cellStyle name="标题 138" xfId="3338"/>
    <cellStyle name="标题 139" xfId="3343"/>
    <cellStyle name="标题 14" xfId="3344"/>
    <cellStyle name="标题 140" xfId="3324"/>
    <cellStyle name="标题 141" xfId="3327"/>
    <cellStyle name="标题 142" xfId="3332"/>
    <cellStyle name="标题 143" xfId="3337"/>
    <cellStyle name="标题 144" xfId="3342"/>
    <cellStyle name="标题 145" xfId="3348"/>
    <cellStyle name="标题 146" xfId="3352"/>
    <cellStyle name="标题 15" xfId="3354"/>
    <cellStyle name="标题 16" xfId="3356"/>
    <cellStyle name="标题 17" xfId="3358"/>
    <cellStyle name="标题 18" xfId="3360"/>
    <cellStyle name="标题 19" xfId="3362"/>
    <cellStyle name="标题 2" xfId="113" builtinId="17"/>
    <cellStyle name="标题 2 10" xfId="3363"/>
    <cellStyle name="标题 2 100" xfId="3364"/>
    <cellStyle name="标题 2 101" xfId="3365"/>
    <cellStyle name="标题 2 102" xfId="3366"/>
    <cellStyle name="标题 2 103" xfId="3367"/>
    <cellStyle name="标题 2 104" xfId="3368"/>
    <cellStyle name="标题 2 105" xfId="3370"/>
    <cellStyle name="标题 2 106" xfId="3372"/>
    <cellStyle name="标题 2 107" xfId="3374"/>
    <cellStyle name="标题 2 108" xfId="3376"/>
    <cellStyle name="标题 2 109" xfId="3378"/>
    <cellStyle name="标题 2 11" xfId="3379"/>
    <cellStyle name="标题 2 110" xfId="3369"/>
    <cellStyle name="标题 2 111" xfId="3371"/>
    <cellStyle name="标题 2 112" xfId="3373"/>
    <cellStyle name="标题 2 113" xfId="3375"/>
    <cellStyle name="标题 2 114" xfId="3377"/>
    <cellStyle name="标题 2 115" xfId="3381"/>
    <cellStyle name="标题 2 116" xfId="3383"/>
    <cellStyle name="标题 2 117" xfId="3385"/>
    <cellStyle name="标题 2 118" xfId="3387"/>
    <cellStyle name="标题 2 119" xfId="3389"/>
    <cellStyle name="标题 2 12" xfId="3390"/>
    <cellStyle name="标题 2 120" xfId="3380"/>
    <cellStyle name="标题 2 121" xfId="3382"/>
    <cellStyle name="标题 2 122" xfId="3384"/>
    <cellStyle name="标题 2 123" xfId="3386"/>
    <cellStyle name="标题 2 124" xfId="3388"/>
    <cellStyle name="标题 2 125" xfId="3392"/>
    <cellStyle name="标题 2 126" xfId="3394"/>
    <cellStyle name="标题 2 127" xfId="3396"/>
    <cellStyle name="标题 2 128" xfId="3398"/>
    <cellStyle name="标题 2 129" xfId="3400"/>
    <cellStyle name="标题 2 13" xfId="3401"/>
    <cellStyle name="标题 2 130" xfId="3391"/>
    <cellStyle name="标题 2 131" xfId="3393"/>
    <cellStyle name="标题 2 132" xfId="3395"/>
    <cellStyle name="标题 2 133" xfId="3397"/>
    <cellStyle name="标题 2 134" xfId="3399"/>
    <cellStyle name="标题 2 135" xfId="3403"/>
    <cellStyle name="标题 2 136" xfId="3405"/>
    <cellStyle name="标题 2 137" xfId="3407"/>
    <cellStyle name="标题 2 138" xfId="3409"/>
    <cellStyle name="标题 2 139" xfId="3410"/>
    <cellStyle name="标题 2 14" xfId="3411"/>
    <cellStyle name="标题 2 140" xfId="3402"/>
    <cellStyle name="标题 2 141" xfId="3404"/>
    <cellStyle name="标题 2 142" xfId="3406"/>
    <cellStyle name="标题 2 143" xfId="3408"/>
    <cellStyle name="标题 2 15" xfId="3413"/>
    <cellStyle name="标题 2 16" xfId="3415"/>
    <cellStyle name="标题 2 17" xfId="3417"/>
    <cellStyle name="标题 2 18" xfId="3419"/>
    <cellStyle name="标题 2 19" xfId="3421"/>
    <cellStyle name="标题 2 2" xfId="3422"/>
    <cellStyle name="标题 2 2 2" xfId="84"/>
    <cellStyle name="标题 2 2 3" xfId="87"/>
    <cellStyle name="标题 2 2 4" xfId="90"/>
    <cellStyle name="标题 2 2 5" xfId="93"/>
    <cellStyle name="标题 2 2 6" xfId="96"/>
    <cellStyle name="标题 2 20" xfId="3412"/>
    <cellStyle name="标题 2 21" xfId="3414"/>
    <cellStyle name="标题 2 22" xfId="3416"/>
    <cellStyle name="标题 2 23" xfId="3418"/>
    <cellStyle name="标题 2 24" xfId="3420"/>
    <cellStyle name="标题 2 25" xfId="3424"/>
    <cellStyle name="标题 2 26" xfId="3426"/>
    <cellStyle name="标题 2 27" xfId="3428"/>
    <cellStyle name="标题 2 28" xfId="3430"/>
    <cellStyle name="标题 2 29" xfId="3432"/>
    <cellStyle name="标题 2 3" xfId="3433"/>
    <cellStyle name="标题 2 30" xfId="3423"/>
    <cellStyle name="标题 2 31" xfId="3425"/>
    <cellStyle name="标题 2 32" xfId="3427"/>
    <cellStyle name="标题 2 33" xfId="3429"/>
    <cellStyle name="标题 2 34" xfId="3431"/>
    <cellStyle name="标题 2 35" xfId="3435"/>
    <cellStyle name="标题 2 36" xfId="3437"/>
    <cellStyle name="标题 2 37" xfId="3439"/>
    <cellStyle name="标题 2 38" xfId="3441"/>
    <cellStyle name="标题 2 39" xfId="3443"/>
    <cellStyle name="标题 2 4" xfId="3444"/>
    <cellStyle name="标题 2 40" xfId="3434"/>
    <cellStyle name="标题 2 41" xfId="3436"/>
    <cellStyle name="标题 2 42" xfId="3438"/>
    <cellStyle name="标题 2 43" xfId="3440"/>
    <cellStyle name="标题 2 44" xfId="3442"/>
    <cellStyle name="标题 2 45" xfId="3446"/>
    <cellStyle name="标题 2 46" xfId="3448"/>
    <cellStyle name="标题 2 47" xfId="3450"/>
    <cellStyle name="标题 2 48" xfId="3452"/>
    <cellStyle name="标题 2 49" xfId="3454"/>
    <cellStyle name="标题 2 5" xfId="3455"/>
    <cellStyle name="标题 2 50" xfId="3445"/>
    <cellStyle name="标题 2 51" xfId="3447"/>
    <cellStyle name="标题 2 52" xfId="3449"/>
    <cellStyle name="标题 2 53" xfId="3451"/>
    <cellStyle name="标题 2 54" xfId="3453"/>
    <cellStyle name="标题 2 55" xfId="3457"/>
    <cellStyle name="标题 2 56" xfId="3459"/>
    <cellStyle name="标题 2 57" xfId="3461"/>
    <cellStyle name="标题 2 58" xfId="3463"/>
    <cellStyle name="标题 2 59" xfId="3465"/>
    <cellStyle name="标题 2 6" xfId="3466"/>
    <cellStyle name="标题 2 60" xfId="3456"/>
    <cellStyle name="标题 2 61" xfId="3458"/>
    <cellStyle name="标题 2 62" xfId="3460"/>
    <cellStyle name="标题 2 63" xfId="3462"/>
    <cellStyle name="标题 2 64" xfId="3464"/>
    <cellStyle name="标题 2 65" xfId="3468"/>
    <cellStyle name="标题 2 66" xfId="3470"/>
    <cellStyle name="标题 2 67" xfId="3472"/>
    <cellStyle name="标题 2 68" xfId="3474"/>
    <cellStyle name="标题 2 69" xfId="3476"/>
    <cellStyle name="标题 2 7" xfId="3477"/>
    <cellStyle name="标题 2 70" xfId="3467"/>
    <cellStyle name="标题 2 71" xfId="3469"/>
    <cellStyle name="标题 2 72" xfId="3471"/>
    <cellStyle name="标题 2 73" xfId="3473"/>
    <cellStyle name="标题 2 74" xfId="3475"/>
    <cellStyle name="标题 2 75" xfId="3479"/>
    <cellStyle name="标题 2 76" xfId="3481"/>
    <cellStyle name="标题 2 77" xfId="3483"/>
    <cellStyle name="标题 2 78" xfId="3485"/>
    <cellStyle name="标题 2 79" xfId="3487"/>
    <cellStyle name="标题 2 8" xfId="3488"/>
    <cellStyle name="标题 2 80" xfId="3478"/>
    <cellStyle name="标题 2 81" xfId="3480"/>
    <cellStyle name="标题 2 82" xfId="3482"/>
    <cellStyle name="标题 2 83" xfId="3484"/>
    <cellStyle name="标题 2 84" xfId="3486"/>
    <cellStyle name="标题 2 85" xfId="3490"/>
    <cellStyle name="标题 2 86" xfId="3492"/>
    <cellStyle name="标题 2 87" xfId="3494"/>
    <cellStyle name="标题 2 88" xfId="3496"/>
    <cellStyle name="标题 2 89" xfId="3498"/>
    <cellStyle name="标题 2 9" xfId="3499"/>
    <cellStyle name="标题 2 90" xfId="3489"/>
    <cellStyle name="标题 2 91" xfId="3491"/>
    <cellStyle name="标题 2 92" xfId="3493"/>
    <cellStyle name="标题 2 93" xfId="3495"/>
    <cellStyle name="标题 2 94" xfId="3497"/>
    <cellStyle name="标题 2 95" xfId="3500"/>
    <cellStyle name="标题 2 96" xfId="3501"/>
    <cellStyle name="标题 2 97" xfId="3502"/>
    <cellStyle name="标题 2 98" xfId="3503"/>
    <cellStyle name="标题 2 99" xfId="3504"/>
    <cellStyle name="标题 20" xfId="3353"/>
    <cellStyle name="标题 21" xfId="3355"/>
    <cellStyle name="标题 22" xfId="3357"/>
    <cellStyle name="标题 23" xfId="3359"/>
    <cellStyle name="标题 24" xfId="3361"/>
    <cellStyle name="标题 25" xfId="3506"/>
    <cellStyle name="标题 26" xfId="3508"/>
    <cellStyle name="标题 27" xfId="3510"/>
    <cellStyle name="标题 28" xfId="3512"/>
    <cellStyle name="标题 29" xfId="3514"/>
    <cellStyle name="标题 3" xfId="124" builtinId="18"/>
    <cellStyle name="标题 3 10" xfId="3515"/>
    <cellStyle name="标题 3 100" xfId="3518"/>
    <cellStyle name="标题 3 101" xfId="3521"/>
    <cellStyle name="标题 3 102" xfId="3524"/>
    <cellStyle name="标题 3 103" xfId="3527"/>
    <cellStyle name="标题 3 104" xfId="3530"/>
    <cellStyle name="标题 3 105" xfId="3534"/>
    <cellStyle name="标题 3 106" xfId="3538"/>
    <cellStyle name="标题 3 107" xfId="3542"/>
    <cellStyle name="标题 3 108" xfId="3546"/>
    <cellStyle name="标题 3 109" xfId="3550"/>
    <cellStyle name="标题 3 11" xfId="3551"/>
    <cellStyle name="标题 3 110" xfId="3533"/>
    <cellStyle name="标题 3 111" xfId="3537"/>
    <cellStyle name="标题 3 112" xfId="3541"/>
    <cellStyle name="标题 3 113" xfId="3545"/>
    <cellStyle name="标题 3 114" xfId="3549"/>
    <cellStyle name="标题 3 115" xfId="3555"/>
    <cellStyle name="标题 3 116" xfId="3559"/>
    <cellStyle name="标题 3 117" xfId="3563"/>
    <cellStyle name="标题 3 118" xfId="3567"/>
    <cellStyle name="标题 3 119" xfId="3571"/>
    <cellStyle name="标题 3 12" xfId="3572"/>
    <cellStyle name="标题 3 120" xfId="3554"/>
    <cellStyle name="标题 3 121" xfId="3558"/>
    <cellStyle name="标题 3 122" xfId="3562"/>
    <cellStyle name="标题 3 123" xfId="3566"/>
    <cellStyle name="标题 3 124" xfId="3570"/>
    <cellStyle name="标题 3 125" xfId="3576"/>
    <cellStyle name="标题 3 126" xfId="3580"/>
    <cellStyle name="标题 3 127" xfId="3584"/>
    <cellStyle name="标题 3 128" xfId="3588"/>
    <cellStyle name="标题 3 129" xfId="3592"/>
    <cellStyle name="标题 3 13" xfId="3593"/>
    <cellStyle name="标题 3 130" xfId="3575"/>
    <cellStyle name="标题 3 131" xfId="3579"/>
    <cellStyle name="标题 3 132" xfId="3583"/>
    <cellStyle name="标题 3 133" xfId="3587"/>
    <cellStyle name="标题 3 134" xfId="3591"/>
    <cellStyle name="标题 3 135" xfId="3597"/>
    <cellStyle name="标题 3 136" xfId="3601"/>
    <cellStyle name="标题 3 137" xfId="3605"/>
    <cellStyle name="标题 3 138" xfId="3609"/>
    <cellStyle name="标题 3 139" xfId="3612"/>
    <cellStyle name="标题 3 14" xfId="3613"/>
    <cellStyle name="标题 3 140" xfId="3596"/>
    <cellStyle name="标题 3 141" xfId="3600"/>
    <cellStyle name="标题 3 142" xfId="3604"/>
    <cellStyle name="标题 3 143" xfId="3608"/>
    <cellStyle name="标题 3 15" xfId="3615"/>
    <cellStyle name="标题 3 16" xfId="3617"/>
    <cellStyle name="标题 3 17" xfId="3619"/>
    <cellStyle name="标题 3 18" xfId="3621"/>
    <cellStyle name="标题 3 19" xfId="3623"/>
    <cellStyle name="标题 3 2" xfId="3624"/>
    <cellStyle name="标题 3 2 2" xfId="3625"/>
    <cellStyle name="标题 3 2 3" xfId="3626"/>
    <cellStyle name="标题 3 2 4" xfId="3627"/>
    <cellStyle name="标题 3 2 5" xfId="3628"/>
    <cellStyle name="标题 3 2 6" xfId="3629"/>
    <cellStyle name="标题 3 20" xfId="3614"/>
    <cellStyle name="标题 3 21" xfId="3616"/>
    <cellStyle name="标题 3 22" xfId="3618"/>
    <cellStyle name="标题 3 23" xfId="3620"/>
    <cellStyle name="标题 3 24" xfId="3622"/>
    <cellStyle name="标题 3 25" xfId="3631"/>
    <cellStyle name="标题 3 26" xfId="3633"/>
    <cellStyle name="标题 3 27" xfId="3635"/>
    <cellStyle name="标题 3 28" xfId="3637"/>
    <cellStyle name="标题 3 29" xfId="3639"/>
    <cellStyle name="标题 3 3" xfId="3640"/>
    <cellStyle name="标题 3 30" xfId="3630"/>
    <cellStyle name="标题 3 31" xfId="3632"/>
    <cellStyle name="标题 3 32" xfId="3634"/>
    <cellStyle name="标题 3 33" xfId="3636"/>
    <cellStyle name="标题 3 34" xfId="3638"/>
    <cellStyle name="标题 3 35" xfId="3642"/>
    <cellStyle name="标题 3 36" xfId="3644"/>
    <cellStyle name="标题 3 37" xfId="3646"/>
    <cellStyle name="标题 3 38" xfId="3648"/>
    <cellStyle name="标题 3 39" xfId="3650"/>
    <cellStyle name="标题 3 4" xfId="3651"/>
    <cellStyle name="标题 3 40" xfId="3641"/>
    <cellStyle name="标题 3 41" xfId="3643"/>
    <cellStyle name="标题 3 42" xfId="3645"/>
    <cellStyle name="标题 3 43" xfId="3647"/>
    <cellStyle name="标题 3 44" xfId="3649"/>
    <cellStyle name="标题 3 45" xfId="3653"/>
    <cellStyle name="标题 3 46" xfId="3655"/>
    <cellStyle name="标题 3 47" xfId="3657"/>
    <cellStyle name="标题 3 48" xfId="3659"/>
    <cellStyle name="标题 3 49" xfId="3661"/>
    <cellStyle name="标题 3 5" xfId="3662"/>
    <cellStyle name="标题 3 50" xfId="3652"/>
    <cellStyle name="标题 3 51" xfId="3654"/>
    <cellStyle name="标题 3 52" xfId="3656"/>
    <cellStyle name="标题 3 53" xfId="3658"/>
    <cellStyle name="标题 3 54" xfId="3660"/>
    <cellStyle name="标题 3 55" xfId="3664"/>
    <cellStyle name="标题 3 56" xfId="3666"/>
    <cellStyle name="标题 3 57" xfId="3668"/>
    <cellStyle name="标题 3 58" xfId="3670"/>
    <cellStyle name="标题 3 59" xfId="3672"/>
    <cellStyle name="标题 3 6" xfId="3673"/>
    <cellStyle name="标题 3 60" xfId="3663"/>
    <cellStyle name="标题 3 61" xfId="3665"/>
    <cellStyle name="标题 3 62" xfId="3667"/>
    <cellStyle name="标题 3 63" xfId="3669"/>
    <cellStyle name="标题 3 64" xfId="3671"/>
    <cellStyle name="标题 3 65" xfId="3675"/>
    <cellStyle name="标题 3 66" xfId="3677"/>
    <cellStyle name="标题 3 67" xfId="3679"/>
    <cellStyle name="标题 3 68" xfId="3681"/>
    <cellStyle name="标题 3 69" xfId="3683"/>
    <cellStyle name="标题 3 7" xfId="3684"/>
    <cellStyle name="标题 3 70" xfId="3674"/>
    <cellStyle name="标题 3 71" xfId="3676"/>
    <cellStyle name="标题 3 72" xfId="3678"/>
    <cellStyle name="标题 3 73" xfId="3680"/>
    <cellStyle name="标题 3 74" xfId="3682"/>
    <cellStyle name="标题 3 75" xfId="3686"/>
    <cellStyle name="标题 3 76" xfId="3688"/>
    <cellStyle name="标题 3 77" xfId="3690"/>
    <cellStyle name="标题 3 78" xfId="3692"/>
    <cellStyle name="标题 3 79" xfId="3694"/>
    <cellStyle name="标题 3 8" xfId="3695"/>
    <cellStyle name="标题 3 80" xfId="3685"/>
    <cellStyle name="标题 3 81" xfId="3687"/>
    <cellStyle name="标题 3 82" xfId="3689"/>
    <cellStyle name="标题 3 83" xfId="3691"/>
    <cellStyle name="标题 3 84" xfId="3693"/>
    <cellStyle name="标题 3 85" xfId="3697"/>
    <cellStyle name="标题 3 86" xfId="3699"/>
    <cellStyle name="标题 3 87" xfId="3701"/>
    <cellStyle name="标题 3 88" xfId="3703"/>
    <cellStyle name="标题 3 89" xfId="3705"/>
    <cellStyle name="标题 3 9" xfId="3706"/>
    <cellStyle name="标题 3 90" xfId="3696"/>
    <cellStyle name="标题 3 91" xfId="3698"/>
    <cellStyle name="标题 3 92" xfId="3700"/>
    <cellStyle name="标题 3 93" xfId="3702"/>
    <cellStyle name="标题 3 94" xfId="3704"/>
    <cellStyle name="标题 3 95" xfId="3707"/>
    <cellStyle name="标题 3 96" xfId="3708"/>
    <cellStyle name="标题 3 97" xfId="3709"/>
    <cellStyle name="标题 3 98" xfId="3710"/>
    <cellStyle name="标题 3 99" xfId="3711"/>
    <cellStyle name="标题 30" xfId="3505"/>
    <cellStyle name="标题 31" xfId="3507"/>
    <cellStyle name="标题 32" xfId="3509"/>
    <cellStyle name="标题 33" xfId="3511"/>
    <cellStyle name="标题 34" xfId="3513"/>
    <cellStyle name="标题 35" xfId="3713"/>
    <cellStyle name="标题 36" xfId="3715"/>
    <cellStyle name="标题 37" xfId="3717"/>
    <cellStyle name="标题 38" xfId="3719"/>
    <cellStyle name="标题 39" xfId="3721"/>
    <cellStyle name="标题 4" xfId="92" builtinId="19"/>
    <cellStyle name="标题 4 10" xfId="3722"/>
    <cellStyle name="标题 4 100" xfId="3723"/>
    <cellStyle name="标题 4 101" xfId="3724"/>
    <cellStyle name="标题 4 102" xfId="3725"/>
    <cellStyle name="标题 4 103" xfId="3726"/>
    <cellStyle name="标题 4 104" xfId="3727"/>
    <cellStyle name="标题 4 105" xfId="3729"/>
    <cellStyle name="标题 4 106" xfId="3731"/>
    <cellStyle name="标题 4 107" xfId="3733"/>
    <cellStyle name="标题 4 108" xfId="3735"/>
    <cellStyle name="标题 4 109" xfId="3737"/>
    <cellStyle name="标题 4 11" xfId="3738"/>
    <cellStyle name="标题 4 110" xfId="3728"/>
    <cellStyle name="标题 4 111" xfId="3730"/>
    <cellStyle name="标题 4 112" xfId="3732"/>
    <cellStyle name="标题 4 113" xfId="3734"/>
    <cellStyle name="标题 4 114" xfId="3736"/>
    <cellStyle name="标题 4 115" xfId="3740"/>
    <cellStyle name="标题 4 116" xfId="3742"/>
    <cellStyle name="标题 4 117" xfId="3744"/>
    <cellStyle name="标题 4 118" xfId="3746"/>
    <cellStyle name="标题 4 119" xfId="3748"/>
    <cellStyle name="标题 4 12" xfId="3749"/>
    <cellStyle name="标题 4 120" xfId="3739"/>
    <cellStyle name="标题 4 121" xfId="3741"/>
    <cellStyle name="标题 4 122" xfId="3743"/>
    <cellStyle name="标题 4 123" xfId="3745"/>
    <cellStyle name="标题 4 124" xfId="3747"/>
    <cellStyle name="标题 4 125" xfId="3751"/>
    <cellStyle name="标题 4 126" xfId="3753"/>
    <cellStyle name="标题 4 127" xfId="3755"/>
    <cellStyle name="标题 4 128" xfId="3757"/>
    <cellStyle name="标题 4 129" xfId="3759"/>
    <cellStyle name="标题 4 13" xfId="3760"/>
    <cellStyle name="标题 4 130" xfId="3750"/>
    <cellStyle name="标题 4 131" xfId="3752"/>
    <cellStyle name="标题 4 132" xfId="3754"/>
    <cellStyle name="标题 4 133" xfId="3756"/>
    <cellStyle name="标题 4 134" xfId="3758"/>
    <cellStyle name="标题 4 135" xfId="3762"/>
    <cellStyle name="标题 4 136" xfId="3764"/>
    <cellStyle name="标题 4 137" xfId="3766"/>
    <cellStyle name="标题 4 138" xfId="3768"/>
    <cellStyle name="标题 4 139" xfId="3769"/>
    <cellStyle name="标题 4 14" xfId="3770"/>
    <cellStyle name="标题 4 140" xfId="3761"/>
    <cellStyle name="标题 4 141" xfId="3763"/>
    <cellStyle name="标题 4 142" xfId="3765"/>
    <cellStyle name="标题 4 143" xfId="3767"/>
    <cellStyle name="标题 4 15" xfId="3772"/>
    <cellStyle name="标题 4 16" xfId="3774"/>
    <cellStyle name="标题 4 17" xfId="3776"/>
    <cellStyle name="标题 4 18" xfId="3778"/>
    <cellStyle name="标题 4 19" xfId="3780"/>
    <cellStyle name="标题 4 2" xfId="3781"/>
    <cellStyle name="标题 4 2 2" xfId="3782"/>
    <cellStyle name="标题 4 2 3" xfId="3783"/>
    <cellStyle name="标题 4 2 4" xfId="3784"/>
    <cellStyle name="标题 4 2 5" xfId="3785"/>
    <cellStyle name="标题 4 2 6" xfId="3786"/>
    <cellStyle name="标题 4 20" xfId="3771"/>
    <cellStyle name="标题 4 21" xfId="3773"/>
    <cellStyle name="标题 4 22" xfId="3775"/>
    <cellStyle name="标题 4 23" xfId="3777"/>
    <cellStyle name="标题 4 24" xfId="3779"/>
    <cellStyle name="标题 4 25" xfId="3788"/>
    <cellStyle name="标题 4 26" xfId="3790"/>
    <cellStyle name="标题 4 27" xfId="3792"/>
    <cellStyle name="标题 4 28" xfId="3794"/>
    <cellStyle name="标题 4 29" xfId="3796"/>
    <cellStyle name="标题 4 3" xfId="3797"/>
    <cellStyle name="标题 4 30" xfId="3787"/>
    <cellStyle name="标题 4 31" xfId="3789"/>
    <cellStyle name="标题 4 32" xfId="3791"/>
    <cellStyle name="标题 4 33" xfId="3793"/>
    <cellStyle name="标题 4 34" xfId="3795"/>
    <cellStyle name="标题 4 35" xfId="3799"/>
    <cellStyle name="标题 4 36" xfId="3801"/>
    <cellStyle name="标题 4 37" xfId="3803"/>
    <cellStyle name="标题 4 38" xfId="3805"/>
    <cellStyle name="标题 4 39" xfId="3807"/>
    <cellStyle name="标题 4 4" xfId="3808"/>
    <cellStyle name="标题 4 40" xfId="3798"/>
    <cellStyle name="标题 4 41" xfId="3800"/>
    <cellStyle name="标题 4 42" xfId="3802"/>
    <cellStyle name="标题 4 43" xfId="3804"/>
    <cellStyle name="标题 4 44" xfId="3806"/>
    <cellStyle name="标题 4 45" xfId="3810"/>
    <cellStyle name="标题 4 46" xfId="3812"/>
    <cellStyle name="标题 4 47" xfId="3814"/>
    <cellStyle name="标题 4 48" xfId="3816"/>
    <cellStyle name="标题 4 49" xfId="3818"/>
    <cellStyle name="标题 4 5" xfId="3277"/>
    <cellStyle name="标题 4 50" xfId="3809"/>
    <cellStyle name="标题 4 51" xfId="3811"/>
    <cellStyle name="标题 4 52" xfId="3813"/>
    <cellStyle name="标题 4 53" xfId="3815"/>
    <cellStyle name="标题 4 54" xfId="3817"/>
    <cellStyle name="标题 4 55" xfId="3820"/>
    <cellStyle name="标题 4 56" xfId="3822"/>
    <cellStyle name="标题 4 57" xfId="3824"/>
    <cellStyle name="标题 4 58" xfId="3826"/>
    <cellStyle name="标题 4 59" xfId="3828"/>
    <cellStyle name="标题 4 6" xfId="3279"/>
    <cellStyle name="标题 4 60" xfId="3819"/>
    <cellStyle name="标题 4 61" xfId="3821"/>
    <cellStyle name="标题 4 62" xfId="3823"/>
    <cellStyle name="标题 4 63" xfId="3825"/>
    <cellStyle name="标题 4 64" xfId="3827"/>
    <cellStyle name="标题 4 65" xfId="3830"/>
    <cellStyle name="标题 4 66" xfId="3832"/>
    <cellStyle name="标题 4 67" xfId="3834"/>
    <cellStyle name="标题 4 68" xfId="3836"/>
    <cellStyle name="标题 4 69" xfId="3838"/>
    <cellStyle name="标题 4 7" xfId="3281"/>
    <cellStyle name="标题 4 70" xfId="3829"/>
    <cellStyle name="标题 4 71" xfId="3831"/>
    <cellStyle name="标题 4 72" xfId="3833"/>
    <cellStyle name="标题 4 73" xfId="3835"/>
    <cellStyle name="标题 4 74" xfId="3837"/>
    <cellStyle name="标题 4 75" xfId="3840"/>
    <cellStyle name="标题 4 76" xfId="3842"/>
    <cellStyle name="标题 4 77" xfId="3844"/>
    <cellStyle name="标题 4 78" xfId="3846"/>
    <cellStyle name="标题 4 79" xfId="3848"/>
    <cellStyle name="标题 4 8" xfId="3283"/>
    <cellStyle name="标题 4 80" xfId="3839"/>
    <cellStyle name="标题 4 81" xfId="3841"/>
    <cellStyle name="标题 4 82" xfId="3843"/>
    <cellStyle name="标题 4 83" xfId="3845"/>
    <cellStyle name="标题 4 84" xfId="3847"/>
    <cellStyle name="标题 4 85" xfId="3850"/>
    <cellStyle name="标题 4 86" xfId="3852"/>
    <cellStyle name="标题 4 87" xfId="3854"/>
    <cellStyle name="标题 4 88" xfId="3856"/>
    <cellStyle name="标题 4 89" xfId="3858"/>
    <cellStyle name="标题 4 9" xfId="3285"/>
    <cellStyle name="标题 4 90" xfId="3849"/>
    <cellStyle name="标题 4 91" xfId="3851"/>
    <cellStyle name="标题 4 92" xfId="3853"/>
    <cellStyle name="标题 4 93" xfId="3855"/>
    <cellStyle name="标题 4 94" xfId="3857"/>
    <cellStyle name="标题 4 95" xfId="3859"/>
    <cellStyle name="标题 4 96" xfId="3860"/>
    <cellStyle name="标题 4 97" xfId="3861"/>
    <cellStyle name="标题 4 98" xfId="3862"/>
    <cellStyle name="标题 4 99" xfId="3863"/>
    <cellStyle name="标题 40" xfId="3712"/>
    <cellStyle name="标题 41" xfId="3714"/>
    <cellStyle name="标题 42" xfId="3716"/>
    <cellStyle name="标题 43" xfId="3718"/>
    <cellStyle name="标题 44" xfId="3720"/>
    <cellStyle name="标题 45" xfId="3865"/>
    <cellStyle name="标题 46" xfId="3867"/>
    <cellStyle name="标题 47" xfId="3869"/>
    <cellStyle name="标题 48" xfId="3871"/>
    <cellStyle name="标题 49" xfId="3873"/>
    <cellStyle name="标题 5" xfId="3874"/>
    <cellStyle name="标题 5 2" xfId="3331"/>
    <cellStyle name="标题 5 3" xfId="3336"/>
    <cellStyle name="标题 5 4" xfId="3341"/>
    <cellStyle name="标题 5 5" xfId="3347"/>
    <cellStyle name="标题 5 6" xfId="3351"/>
    <cellStyle name="标题 50" xfId="3864"/>
    <cellStyle name="标题 51" xfId="3866"/>
    <cellStyle name="标题 52" xfId="3868"/>
    <cellStyle name="标题 53" xfId="3870"/>
    <cellStyle name="标题 54" xfId="3872"/>
    <cellStyle name="标题 55" xfId="3876"/>
    <cellStyle name="标题 56" xfId="3878"/>
    <cellStyle name="标题 57" xfId="3880"/>
    <cellStyle name="标题 58" xfId="3882"/>
    <cellStyle name="标题 59" xfId="3884"/>
    <cellStyle name="标题 6" xfId="3885"/>
    <cellStyle name="标题 60" xfId="3875"/>
    <cellStyle name="标题 61" xfId="3877"/>
    <cellStyle name="标题 62" xfId="3879"/>
    <cellStyle name="标题 63" xfId="3881"/>
    <cellStyle name="标题 64" xfId="3883"/>
    <cellStyle name="标题 65" xfId="2525"/>
    <cellStyle name="标题 66" xfId="2528"/>
    <cellStyle name="标题 67" xfId="2531"/>
    <cellStyle name="标题 68" xfId="2534"/>
    <cellStyle name="标题 69" xfId="2537"/>
    <cellStyle name="标题 7" xfId="2522"/>
    <cellStyle name="标题 70" xfId="2524"/>
    <cellStyle name="标题 71" xfId="2527"/>
    <cellStyle name="标题 72" xfId="2530"/>
    <cellStyle name="标题 73" xfId="2533"/>
    <cellStyle name="标题 74" xfId="2536"/>
    <cellStyle name="标题 75" xfId="2541"/>
    <cellStyle name="标题 76" xfId="2546"/>
    <cellStyle name="标题 77" xfId="2550"/>
    <cellStyle name="标题 78" xfId="2554"/>
    <cellStyle name="标题 79" xfId="2558"/>
    <cellStyle name="标题 8" xfId="2561"/>
    <cellStyle name="标题 80" xfId="2540"/>
    <cellStyle name="标题 81" xfId="2545"/>
    <cellStyle name="标题 82" xfId="2549"/>
    <cellStyle name="标题 83" xfId="2553"/>
    <cellStyle name="标题 84" xfId="2557"/>
    <cellStyle name="标题 85" xfId="2564"/>
    <cellStyle name="标题 86" xfId="2568"/>
    <cellStyle name="标题 87" xfId="2572"/>
    <cellStyle name="标题 88" xfId="2576"/>
    <cellStyle name="标题 89" xfId="2580"/>
    <cellStyle name="标题 9" xfId="2583"/>
    <cellStyle name="标题 90" xfId="2563"/>
    <cellStyle name="标题 91" xfId="2567"/>
    <cellStyle name="标题 92" xfId="2571"/>
    <cellStyle name="标题 93" xfId="2575"/>
    <cellStyle name="标题 94" xfId="2579"/>
    <cellStyle name="标题 95" xfId="2585"/>
    <cellStyle name="标题 96" xfId="2588"/>
    <cellStyle name="标题 97" xfId="2591"/>
    <cellStyle name="标题 98" xfId="2594"/>
    <cellStyle name="标题 99" xfId="2597"/>
    <cellStyle name="差" xfId="52" builtinId="27"/>
    <cellStyle name="差 10" xfId="3886"/>
    <cellStyle name="差 100" xfId="2440"/>
    <cellStyle name="差 101" xfId="2445"/>
    <cellStyle name="差 102" xfId="2450"/>
    <cellStyle name="差 103" xfId="2456"/>
    <cellStyle name="差 104" xfId="2462"/>
    <cellStyle name="差 105" xfId="2468"/>
    <cellStyle name="差 106" xfId="2474"/>
    <cellStyle name="差 107" xfId="2481"/>
    <cellStyle name="差 108" xfId="2487"/>
    <cellStyle name="差 109" xfId="2493"/>
    <cellStyle name="差 11" xfId="3887"/>
    <cellStyle name="差 110" xfId="2467"/>
    <cellStyle name="差 111" xfId="2473"/>
    <cellStyle name="差 112" xfId="2480"/>
    <cellStyle name="差 113" xfId="2486"/>
    <cellStyle name="差 114" xfId="2492"/>
    <cellStyle name="差 115" xfId="2499"/>
    <cellStyle name="差 116" xfId="2505"/>
    <cellStyle name="差 117" xfId="2512"/>
    <cellStyle name="差 118" xfId="2517"/>
    <cellStyle name="差 119" xfId="2522"/>
    <cellStyle name="差 12" xfId="3888"/>
    <cellStyle name="差 120" xfId="2498"/>
    <cellStyle name="差 121" xfId="2504"/>
    <cellStyle name="差 122" xfId="2511"/>
    <cellStyle name="差 123" xfId="2516"/>
    <cellStyle name="差 124" xfId="2521"/>
    <cellStyle name="差 125" xfId="2527"/>
    <cellStyle name="差 126" xfId="2531"/>
    <cellStyle name="差 127" xfId="2536"/>
    <cellStyle name="差 128" xfId="2540"/>
    <cellStyle name="差 129" xfId="2544"/>
    <cellStyle name="差 13" xfId="3889"/>
    <cellStyle name="差 130" xfId="2526"/>
    <cellStyle name="差 131" xfId="2530"/>
    <cellStyle name="差 132" xfId="2535"/>
    <cellStyle name="差 133" xfId="2539"/>
    <cellStyle name="差 134" xfId="2543"/>
    <cellStyle name="差 135" xfId="2547"/>
    <cellStyle name="差 136" xfId="2550"/>
    <cellStyle name="差 137" xfId="3892"/>
    <cellStyle name="差 138" xfId="3895"/>
    <cellStyle name="差 139" xfId="3898"/>
    <cellStyle name="差 14" xfId="3899"/>
    <cellStyle name="差 140" xfId="2546"/>
    <cellStyle name="差 141" xfId="2549"/>
    <cellStyle name="差 142" xfId="3891"/>
    <cellStyle name="差 143" xfId="3894"/>
    <cellStyle name="差 144" xfId="3897"/>
    <cellStyle name="差 145" xfId="3901"/>
    <cellStyle name="差 146" xfId="3903"/>
    <cellStyle name="差 147" xfId="3905"/>
    <cellStyle name="差 15" xfId="3907"/>
    <cellStyle name="差 16" xfId="3909"/>
    <cellStyle name="差 17" xfId="3911"/>
    <cellStyle name="差 18" xfId="3913"/>
    <cellStyle name="差 19" xfId="3915"/>
    <cellStyle name="差 2" xfId="3916"/>
    <cellStyle name="差 2 10" xfId="3917"/>
    <cellStyle name="差 2 100" xfId="3920"/>
    <cellStyle name="差 2 101" xfId="3923"/>
    <cellStyle name="差 2 102" xfId="3926"/>
    <cellStyle name="差 2 103" xfId="3929"/>
    <cellStyle name="差 2 104" xfId="3932"/>
    <cellStyle name="差 2 105" xfId="3936"/>
    <cellStyle name="差 2 106" xfId="3940"/>
    <cellStyle name="差 2 107" xfId="3944"/>
    <cellStyle name="差 2 108" xfId="3948"/>
    <cellStyle name="差 2 109" xfId="3952"/>
    <cellStyle name="差 2 11" xfId="3953"/>
    <cellStyle name="差 2 110" xfId="3935"/>
    <cellStyle name="差 2 111" xfId="3939"/>
    <cellStyle name="差 2 112" xfId="3943"/>
    <cellStyle name="差 2 113" xfId="3947"/>
    <cellStyle name="差 2 114" xfId="3951"/>
    <cellStyle name="差 2 115" xfId="3957"/>
    <cellStyle name="差 2 116" xfId="3961"/>
    <cellStyle name="差 2 117" xfId="3965"/>
    <cellStyle name="差 2 118" xfId="3969"/>
    <cellStyle name="差 2 119" xfId="3973"/>
    <cellStyle name="差 2 12" xfId="3974"/>
    <cellStyle name="差 2 120" xfId="3956"/>
    <cellStyle name="差 2 121" xfId="3960"/>
    <cellStyle name="差 2 122" xfId="3964"/>
    <cellStyle name="差 2 123" xfId="3968"/>
    <cellStyle name="差 2 124" xfId="3972"/>
    <cellStyle name="差 2 125" xfId="3978"/>
    <cellStyle name="差 2 126" xfId="3982"/>
    <cellStyle name="差 2 127" xfId="3986"/>
    <cellStyle name="差 2 128" xfId="3990"/>
    <cellStyle name="差 2 129" xfId="3994"/>
    <cellStyle name="差 2 13" xfId="3995"/>
    <cellStyle name="差 2 130" xfId="3977"/>
    <cellStyle name="差 2 131" xfId="3981"/>
    <cellStyle name="差 2 132" xfId="3985"/>
    <cellStyle name="差 2 133" xfId="3989"/>
    <cellStyle name="差 2 134" xfId="3993"/>
    <cellStyle name="差 2 135" xfId="3999"/>
    <cellStyle name="差 2 136" xfId="4004"/>
    <cellStyle name="差 2 137" xfId="4010"/>
    <cellStyle name="差 2 138" xfId="4016"/>
    <cellStyle name="差 2 139" xfId="4020"/>
    <cellStyle name="差 2 14" xfId="4021"/>
    <cellStyle name="差 2 140" xfId="3998"/>
    <cellStyle name="差 2 141" xfId="4003"/>
    <cellStyle name="差 2 142" xfId="4009"/>
    <cellStyle name="差 2 143" xfId="4015"/>
    <cellStyle name="差 2 15" xfId="4023"/>
    <cellStyle name="差 2 16" xfId="4025"/>
    <cellStyle name="差 2 17" xfId="4027"/>
    <cellStyle name="差 2 18" xfId="4029"/>
    <cellStyle name="差 2 19" xfId="4031"/>
    <cellStyle name="差 2 2" xfId="4032"/>
    <cellStyle name="差 2 2 2" xfId="4033"/>
    <cellStyle name="差 2 2 3" xfId="4034"/>
    <cellStyle name="差 2 20" xfId="4022"/>
    <cellStyle name="差 2 21" xfId="4024"/>
    <cellStyle name="差 2 22" xfId="4026"/>
    <cellStyle name="差 2 23" xfId="4028"/>
    <cellStyle name="差 2 24" xfId="4030"/>
    <cellStyle name="差 2 25" xfId="4036"/>
    <cellStyle name="差 2 26" xfId="4038"/>
    <cellStyle name="差 2 27" xfId="4040"/>
    <cellStyle name="差 2 28" xfId="4042"/>
    <cellStyle name="差 2 29" xfId="4044"/>
    <cellStyle name="差 2 3" xfId="4045"/>
    <cellStyle name="差 2 3 2" xfId="4046"/>
    <cellStyle name="差 2 3 3" xfId="4047"/>
    <cellStyle name="差 2 30" xfId="4035"/>
    <cellStyle name="差 2 31" xfId="4037"/>
    <cellStyle name="差 2 32" xfId="4039"/>
    <cellStyle name="差 2 33" xfId="4041"/>
    <cellStyle name="差 2 34" xfId="4043"/>
    <cellStyle name="差 2 35" xfId="4049"/>
    <cellStyle name="差 2 36" xfId="4051"/>
    <cellStyle name="差 2 37" xfId="4053"/>
    <cellStyle name="差 2 38" xfId="4055"/>
    <cellStyle name="差 2 39" xfId="4057"/>
    <cellStyle name="差 2 4" xfId="4058"/>
    <cellStyle name="差 2 4 2" xfId="4061"/>
    <cellStyle name="差 2 4 3" xfId="4064"/>
    <cellStyle name="差 2 40" xfId="4048"/>
    <cellStyle name="差 2 41" xfId="4050"/>
    <cellStyle name="差 2 42" xfId="4052"/>
    <cellStyle name="差 2 43" xfId="4054"/>
    <cellStyle name="差 2 44" xfId="4056"/>
    <cellStyle name="差 2 45" xfId="4066"/>
    <cellStyle name="差 2 46" xfId="4068"/>
    <cellStyle name="差 2 47" xfId="4070"/>
    <cellStyle name="差 2 48" xfId="4072"/>
    <cellStyle name="差 2 49" xfId="4074"/>
    <cellStyle name="差 2 5" xfId="4075"/>
    <cellStyle name="差 2 5 2" xfId="4008"/>
    <cellStyle name="差 2 5 3" xfId="4014"/>
    <cellStyle name="差 2 50" xfId="4065"/>
    <cellStyle name="差 2 51" xfId="4067"/>
    <cellStyle name="差 2 52" xfId="4069"/>
    <cellStyle name="差 2 53" xfId="4071"/>
    <cellStyle name="差 2 54" xfId="4073"/>
    <cellStyle name="差 2 55" xfId="4077"/>
    <cellStyle name="差 2 56" xfId="4079"/>
    <cellStyle name="差 2 57" xfId="4081"/>
    <cellStyle name="差 2 58" xfId="4083"/>
    <cellStyle name="差 2 59" xfId="4085"/>
    <cellStyle name="差 2 6" xfId="4086"/>
    <cellStyle name="差 2 60" xfId="4076"/>
    <cellStyle name="差 2 61" xfId="4078"/>
    <cellStyle name="差 2 62" xfId="4080"/>
    <cellStyle name="差 2 63" xfId="4082"/>
    <cellStyle name="差 2 64" xfId="4084"/>
    <cellStyle name="差 2 65" xfId="4088"/>
    <cellStyle name="差 2 66" xfId="4090"/>
    <cellStyle name="差 2 67" xfId="4092"/>
    <cellStyle name="差 2 68" xfId="4094"/>
    <cellStyle name="差 2 69" xfId="1"/>
    <cellStyle name="差 2 7" xfId="2"/>
    <cellStyle name="差 2 70" xfId="4087"/>
    <cellStyle name="差 2 71" xfId="4089"/>
    <cellStyle name="差 2 72" xfId="4091"/>
    <cellStyle name="差 2 73" xfId="4093"/>
    <cellStyle name="差 2 74" xfId="4101"/>
    <cellStyle name="差 2 75" xfId="4"/>
    <cellStyle name="差 2 76" xfId="6"/>
    <cellStyle name="差 2 77" xfId="8"/>
    <cellStyle name="差 2 78" xfId="10"/>
    <cellStyle name="差 2 79" xfId="12"/>
    <cellStyle name="差 2 8" xfId="13"/>
    <cellStyle name="差 2 80" xfId="3"/>
    <cellStyle name="差 2 81" xfId="5"/>
    <cellStyle name="差 2 82" xfId="7"/>
    <cellStyle name="差 2 83" xfId="9"/>
    <cellStyle name="差 2 84" xfId="11"/>
    <cellStyle name="差 2 85" xfId="4102"/>
    <cellStyle name="差 2 86" xfId="16"/>
    <cellStyle name="差 2 87" xfId="18"/>
    <cellStyle name="差 2 88" xfId="20"/>
    <cellStyle name="差 2 89" xfId="22"/>
    <cellStyle name="差 2 9" xfId="23"/>
    <cellStyle name="差 2 90" xfId="14"/>
    <cellStyle name="差 2 91" xfId="15"/>
    <cellStyle name="差 2 92" xfId="17"/>
    <cellStyle name="差 2 93" xfId="19"/>
    <cellStyle name="差 2 94" xfId="21"/>
    <cellStyle name="差 2 95" xfId="24"/>
    <cellStyle name="差 2 96" xfId="25"/>
    <cellStyle name="差 2 97" xfId="26"/>
    <cellStyle name="差 2 98" xfId="27"/>
    <cellStyle name="差 2 99" xfId="28"/>
    <cellStyle name="差 20" xfId="3906"/>
    <cellStyle name="差 21" xfId="3908"/>
    <cellStyle name="差 22" xfId="3910"/>
    <cellStyle name="差 23" xfId="3912"/>
    <cellStyle name="差 24" xfId="3914"/>
    <cellStyle name="差 25" xfId="30"/>
    <cellStyle name="差 26" xfId="32"/>
    <cellStyle name="差 27" xfId="34"/>
    <cellStyle name="差 28" xfId="36"/>
    <cellStyle name="差 29" xfId="38"/>
    <cellStyle name="差 3" xfId="39"/>
    <cellStyle name="差 3 10" xfId="40"/>
    <cellStyle name="差 3 100" xfId="41"/>
    <cellStyle name="差 3 101" xfId="42"/>
    <cellStyle name="差 3 102" xfId="43"/>
    <cellStyle name="差 3 103" xfId="44"/>
    <cellStyle name="差 3 104" xfId="45"/>
    <cellStyle name="差 3 105" xfId="47"/>
    <cellStyle name="差 3 106" xfId="49"/>
    <cellStyle name="差 3 107" xfId="51"/>
    <cellStyle name="差 3 108" xfId="53"/>
    <cellStyle name="差 3 109" xfId="55"/>
    <cellStyle name="差 3 11" xfId="56"/>
    <cellStyle name="差 3 110" xfId="46"/>
    <cellStyle name="差 3 111" xfId="48"/>
    <cellStyle name="差 3 112" xfId="50"/>
    <cellStyle name="差 3 113" xfId="52"/>
    <cellStyle name="差 3 114" xfId="54"/>
    <cellStyle name="差 3 115" xfId="58"/>
    <cellStyle name="差 3 116" xfId="60"/>
    <cellStyle name="差 3 117" xfId="62"/>
    <cellStyle name="差 3 118" xfId="64"/>
    <cellStyle name="差 3 119" xfId="66"/>
    <cellStyle name="差 3 12" xfId="67"/>
    <cellStyle name="差 3 120" xfId="57"/>
    <cellStyle name="差 3 121" xfId="59"/>
    <cellStyle name="差 3 122" xfId="61"/>
    <cellStyle name="差 3 123" xfId="63"/>
    <cellStyle name="差 3 124" xfId="65"/>
    <cellStyle name="差 3 125" xfId="69"/>
    <cellStyle name="差 3 126" xfId="71"/>
    <cellStyle name="差 3 127" xfId="73"/>
    <cellStyle name="差 3 128" xfId="75"/>
    <cellStyle name="差 3 129" xfId="77"/>
    <cellStyle name="差 3 13" xfId="78"/>
    <cellStyle name="差 3 130" xfId="68"/>
    <cellStyle name="差 3 131" xfId="70"/>
    <cellStyle name="差 3 132" xfId="72"/>
    <cellStyle name="差 3 133" xfId="74"/>
    <cellStyle name="差 3 134" xfId="76"/>
    <cellStyle name="差 3 135" xfId="80"/>
    <cellStyle name="差 3 136" xfId="82"/>
    <cellStyle name="差 3 137" xfId="83"/>
    <cellStyle name="差 3 138" xfId="84"/>
    <cellStyle name="差 3 139" xfId="85"/>
    <cellStyle name="差 3 14" xfId="86"/>
    <cellStyle name="差 3 140" xfId="79"/>
    <cellStyle name="差 3 141" xfId="81"/>
    <cellStyle name="差 3 15" xfId="88"/>
    <cellStyle name="差 3 16" xfId="90"/>
    <cellStyle name="差 3 17" xfId="92"/>
    <cellStyle name="差 3 18" xfId="94"/>
    <cellStyle name="差 3 19" xfId="96"/>
    <cellStyle name="差 3 2" xfId="97"/>
    <cellStyle name="差 3 20" xfId="87"/>
    <cellStyle name="差 3 21" xfId="89"/>
    <cellStyle name="差 3 22" xfId="91"/>
    <cellStyle name="差 3 23" xfId="93"/>
    <cellStyle name="差 3 24" xfId="95"/>
    <cellStyle name="差 3 25" xfId="99"/>
    <cellStyle name="差 3 26" xfId="101"/>
    <cellStyle name="差 3 27" xfId="103"/>
    <cellStyle name="差 3 28" xfId="105"/>
    <cellStyle name="差 3 29" xfId="107"/>
    <cellStyle name="差 3 3" xfId="108"/>
    <cellStyle name="差 3 30" xfId="98"/>
    <cellStyle name="差 3 31" xfId="100"/>
    <cellStyle name="差 3 32" xfId="102"/>
    <cellStyle name="差 3 33" xfId="104"/>
    <cellStyle name="差 3 34" xfId="106"/>
    <cellStyle name="差 3 35" xfId="110"/>
    <cellStyle name="差 3 36" xfId="112"/>
    <cellStyle name="差 3 37" xfId="114"/>
    <cellStyle name="差 3 38" xfId="116"/>
    <cellStyle name="差 3 39" xfId="118"/>
    <cellStyle name="差 3 4" xfId="119"/>
    <cellStyle name="差 3 40" xfId="109"/>
    <cellStyle name="差 3 41" xfId="111"/>
    <cellStyle name="差 3 42" xfId="113"/>
    <cellStyle name="差 3 43" xfId="115"/>
    <cellStyle name="差 3 44" xfId="117"/>
    <cellStyle name="差 3 45" xfId="121"/>
    <cellStyle name="差 3 46" xfId="123"/>
    <cellStyle name="差 3 47" xfId="125"/>
    <cellStyle name="差 3 48" xfId="127"/>
    <cellStyle name="差 3 49" xfId="129"/>
    <cellStyle name="差 3 5" xfId="130"/>
    <cellStyle name="差 3 50" xfId="120"/>
    <cellStyle name="差 3 51" xfId="122"/>
    <cellStyle name="差 3 52" xfId="124"/>
    <cellStyle name="差 3 53" xfId="126"/>
    <cellStyle name="差 3 54" xfId="128"/>
    <cellStyle name="差 3 55" xfId="132"/>
    <cellStyle name="差 3 56" xfId="134"/>
    <cellStyle name="差 3 57" xfId="136"/>
    <cellStyle name="差 3 58" xfId="138"/>
    <cellStyle name="差 3 59" xfId="140"/>
    <cellStyle name="差 3 6" xfId="141"/>
    <cellStyle name="差 3 60" xfId="131"/>
    <cellStyle name="差 3 61" xfId="133"/>
    <cellStyle name="差 3 62" xfId="135"/>
    <cellStyle name="差 3 63" xfId="137"/>
    <cellStyle name="差 3 64" xfId="139"/>
    <cellStyle name="差 3 65" xfId="143"/>
    <cellStyle name="差 3 66" xfId="145"/>
    <cellStyle name="差 3 67" xfId="147"/>
    <cellStyle name="差 3 68" xfId="149"/>
    <cellStyle name="差 3 69" xfId="151"/>
    <cellStyle name="差 3 7" xfId="152"/>
    <cellStyle name="差 3 70" xfId="142"/>
    <cellStyle name="差 3 71" xfId="144"/>
    <cellStyle name="差 3 72" xfId="146"/>
    <cellStyle name="差 3 73" xfId="148"/>
    <cellStyle name="差 3 74" xfId="150"/>
    <cellStyle name="差 3 75" xfId="154"/>
    <cellStyle name="差 3 76" xfId="156"/>
    <cellStyle name="差 3 77" xfId="158"/>
    <cellStyle name="差 3 78" xfId="160"/>
    <cellStyle name="差 3 79" xfId="162"/>
    <cellStyle name="差 3 8" xfId="163"/>
    <cellStyle name="差 3 80" xfId="153"/>
    <cellStyle name="差 3 81" xfId="155"/>
    <cellStyle name="差 3 82" xfId="157"/>
    <cellStyle name="差 3 83" xfId="159"/>
    <cellStyle name="差 3 84" xfId="161"/>
    <cellStyle name="差 3 85" xfId="165"/>
    <cellStyle name="差 3 86" xfId="167"/>
    <cellStyle name="差 3 87" xfId="169"/>
    <cellStyle name="差 3 88" xfId="171"/>
    <cellStyle name="差 3 89" xfId="173"/>
    <cellStyle name="差 3 9" xfId="174"/>
    <cellStyle name="差 3 90" xfId="164"/>
    <cellStyle name="差 3 91" xfId="166"/>
    <cellStyle name="差 3 92" xfId="168"/>
    <cellStyle name="差 3 93" xfId="170"/>
    <cellStyle name="差 3 94" xfId="172"/>
    <cellStyle name="差 3 95" xfId="175"/>
    <cellStyle name="差 3 96" xfId="176"/>
    <cellStyle name="差 3 97" xfId="177"/>
    <cellStyle name="差 3 98" xfId="178"/>
    <cellStyle name="差 3 99" xfId="179"/>
    <cellStyle name="差 30" xfId="29"/>
    <cellStyle name="差 31" xfId="31"/>
    <cellStyle name="差 32" xfId="33"/>
    <cellStyle name="差 33" xfId="35"/>
    <cellStyle name="差 34" xfId="37"/>
    <cellStyle name="差 35" xfId="181"/>
    <cellStyle name="差 36" xfId="183"/>
    <cellStyle name="差 37" xfId="185"/>
    <cellStyle name="差 38" xfId="187"/>
    <cellStyle name="差 39" xfId="189"/>
    <cellStyle name="差 4" xfId="190"/>
    <cellStyle name="差 4 10" xfId="191"/>
    <cellStyle name="差 4 100" xfId="192"/>
    <cellStyle name="差 4 101" xfId="193"/>
    <cellStyle name="差 4 102" xfId="194"/>
    <cellStyle name="差 4 103" xfId="195"/>
    <cellStyle name="差 4 104" xfId="196"/>
    <cellStyle name="差 4 105" xfId="198"/>
    <cellStyle name="差 4 106" xfId="200"/>
    <cellStyle name="差 4 107" xfId="202"/>
    <cellStyle name="差 4 108" xfId="204"/>
    <cellStyle name="差 4 109" xfId="206"/>
    <cellStyle name="差 4 11" xfId="207"/>
    <cellStyle name="差 4 110" xfId="197"/>
    <cellStyle name="差 4 111" xfId="199"/>
    <cellStyle name="差 4 112" xfId="201"/>
    <cellStyle name="差 4 113" xfId="203"/>
    <cellStyle name="差 4 114" xfId="205"/>
    <cellStyle name="差 4 115" xfId="209"/>
    <cellStyle name="差 4 116" xfId="211"/>
    <cellStyle name="差 4 117" xfId="213"/>
    <cellStyle name="差 4 118" xfId="215"/>
    <cellStyle name="差 4 119" xfId="217"/>
    <cellStyle name="差 4 12" xfId="218"/>
    <cellStyle name="差 4 120" xfId="208"/>
    <cellStyle name="差 4 121" xfId="210"/>
    <cellStyle name="差 4 122" xfId="212"/>
    <cellStyle name="差 4 123" xfId="214"/>
    <cellStyle name="差 4 124" xfId="216"/>
    <cellStyle name="差 4 125" xfId="220"/>
    <cellStyle name="差 4 126" xfId="222"/>
    <cellStyle name="差 4 127" xfId="224"/>
    <cellStyle name="差 4 128" xfId="226"/>
    <cellStyle name="差 4 129" xfId="228"/>
    <cellStyle name="差 4 13" xfId="229"/>
    <cellStyle name="差 4 130" xfId="219"/>
    <cellStyle name="差 4 131" xfId="221"/>
    <cellStyle name="差 4 132" xfId="223"/>
    <cellStyle name="差 4 133" xfId="225"/>
    <cellStyle name="差 4 134" xfId="227"/>
    <cellStyle name="差 4 135" xfId="231"/>
    <cellStyle name="差 4 136" xfId="233"/>
    <cellStyle name="差 4 137" xfId="234"/>
    <cellStyle name="差 4 138" xfId="235"/>
    <cellStyle name="差 4 139" xfId="236"/>
    <cellStyle name="差 4 14" xfId="237"/>
    <cellStyle name="差 4 140" xfId="230"/>
    <cellStyle name="差 4 141" xfId="232"/>
    <cellStyle name="差 4 15" xfId="239"/>
    <cellStyle name="差 4 16" xfId="241"/>
    <cellStyle name="差 4 17" xfId="243"/>
    <cellStyle name="差 4 18" xfId="245"/>
    <cellStyle name="差 4 19" xfId="247"/>
    <cellStyle name="差 4 2" xfId="2427"/>
    <cellStyle name="差 4 20" xfId="238"/>
    <cellStyle name="差 4 21" xfId="240"/>
    <cellStyle name="差 4 22" xfId="242"/>
    <cellStyle name="差 4 23" xfId="244"/>
    <cellStyle name="差 4 24" xfId="246"/>
    <cellStyle name="差 4 25" xfId="249"/>
    <cellStyle name="差 4 26" xfId="251"/>
    <cellStyle name="差 4 27" xfId="253"/>
    <cellStyle name="差 4 28" xfId="255"/>
    <cellStyle name="差 4 29" xfId="257"/>
    <cellStyle name="差 4 3" xfId="2431"/>
    <cellStyle name="差 4 30" xfId="248"/>
    <cellStyle name="差 4 31" xfId="250"/>
    <cellStyle name="差 4 32" xfId="252"/>
    <cellStyle name="差 4 33" xfId="254"/>
    <cellStyle name="差 4 34" xfId="256"/>
    <cellStyle name="差 4 35" xfId="259"/>
    <cellStyle name="差 4 36" xfId="261"/>
    <cellStyle name="差 4 37" xfId="263"/>
    <cellStyle name="差 4 38" xfId="265"/>
    <cellStyle name="差 4 39" xfId="267"/>
    <cellStyle name="差 4 4" xfId="2435"/>
    <cellStyle name="差 4 40" xfId="258"/>
    <cellStyle name="差 4 41" xfId="260"/>
    <cellStyle name="差 4 42" xfId="262"/>
    <cellStyle name="差 4 43" xfId="264"/>
    <cellStyle name="差 4 44" xfId="266"/>
    <cellStyle name="差 4 45" xfId="269"/>
    <cellStyle name="差 4 46" xfId="271"/>
    <cellStyle name="差 4 47" xfId="273"/>
    <cellStyle name="差 4 48" xfId="275"/>
    <cellStyle name="差 4 49" xfId="277"/>
    <cellStyle name="差 4 5" xfId="2439"/>
    <cellStyle name="差 4 50" xfId="268"/>
    <cellStyle name="差 4 51" xfId="270"/>
    <cellStyle name="差 4 52" xfId="272"/>
    <cellStyle name="差 4 53" xfId="274"/>
    <cellStyle name="差 4 54" xfId="276"/>
    <cellStyle name="差 4 55" xfId="279"/>
    <cellStyle name="差 4 56" xfId="281"/>
    <cellStyle name="差 4 57" xfId="283"/>
    <cellStyle name="差 4 58" xfId="285"/>
    <cellStyle name="差 4 59" xfId="287"/>
    <cellStyle name="差 4 6" xfId="2444"/>
    <cellStyle name="差 4 60" xfId="278"/>
    <cellStyle name="差 4 61" xfId="280"/>
    <cellStyle name="差 4 62" xfId="282"/>
    <cellStyle name="差 4 63" xfId="284"/>
    <cellStyle name="差 4 64" xfId="286"/>
    <cellStyle name="差 4 65" xfId="289"/>
    <cellStyle name="差 4 66" xfId="291"/>
    <cellStyle name="差 4 67" xfId="293"/>
    <cellStyle name="差 4 68" xfId="295"/>
    <cellStyle name="差 4 69" xfId="297"/>
    <cellStyle name="差 4 7" xfId="2449"/>
    <cellStyle name="差 4 70" xfId="288"/>
    <cellStyle name="差 4 71" xfId="290"/>
    <cellStyle name="差 4 72" xfId="292"/>
    <cellStyle name="差 4 73" xfId="294"/>
    <cellStyle name="差 4 74" xfId="296"/>
    <cellStyle name="差 4 75" xfId="299"/>
    <cellStyle name="差 4 76" xfId="301"/>
    <cellStyle name="差 4 77" xfId="303"/>
    <cellStyle name="差 4 78" xfId="305"/>
    <cellStyle name="差 4 79" xfId="307"/>
    <cellStyle name="差 4 8" xfId="2455"/>
    <cellStyle name="差 4 80" xfId="298"/>
    <cellStyle name="差 4 81" xfId="300"/>
    <cellStyle name="差 4 82" xfId="302"/>
    <cellStyle name="差 4 83" xfId="304"/>
    <cellStyle name="差 4 84" xfId="306"/>
    <cellStyle name="差 4 85" xfId="309"/>
    <cellStyle name="差 4 86" xfId="311"/>
    <cellStyle name="差 4 87" xfId="313"/>
    <cellStyle name="差 4 88" xfId="315"/>
    <cellStyle name="差 4 89" xfId="317"/>
    <cellStyle name="差 4 9" xfId="2461"/>
    <cellStyle name="差 4 90" xfId="308"/>
    <cellStyle name="差 4 91" xfId="310"/>
    <cellStyle name="差 4 92" xfId="312"/>
    <cellStyle name="差 4 93" xfId="314"/>
    <cellStyle name="差 4 94" xfId="316"/>
    <cellStyle name="差 4 95" xfId="318"/>
    <cellStyle name="差 4 96" xfId="319"/>
    <cellStyle name="差 4 97" xfId="320"/>
    <cellStyle name="差 4 98" xfId="321"/>
    <cellStyle name="差 4 99" xfId="322"/>
    <cellStyle name="差 40" xfId="180"/>
    <cellStyle name="差 41" xfId="182"/>
    <cellStyle name="差 42" xfId="184"/>
    <cellStyle name="差 43" xfId="186"/>
    <cellStyle name="差 44" xfId="188"/>
    <cellStyle name="差 45" xfId="324"/>
    <cellStyle name="差 46" xfId="326"/>
    <cellStyle name="差 47" xfId="328"/>
    <cellStyle name="差 48" xfId="330"/>
    <cellStyle name="差 49" xfId="332"/>
    <cellStyle name="差 5" xfId="333"/>
    <cellStyle name="差 5 10" xfId="336"/>
    <cellStyle name="差 5 100" xfId="337"/>
    <cellStyle name="差 5 101" xfId="338"/>
    <cellStyle name="差 5 102" xfId="339"/>
    <cellStyle name="差 5 103" xfId="340"/>
    <cellStyle name="差 5 104" xfId="341"/>
    <cellStyle name="差 5 105" xfId="343"/>
    <cellStyle name="差 5 106" xfId="345"/>
    <cellStyle name="差 5 107" xfId="347"/>
    <cellStyle name="差 5 108" xfId="349"/>
    <cellStyle name="差 5 109" xfId="351"/>
    <cellStyle name="差 5 11" xfId="354"/>
    <cellStyle name="差 5 110" xfId="342"/>
    <cellStyle name="差 5 111" xfId="344"/>
    <cellStyle name="差 5 112" xfId="346"/>
    <cellStyle name="差 5 113" xfId="348"/>
    <cellStyle name="差 5 114" xfId="350"/>
    <cellStyle name="差 5 115" xfId="356"/>
    <cellStyle name="差 5 116" xfId="358"/>
    <cellStyle name="差 5 117" xfId="360"/>
    <cellStyle name="差 5 118" xfId="362"/>
    <cellStyle name="差 5 119" xfId="364"/>
    <cellStyle name="差 5 12" xfId="367"/>
    <cellStyle name="差 5 120" xfId="355"/>
    <cellStyle name="差 5 121" xfId="357"/>
    <cellStyle name="差 5 122" xfId="359"/>
    <cellStyle name="差 5 123" xfId="361"/>
    <cellStyle name="差 5 124" xfId="363"/>
    <cellStyle name="差 5 125" xfId="369"/>
    <cellStyle name="差 5 126" xfId="371"/>
    <cellStyle name="差 5 127" xfId="373"/>
    <cellStyle name="差 5 128" xfId="375"/>
    <cellStyle name="差 5 129" xfId="377"/>
    <cellStyle name="差 5 13" xfId="380"/>
    <cellStyle name="差 5 130" xfId="368"/>
    <cellStyle name="差 5 131" xfId="370"/>
    <cellStyle name="差 5 132" xfId="372"/>
    <cellStyle name="差 5 133" xfId="374"/>
    <cellStyle name="差 5 134" xfId="376"/>
    <cellStyle name="差 5 135" xfId="382"/>
    <cellStyle name="差 5 136" xfId="384"/>
    <cellStyle name="差 5 137" xfId="385"/>
    <cellStyle name="差 5 138" xfId="386"/>
    <cellStyle name="差 5 139" xfId="387"/>
    <cellStyle name="差 5 14" xfId="390"/>
    <cellStyle name="差 5 140" xfId="381"/>
    <cellStyle name="差 5 141" xfId="383"/>
    <cellStyle name="差 5 15" xfId="394"/>
    <cellStyle name="差 5 16" xfId="398"/>
    <cellStyle name="差 5 17" xfId="402"/>
    <cellStyle name="差 5 18" xfId="406"/>
    <cellStyle name="差 5 19" xfId="410"/>
    <cellStyle name="差 5 2" xfId="3890"/>
    <cellStyle name="差 5 20" xfId="393"/>
    <cellStyle name="差 5 21" xfId="397"/>
    <cellStyle name="差 5 22" xfId="401"/>
    <cellStyle name="差 5 23" xfId="405"/>
    <cellStyle name="差 5 24" xfId="409"/>
    <cellStyle name="差 5 25" xfId="414"/>
    <cellStyle name="差 5 26" xfId="418"/>
    <cellStyle name="差 5 27" xfId="422"/>
    <cellStyle name="差 5 28" xfId="426"/>
    <cellStyle name="差 5 29" xfId="429"/>
    <cellStyle name="差 5 3" xfId="3893"/>
    <cellStyle name="差 5 30" xfId="413"/>
    <cellStyle name="差 5 31" xfId="417"/>
    <cellStyle name="差 5 32" xfId="421"/>
    <cellStyle name="差 5 33" xfId="425"/>
    <cellStyle name="差 5 34" xfId="428"/>
    <cellStyle name="差 5 35" xfId="432"/>
    <cellStyle name="差 5 36" xfId="435"/>
    <cellStyle name="差 5 37" xfId="437"/>
    <cellStyle name="差 5 38" xfId="439"/>
    <cellStyle name="差 5 39" xfId="441"/>
    <cellStyle name="差 5 4" xfId="3896"/>
    <cellStyle name="差 5 40" xfId="431"/>
    <cellStyle name="差 5 41" xfId="434"/>
    <cellStyle name="差 5 42" xfId="436"/>
    <cellStyle name="差 5 43" xfId="438"/>
    <cellStyle name="差 5 44" xfId="440"/>
    <cellStyle name="差 5 45" xfId="443"/>
    <cellStyle name="差 5 46" xfId="445"/>
    <cellStyle name="差 5 47" xfId="447"/>
    <cellStyle name="差 5 48" xfId="449"/>
    <cellStyle name="差 5 49" xfId="451"/>
    <cellStyle name="差 5 5" xfId="3900"/>
    <cellStyle name="差 5 50" xfId="442"/>
    <cellStyle name="差 5 51" xfId="444"/>
    <cellStyle name="差 5 52" xfId="446"/>
    <cellStyle name="差 5 53" xfId="448"/>
    <cellStyle name="差 5 54" xfId="450"/>
    <cellStyle name="差 5 55" xfId="453"/>
    <cellStyle name="差 5 56" xfId="455"/>
    <cellStyle name="差 5 57" xfId="457"/>
    <cellStyle name="差 5 58" xfId="459"/>
    <cellStyle name="差 5 59" xfId="461"/>
    <cellStyle name="差 5 6" xfId="3902"/>
    <cellStyle name="差 5 60" xfId="452"/>
    <cellStyle name="差 5 61" xfId="454"/>
    <cellStyle name="差 5 62" xfId="456"/>
    <cellStyle name="差 5 63" xfId="458"/>
    <cellStyle name="差 5 64" xfId="460"/>
    <cellStyle name="差 5 65" xfId="463"/>
    <cellStyle name="差 5 66" xfId="465"/>
    <cellStyle name="差 5 67" xfId="467"/>
    <cellStyle name="差 5 68" xfId="469"/>
    <cellStyle name="差 5 69" xfId="471"/>
    <cellStyle name="差 5 7" xfId="3904"/>
    <cellStyle name="差 5 70" xfId="462"/>
    <cellStyle name="差 5 71" xfId="464"/>
    <cellStyle name="差 5 72" xfId="466"/>
    <cellStyle name="差 5 73" xfId="468"/>
    <cellStyle name="差 5 74" xfId="470"/>
    <cellStyle name="差 5 75" xfId="473"/>
    <cellStyle name="差 5 76" xfId="475"/>
    <cellStyle name="差 5 77" xfId="477"/>
    <cellStyle name="差 5 78" xfId="479"/>
    <cellStyle name="差 5 79" xfId="481"/>
    <cellStyle name="差 5 8" xfId="482"/>
    <cellStyle name="差 5 80" xfId="472"/>
    <cellStyle name="差 5 81" xfId="474"/>
    <cellStyle name="差 5 82" xfId="476"/>
    <cellStyle name="差 5 83" xfId="478"/>
    <cellStyle name="差 5 84" xfId="480"/>
    <cellStyle name="差 5 85" xfId="484"/>
    <cellStyle name="差 5 86" xfId="486"/>
    <cellStyle name="差 5 87" xfId="488"/>
    <cellStyle name="差 5 88" xfId="490"/>
    <cellStyle name="差 5 89" xfId="492"/>
    <cellStyle name="差 5 9" xfId="493"/>
    <cellStyle name="差 5 90" xfId="483"/>
    <cellStyle name="差 5 91" xfId="485"/>
    <cellStyle name="差 5 92" xfId="487"/>
    <cellStyle name="差 5 93" xfId="489"/>
    <cellStyle name="差 5 94" xfId="491"/>
    <cellStyle name="差 5 95" xfId="494"/>
    <cellStyle name="差 5 96" xfId="495"/>
    <cellStyle name="差 5 97" xfId="496"/>
    <cellStyle name="差 5 98" xfId="497"/>
    <cellStyle name="差 5 99" xfId="498"/>
    <cellStyle name="差 50" xfId="323"/>
    <cellStyle name="差 51" xfId="325"/>
    <cellStyle name="差 52" xfId="327"/>
    <cellStyle name="差 53" xfId="329"/>
    <cellStyle name="差 54" xfId="331"/>
    <cellStyle name="差 55" xfId="500"/>
    <cellStyle name="差 56" xfId="502"/>
    <cellStyle name="差 57" xfId="504"/>
    <cellStyle name="差 58" xfId="506"/>
    <cellStyle name="差 59" xfId="508"/>
    <cellStyle name="差 6" xfId="509"/>
    <cellStyle name="差 60" xfId="499"/>
    <cellStyle name="差 61" xfId="501"/>
    <cellStyle name="差 62" xfId="503"/>
    <cellStyle name="差 63" xfId="505"/>
    <cellStyle name="差 64" xfId="507"/>
    <cellStyle name="差 65" xfId="511"/>
    <cellStyle name="差 66" xfId="513"/>
    <cellStyle name="差 67" xfId="515"/>
    <cellStyle name="差 68" xfId="517"/>
    <cellStyle name="差 69" xfId="519"/>
    <cellStyle name="差 7" xfId="520"/>
    <cellStyle name="差 70" xfId="510"/>
    <cellStyle name="差 71" xfId="512"/>
    <cellStyle name="差 72" xfId="514"/>
    <cellStyle name="差 73" xfId="516"/>
    <cellStyle name="差 74" xfId="518"/>
    <cellStyle name="差 75" xfId="522"/>
    <cellStyle name="差 76" xfId="524"/>
    <cellStyle name="差 77" xfId="526"/>
    <cellStyle name="差 78" xfId="528"/>
    <cellStyle name="差 79" xfId="530"/>
    <cellStyle name="差 8" xfId="531"/>
    <cellStyle name="差 80" xfId="521"/>
    <cellStyle name="差 81" xfId="523"/>
    <cellStyle name="差 82" xfId="525"/>
    <cellStyle name="差 83" xfId="527"/>
    <cellStyle name="差 84" xfId="529"/>
    <cellStyle name="差 85" xfId="533"/>
    <cellStyle name="差 86" xfId="535"/>
    <cellStyle name="差 87" xfId="537"/>
    <cellStyle name="差 88" xfId="30"/>
    <cellStyle name="差 89" xfId="33"/>
    <cellStyle name="差 9" xfId="538"/>
    <cellStyle name="差 90" xfId="532"/>
    <cellStyle name="差 91" xfId="534"/>
    <cellStyle name="差 92" xfId="536"/>
    <cellStyle name="差 93" xfId="29"/>
    <cellStyle name="差 94" xfId="32"/>
    <cellStyle name="差 95" xfId="35"/>
    <cellStyle name="差 96" xfId="37"/>
    <cellStyle name="差 97" xfId="39"/>
    <cellStyle name="差 98" xfId="41"/>
    <cellStyle name="差 99" xfId="44"/>
    <cellStyle name="常规" xfId="0" builtinId="0"/>
    <cellStyle name="常规 10" xfId="539"/>
    <cellStyle name="常规 10 10" xfId="540"/>
    <cellStyle name="常规 10 100" xfId="3355"/>
    <cellStyle name="常规 10 101" xfId="3358"/>
    <cellStyle name="常规 10 102" xfId="3364"/>
    <cellStyle name="常规 10 103" xfId="3367"/>
    <cellStyle name="常规 10 104" xfId="3370"/>
    <cellStyle name="常规 10 105" xfId="3374"/>
    <cellStyle name="常规 10 106" xfId="3378"/>
    <cellStyle name="常规 10 107" xfId="3385"/>
    <cellStyle name="常规 10 108" xfId="3390"/>
    <cellStyle name="常规 10 109" xfId="3395"/>
    <cellStyle name="常规 10 11" xfId="541"/>
    <cellStyle name="常规 10 110" xfId="3373"/>
    <cellStyle name="常规 10 111" xfId="3377"/>
    <cellStyle name="常规 10 112" xfId="3384"/>
    <cellStyle name="常规 10 113" xfId="3389"/>
    <cellStyle name="常规 10 114" xfId="3394"/>
    <cellStyle name="常规 10 115" xfId="3399"/>
    <cellStyle name="常规 10 116" xfId="3404"/>
    <cellStyle name="常规 10 117" xfId="1940"/>
    <cellStyle name="常规 10 118" xfId="1944"/>
    <cellStyle name="常规 10 119" xfId="1948"/>
    <cellStyle name="常规 10 12" xfId="1937"/>
    <cellStyle name="常规 10 120" xfId="3398"/>
    <cellStyle name="常规 10 121" xfId="3403"/>
    <cellStyle name="常规 10 122" xfId="1939"/>
    <cellStyle name="常规 10 123" xfId="1943"/>
    <cellStyle name="常规 10 124" xfId="1947"/>
    <cellStyle name="常规 10 125" xfId="1952"/>
    <cellStyle name="常规 10 126" xfId="1956"/>
    <cellStyle name="常规 10 127" xfId="1960"/>
    <cellStyle name="常规 10 128" xfId="1964"/>
    <cellStyle name="常规 10 129" xfId="1968"/>
    <cellStyle name="常规 10 13" xfId="1971"/>
    <cellStyle name="常规 10 130" xfId="1951"/>
    <cellStyle name="常规 10 131" xfId="1955"/>
    <cellStyle name="常规 10 132" xfId="1959"/>
    <cellStyle name="常规 10 133" xfId="1963"/>
    <cellStyle name="常规 10 134" xfId="1967"/>
    <cellStyle name="常规 10 135" xfId="1974"/>
    <cellStyle name="常规 10 136" xfId="1978"/>
    <cellStyle name="常规 10 137" xfId="1981"/>
    <cellStyle name="常规 10 138" xfId="1984"/>
    <cellStyle name="常规 10 139" xfId="1987"/>
    <cellStyle name="常规 10 14" xfId="1990"/>
    <cellStyle name="常规 10 140" xfId="1973"/>
    <cellStyle name="常规 10 141" xfId="1977"/>
    <cellStyle name="常规 10 15" xfId="2003"/>
    <cellStyle name="常规 10 16" xfId="2019"/>
    <cellStyle name="常规 10 17" xfId="2028"/>
    <cellStyle name="常规 10 18" xfId="2032"/>
    <cellStyle name="常规 10 19" xfId="2036"/>
    <cellStyle name="常规 10 2" xfId="542"/>
    <cellStyle name="常规 10 20" xfId="2002"/>
    <cellStyle name="常规 10 21" xfId="2018"/>
    <cellStyle name="常规 10 22" xfId="2027"/>
    <cellStyle name="常规 10 23" xfId="2031"/>
    <cellStyle name="常规 10 24" xfId="2035"/>
    <cellStyle name="常规 10 25" xfId="2040"/>
    <cellStyle name="常规 10 26" xfId="2044"/>
    <cellStyle name="常规 10 27" xfId="2203"/>
    <cellStyle name="常规 10 28" xfId="2207"/>
    <cellStyle name="常规 10 29" xfId="2211"/>
    <cellStyle name="常规 10 3" xfId="543"/>
    <cellStyle name="常规 10 30" xfId="2039"/>
    <cellStyle name="常规 10 31" xfId="2043"/>
    <cellStyle name="常规 10 32" xfId="2202"/>
    <cellStyle name="常规 10 33" xfId="2206"/>
    <cellStyle name="常规 10 34" xfId="2210"/>
    <cellStyle name="常规 10 35" xfId="2215"/>
    <cellStyle name="常规 10 36" xfId="2219"/>
    <cellStyle name="常规 10 37" xfId="2416"/>
    <cellStyle name="常规 10 38" xfId="2420"/>
    <cellStyle name="常规 10 39" xfId="2424"/>
    <cellStyle name="常规 10 4" xfId="544"/>
    <cellStyle name="常规 10 40" xfId="2214"/>
    <cellStyle name="常规 10 41" xfId="2218"/>
    <cellStyle name="常规 10 42" xfId="2415"/>
    <cellStyle name="常规 10 43" xfId="2419"/>
    <cellStyle name="常规 10 44" xfId="2423"/>
    <cellStyle name="常规 10 45" xfId="2428"/>
    <cellStyle name="常规 10 46" xfId="2432"/>
    <cellStyle name="常规 10 47" xfId="2645"/>
    <cellStyle name="常规 10 48" xfId="2649"/>
    <cellStyle name="常规 10 49" xfId="2653"/>
    <cellStyle name="常规 10 5" xfId="545"/>
    <cellStyle name="常规 10 50" xfId="2427"/>
    <cellStyle name="常规 10 51" xfId="2431"/>
    <cellStyle name="常规 10 52" xfId="2644"/>
    <cellStyle name="常规 10 53" xfId="2648"/>
    <cellStyle name="常规 10 54" xfId="2652"/>
    <cellStyle name="常规 10 55" xfId="2657"/>
    <cellStyle name="常规 10 56" xfId="2661"/>
    <cellStyle name="常规 10 57" xfId="2849"/>
    <cellStyle name="常规 10 58" xfId="2853"/>
    <cellStyle name="常规 10 59" xfId="2857"/>
    <cellStyle name="常规 10 6" xfId="546"/>
    <cellStyle name="常规 10 60" xfId="2656"/>
    <cellStyle name="常规 10 61" xfId="2660"/>
    <cellStyle name="常规 10 62" xfId="2848"/>
    <cellStyle name="常规 10 63" xfId="2852"/>
    <cellStyle name="常规 10 64" xfId="2856"/>
    <cellStyle name="常规 10 65" xfId="2861"/>
    <cellStyle name="常规 10 66" xfId="2865"/>
    <cellStyle name="常规 10 67" xfId="2869"/>
    <cellStyle name="常规 10 68" xfId="2873"/>
    <cellStyle name="常规 10 69" xfId="2877"/>
    <cellStyle name="常规 10 7" xfId="547"/>
    <cellStyle name="常规 10 70" xfId="2860"/>
    <cellStyle name="常规 10 71" xfId="2864"/>
    <cellStyle name="常规 10 72" xfId="2868"/>
    <cellStyle name="常规 10 73" xfId="2872"/>
    <cellStyle name="常规 10 74" xfId="2876"/>
    <cellStyle name="常规 10 75" xfId="2881"/>
    <cellStyle name="常规 10 76" xfId="2885"/>
    <cellStyle name="常规 10 77" xfId="2889"/>
    <cellStyle name="常规 10 78" xfId="2893"/>
    <cellStyle name="常规 10 79" xfId="2897"/>
    <cellStyle name="常规 10 8" xfId="548"/>
    <cellStyle name="常规 10 80" xfId="2880"/>
    <cellStyle name="常规 10 81" xfId="2884"/>
    <cellStyle name="常规 10 82" xfId="2888"/>
    <cellStyle name="常规 10 83" xfId="2892"/>
    <cellStyle name="常规 10 84" xfId="2896"/>
    <cellStyle name="常规 10 85" xfId="2901"/>
    <cellStyle name="常规 10 86" xfId="2905"/>
    <cellStyle name="常规 10 87" xfId="2909"/>
    <cellStyle name="常规 10 88" xfId="2913"/>
    <cellStyle name="常规 10 89" xfId="2917"/>
    <cellStyle name="常规 10 9" xfId="549"/>
    <cellStyle name="常规 10 90" xfId="2900"/>
    <cellStyle name="常规 10 91" xfId="2904"/>
    <cellStyle name="常规 10 92" xfId="2908"/>
    <cellStyle name="常规 10 93" xfId="2912"/>
    <cellStyle name="常规 10 94" xfId="2916"/>
    <cellStyle name="常规 10 95" xfId="2920"/>
    <cellStyle name="常规 10 96" xfId="2923"/>
    <cellStyle name="常规 10 97" xfId="2926"/>
    <cellStyle name="常规 10 98" xfId="2928"/>
    <cellStyle name="常规 10 99" xfId="2930"/>
    <cellStyle name="常规 2" xfId="1674"/>
    <cellStyle name="常规 2 10" xfId="552"/>
    <cellStyle name="常规 2 100" xfId="553"/>
    <cellStyle name="常规 2 101" xfId="554"/>
    <cellStyle name="常规 2 102" xfId="555"/>
    <cellStyle name="常规 2 103" xfId="556"/>
    <cellStyle name="常规 2 104" xfId="557"/>
    <cellStyle name="常规 2 105" xfId="559"/>
    <cellStyle name="常规 2 106" xfId="561"/>
    <cellStyle name="常规 2 107" xfId="563"/>
    <cellStyle name="常规 2 108" xfId="566"/>
    <cellStyle name="常规 2 109" xfId="569"/>
    <cellStyle name="常规 2 11" xfId="572"/>
    <cellStyle name="常规 2 110" xfId="558"/>
    <cellStyle name="常规 2 111" xfId="560"/>
    <cellStyle name="常规 2 112" xfId="562"/>
    <cellStyle name="常规 2 113" xfId="565"/>
    <cellStyle name="常规 2 114" xfId="568"/>
    <cellStyle name="常规 2 115" xfId="575"/>
    <cellStyle name="常规 2 116" xfId="578"/>
    <cellStyle name="常规 2 117" xfId="581"/>
    <cellStyle name="常规 2 118" xfId="585"/>
    <cellStyle name="常规 2 119" xfId="589"/>
    <cellStyle name="常规 2 12" xfId="592"/>
    <cellStyle name="常规 2 120" xfId="574"/>
    <cellStyle name="常规 2 121" xfId="577"/>
    <cellStyle name="常规 2 122" xfId="580"/>
    <cellStyle name="常规 2 123" xfId="584"/>
    <cellStyle name="常规 2 124" xfId="588"/>
    <cellStyle name="常规 2 125" xfId="596"/>
    <cellStyle name="常规 2 126" xfId="600"/>
    <cellStyle name="常规 2 127" xfId="604"/>
    <cellStyle name="常规 2 128" xfId="608"/>
    <cellStyle name="常规 2 129" xfId="612"/>
    <cellStyle name="常规 2 13" xfId="614"/>
    <cellStyle name="常规 2 130" xfId="595"/>
    <cellStyle name="常规 2 131" xfId="599"/>
    <cellStyle name="常规 2 132" xfId="603"/>
    <cellStyle name="常规 2 133" xfId="607"/>
    <cellStyle name="常规 2 134" xfId="611"/>
    <cellStyle name="常规 2 135" xfId="618"/>
    <cellStyle name="常规 2 136" xfId="622"/>
    <cellStyle name="常规 2 137" xfId="626"/>
    <cellStyle name="常规 2 138" xfId="629"/>
    <cellStyle name="常规 2 139" xfId="632"/>
    <cellStyle name="常规 2 14" xfId="634"/>
    <cellStyle name="常规 2 140" xfId="617"/>
    <cellStyle name="常规 2 141" xfId="621"/>
    <cellStyle name="常规 2 142" xfId="625"/>
    <cellStyle name="常规 2 15" xfId="637"/>
    <cellStyle name="常规 2 16" xfId="639"/>
    <cellStyle name="常规 2 17" xfId="641"/>
    <cellStyle name="常规 2 18" xfId="643"/>
    <cellStyle name="常规 2 19" xfId="645"/>
    <cellStyle name="常规 2 2" xfId="646"/>
    <cellStyle name="常规 2 2 10" xfId="647"/>
    <cellStyle name="常规 2 2 100" xfId="648"/>
    <cellStyle name="常规 2 2 101" xfId="649"/>
    <cellStyle name="常规 2 2 102" xfId="650"/>
    <cellStyle name="常规 2 2 103" xfId="651"/>
    <cellStyle name="常规 2 2 104" xfId="652"/>
    <cellStyle name="常规 2 2 105" xfId="654"/>
    <cellStyle name="常规 2 2 106" xfId="656"/>
    <cellStyle name="常规 2 2 107" xfId="658"/>
    <cellStyle name="常规 2 2 108" xfId="660"/>
    <cellStyle name="常规 2 2 109" xfId="662"/>
    <cellStyle name="常规 2 2 11" xfId="663"/>
    <cellStyle name="常规 2 2 110" xfId="653"/>
    <cellStyle name="常规 2 2 111" xfId="655"/>
    <cellStyle name="常规 2 2 112" xfId="657"/>
    <cellStyle name="常规 2 2 113" xfId="659"/>
    <cellStyle name="常规 2 2 114" xfId="661"/>
    <cellStyle name="常规 2 2 115" xfId="665"/>
    <cellStyle name="常规 2 2 116" xfId="667"/>
    <cellStyle name="常规 2 2 117" xfId="669"/>
    <cellStyle name="常规 2 2 118" xfId="671"/>
    <cellStyle name="常规 2 2 119" xfId="673"/>
    <cellStyle name="常规 2 2 12" xfId="674"/>
    <cellStyle name="常规 2 2 120" xfId="664"/>
    <cellStyle name="常规 2 2 121" xfId="666"/>
    <cellStyle name="常规 2 2 122" xfId="668"/>
    <cellStyle name="常规 2 2 123" xfId="670"/>
    <cellStyle name="常规 2 2 124" xfId="672"/>
    <cellStyle name="常规 2 2 125" xfId="676"/>
    <cellStyle name="常规 2 2 126" xfId="678"/>
    <cellStyle name="常规 2 2 127" xfId="680"/>
    <cellStyle name="常规 2 2 128" xfId="682"/>
    <cellStyle name="常规 2 2 129" xfId="684"/>
    <cellStyle name="常规 2 2 13" xfId="685"/>
    <cellStyle name="常规 2 2 130" xfId="675"/>
    <cellStyle name="常规 2 2 131" xfId="677"/>
    <cellStyle name="常规 2 2 132" xfId="679"/>
    <cellStyle name="常规 2 2 133" xfId="681"/>
    <cellStyle name="常规 2 2 134" xfId="683"/>
    <cellStyle name="常规 2 2 135" xfId="687"/>
    <cellStyle name="常规 2 2 136" xfId="689"/>
    <cellStyle name="常规 2 2 137" xfId="690"/>
    <cellStyle name="常规 2 2 138" xfId="691"/>
    <cellStyle name="常规 2 2 139" xfId="692"/>
    <cellStyle name="常规 2 2 14" xfId="693"/>
    <cellStyle name="常规 2 2 140" xfId="686"/>
    <cellStyle name="常规 2 2 141" xfId="688"/>
    <cellStyle name="常规 2 2 15" xfId="695"/>
    <cellStyle name="常规 2 2 16" xfId="697"/>
    <cellStyle name="常规 2 2 17" xfId="699"/>
    <cellStyle name="常规 2 2 18" xfId="701"/>
    <cellStyle name="常规 2 2 19" xfId="703"/>
    <cellStyle name="常规 2 2 2" xfId="704"/>
    <cellStyle name="常规 2 2 20" xfId="694"/>
    <cellStyle name="常规 2 2 21" xfId="696"/>
    <cellStyle name="常规 2 2 22" xfId="698"/>
    <cellStyle name="常规 2 2 23" xfId="700"/>
    <cellStyle name="常规 2 2 24" xfId="702"/>
    <cellStyle name="常规 2 2 25" xfId="706"/>
    <cellStyle name="常规 2 2 26" xfId="708"/>
    <cellStyle name="常规 2 2 27" xfId="710"/>
    <cellStyle name="常规 2 2 28" xfId="712"/>
    <cellStyle name="常规 2 2 29" xfId="714"/>
    <cellStyle name="常规 2 2 3" xfId="715"/>
    <cellStyle name="常规 2 2 30" xfId="705"/>
    <cellStyle name="常规 2 2 31" xfId="707"/>
    <cellStyle name="常规 2 2 32" xfId="709"/>
    <cellStyle name="常规 2 2 33" xfId="711"/>
    <cellStyle name="常规 2 2 34" xfId="713"/>
    <cellStyle name="常规 2 2 35" xfId="717"/>
    <cellStyle name="常规 2 2 36" xfId="719"/>
    <cellStyle name="常规 2 2 37" xfId="721"/>
    <cellStyle name="常规 2 2 38" xfId="723"/>
    <cellStyle name="常规 2 2 39" xfId="725"/>
    <cellStyle name="常规 2 2 4" xfId="726"/>
    <cellStyle name="常规 2 2 40" xfId="716"/>
    <cellStyle name="常规 2 2 41" xfId="718"/>
    <cellStyle name="常规 2 2 42" xfId="720"/>
    <cellStyle name="常规 2 2 43" xfId="722"/>
    <cellStyle name="常规 2 2 44" xfId="724"/>
    <cellStyle name="常规 2 2 45" xfId="728"/>
    <cellStyle name="常规 2 2 46" xfId="730"/>
    <cellStyle name="常规 2 2 47" xfId="732"/>
    <cellStyle name="常规 2 2 48" xfId="734"/>
    <cellStyle name="常规 2 2 49" xfId="736"/>
    <cellStyle name="常规 2 2 5" xfId="737"/>
    <cellStyle name="常规 2 2 50" xfId="727"/>
    <cellStyle name="常规 2 2 51" xfId="729"/>
    <cellStyle name="常规 2 2 52" xfId="731"/>
    <cellStyle name="常规 2 2 53" xfId="733"/>
    <cellStyle name="常规 2 2 54" xfId="735"/>
    <cellStyle name="常规 2 2 55" xfId="739"/>
    <cellStyle name="常规 2 2 56" xfId="741"/>
    <cellStyle name="常规 2 2 57" xfId="743"/>
    <cellStyle name="常规 2 2 58" xfId="745"/>
    <cellStyle name="常规 2 2 59" xfId="747"/>
    <cellStyle name="常规 2 2 6" xfId="748"/>
    <cellStyle name="常规 2 2 60" xfId="738"/>
    <cellStyle name="常规 2 2 61" xfId="740"/>
    <cellStyle name="常规 2 2 62" xfId="742"/>
    <cellStyle name="常规 2 2 63" xfId="744"/>
    <cellStyle name="常规 2 2 64" xfId="746"/>
    <cellStyle name="常规 2 2 65" xfId="750"/>
    <cellStyle name="常规 2 2 66" xfId="752"/>
    <cellStyle name="常规 2 2 67" xfId="754"/>
    <cellStyle name="常规 2 2 68" xfId="756"/>
    <cellStyle name="常规 2 2 69" xfId="758"/>
    <cellStyle name="常规 2 2 7" xfId="759"/>
    <cellStyle name="常规 2 2 70" xfId="749"/>
    <cellStyle name="常规 2 2 71" xfId="751"/>
    <cellStyle name="常规 2 2 72" xfId="753"/>
    <cellStyle name="常规 2 2 73" xfId="755"/>
    <cellStyle name="常规 2 2 74" xfId="757"/>
    <cellStyle name="常规 2 2 75" xfId="761"/>
    <cellStyle name="常规 2 2 76" xfId="763"/>
    <cellStyle name="常规 2 2 77" xfId="765"/>
    <cellStyle name="常规 2 2 78" xfId="767"/>
    <cellStyle name="常规 2 2 79" xfId="769"/>
    <cellStyle name="常规 2 2 8" xfId="770"/>
    <cellStyle name="常规 2 2 80" xfId="760"/>
    <cellStyle name="常规 2 2 81" xfId="762"/>
    <cellStyle name="常规 2 2 82" xfId="764"/>
    <cellStyle name="常规 2 2 83" xfId="766"/>
    <cellStyle name="常规 2 2 84" xfId="768"/>
    <cellStyle name="常规 2 2 85" xfId="772"/>
    <cellStyle name="常规 2 2 86" xfId="774"/>
    <cellStyle name="常规 2 2 87" xfId="776"/>
    <cellStyle name="常规 2 2 88" xfId="778"/>
    <cellStyle name="常规 2 2 89" xfId="780"/>
    <cellStyle name="常规 2 2 9" xfId="781"/>
    <cellStyle name="常规 2 2 90" xfId="771"/>
    <cellStyle name="常规 2 2 91" xfId="773"/>
    <cellStyle name="常规 2 2 92" xfId="775"/>
    <cellStyle name="常规 2 2 93" xfId="777"/>
    <cellStyle name="常规 2 2 94" xfId="779"/>
    <cellStyle name="常规 2 2 95" xfId="782"/>
    <cellStyle name="常规 2 2 96" xfId="783"/>
    <cellStyle name="常规 2 2 97" xfId="784"/>
    <cellStyle name="常规 2 2 98" xfId="785"/>
    <cellStyle name="常规 2 2 99" xfId="786"/>
    <cellStyle name="常规 2 20" xfId="636"/>
    <cellStyle name="常规 2 21" xfId="638"/>
    <cellStyle name="常规 2 22" xfId="640"/>
    <cellStyle name="常规 2 23" xfId="642"/>
    <cellStyle name="常规 2 24" xfId="644"/>
    <cellStyle name="常规 2 25" xfId="788"/>
    <cellStyle name="常规 2 26" xfId="790"/>
    <cellStyle name="常规 2 27" xfId="792"/>
    <cellStyle name="常规 2 28" xfId="794"/>
    <cellStyle name="常规 2 29" xfId="796"/>
    <cellStyle name="常规 2 3" xfId="797"/>
    <cellStyle name="常规 2 30" xfId="787"/>
    <cellStyle name="常规 2 31" xfId="789"/>
    <cellStyle name="常规 2 32" xfId="791"/>
    <cellStyle name="常规 2 33" xfId="793"/>
    <cellStyle name="常规 2 34" xfId="795"/>
    <cellStyle name="常规 2 35" xfId="799"/>
    <cellStyle name="常规 2 36" xfId="801"/>
    <cellStyle name="常规 2 37" xfId="803"/>
    <cellStyle name="常规 2 38" xfId="805"/>
    <cellStyle name="常规 2 39" xfId="807"/>
    <cellStyle name="常规 2 4" xfId="808"/>
    <cellStyle name="常规 2 40" xfId="798"/>
    <cellStyle name="常规 2 41" xfId="800"/>
    <cellStyle name="常规 2 42" xfId="802"/>
    <cellStyle name="常规 2 43" xfId="804"/>
    <cellStyle name="常规 2 44" xfId="806"/>
    <cellStyle name="常规 2 45" xfId="810"/>
    <cellStyle name="常规 2 46" xfId="812"/>
    <cellStyle name="常规 2 47" xfId="814"/>
    <cellStyle name="常规 2 48" xfId="816"/>
    <cellStyle name="常规 2 49" xfId="818"/>
    <cellStyle name="常规 2 5" xfId="819"/>
    <cellStyle name="常规 2 50" xfId="809"/>
    <cellStyle name="常规 2 51" xfId="811"/>
    <cellStyle name="常规 2 52" xfId="813"/>
    <cellStyle name="常规 2 53" xfId="815"/>
    <cellStyle name="常规 2 54" xfId="817"/>
    <cellStyle name="常规 2 55" xfId="821"/>
    <cellStyle name="常规 2 56" xfId="823"/>
    <cellStyle name="常规 2 57" xfId="825"/>
    <cellStyle name="常规 2 58" xfId="827"/>
    <cellStyle name="常规 2 59" xfId="829"/>
    <cellStyle name="常规 2 6" xfId="830"/>
    <cellStyle name="常规 2 60" xfId="820"/>
    <cellStyle name="常规 2 61" xfId="822"/>
    <cellStyle name="常规 2 62" xfId="824"/>
    <cellStyle name="常规 2 63" xfId="826"/>
    <cellStyle name="常规 2 64" xfId="828"/>
    <cellStyle name="常规 2 65" xfId="833"/>
    <cellStyle name="常规 2 66" xfId="836"/>
    <cellStyle name="常规 2 67" xfId="839"/>
    <cellStyle name="常规 2 68" xfId="842"/>
    <cellStyle name="常规 2 69" xfId="846"/>
    <cellStyle name="常规 2 7" xfId="847"/>
    <cellStyle name="常规 2 70" xfId="832"/>
    <cellStyle name="常规 2 71" xfId="835"/>
    <cellStyle name="常规 2 72" xfId="838"/>
    <cellStyle name="常规 2 73" xfId="841"/>
    <cellStyle name="常规 2 74" xfId="845"/>
    <cellStyle name="常规 2 75" xfId="852"/>
    <cellStyle name="常规 2 76" xfId="857"/>
    <cellStyle name="常规 2 77" xfId="862"/>
    <cellStyle name="常规 2 78" xfId="867"/>
    <cellStyle name="常规 2 79" xfId="873"/>
    <cellStyle name="常规 2 8" xfId="875"/>
    <cellStyle name="常规 2 80" xfId="851"/>
    <cellStyle name="常规 2 81" xfId="856"/>
    <cellStyle name="常规 2 82" xfId="861"/>
    <cellStyle name="常规 2 83" xfId="866"/>
    <cellStyle name="常规 2 84" xfId="872"/>
    <cellStyle name="常规 2 85" xfId="881"/>
    <cellStyle name="常规 2 86" xfId="887"/>
    <cellStyle name="常规 2 87" xfId="893"/>
    <cellStyle name="常规 2 88" xfId="899"/>
    <cellStyle name="常规 2 89" xfId="905"/>
    <cellStyle name="常规 2 9" xfId="907"/>
    <cellStyle name="常规 2 90" xfId="880"/>
    <cellStyle name="常规 2 91" xfId="886"/>
    <cellStyle name="常规 2 92" xfId="892"/>
    <cellStyle name="常规 2 93" xfId="898"/>
    <cellStyle name="常规 2 94" xfId="904"/>
    <cellStyle name="常规 2 95" xfId="912"/>
    <cellStyle name="常规 2 96" xfId="917"/>
    <cellStyle name="常规 2 97" xfId="922"/>
    <cellStyle name="常规 2 98" xfId="927"/>
    <cellStyle name="常规 2 99" xfId="932"/>
    <cellStyle name="常规 3" xfId="1677"/>
    <cellStyle name="常规 3 10" xfId="933"/>
    <cellStyle name="常规 3 100" xfId="239"/>
    <cellStyle name="常规 3 101" xfId="242"/>
    <cellStyle name="常规 3 102" xfId="246"/>
    <cellStyle name="常规 3 103" xfId="248"/>
    <cellStyle name="常规 3 104" xfId="250"/>
    <cellStyle name="常规 3 105" xfId="253"/>
    <cellStyle name="常规 3 106" xfId="256"/>
    <cellStyle name="常规 3 107" xfId="935"/>
    <cellStyle name="常规 3 108" xfId="938"/>
    <cellStyle name="常规 3 109" xfId="941"/>
    <cellStyle name="常规 3 11" xfId="942"/>
    <cellStyle name="常规 3 110" xfId="252"/>
    <cellStyle name="常规 3 111" xfId="255"/>
    <cellStyle name="常规 3 112" xfId="934"/>
    <cellStyle name="常规 3 113" xfId="937"/>
    <cellStyle name="常规 3 114" xfId="940"/>
    <cellStyle name="常规 3 115" xfId="945"/>
    <cellStyle name="常规 3 116" xfId="948"/>
    <cellStyle name="常规 3 117" xfId="951"/>
    <cellStyle name="常规 3 118" xfId="955"/>
    <cellStyle name="常规 3 119" xfId="959"/>
    <cellStyle name="常规 3 12" xfId="960"/>
    <cellStyle name="常规 3 120" xfId="944"/>
    <cellStyle name="常规 3 121" xfId="947"/>
    <cellStyle name="常规 3 122" xfId="950"/>
    <cellStyle name="常规 3 123" xfId="954"/>
    <cellStyle name="常规 3 124" xfId="958"/>
    <cellStyle name="常规 3 125" xfId="964"/>
    <cellStyle name="常规 3 126" xfId="968"/>
    <cellStyle name="常规 3 127" xfId="972"/>
    <cellStyle name="常规 3 128" xfId="976"/>
    <cellStyle name="常规 3 129" xfId="980"/>
    <cellStyle name="常规 3 13" xfId="981"/>
    <cellStyle name="常规 3 130" xfId="963"/>
    <cellStyle name="常规 3 131" xfId="967"/>
    <cellStyle name="常规 3 132" xfId="971"/>
    <cellStyle name="常规 3 133" xfId="975"/>
    <cellStyle name="常规 3 134" xfId="979"/>
    <cellStyle name="常规 3 135" xfId="985"/>
    <cellStyle name="常规 3 136" xfId="989"/>
    <cellStyle name="常规 3 137" xfId="993"/>
    <cellStyle name="常规 3 138" xfId="996"/>
    <cellStyle name="常规 3 139" xfId="999"/>
    <cellStyle name="常规 3 14" xfId="1000"/>
    <cellStyle name="常规 3 140" xfId="984"/>
    <cellStyle name="常规 3 141" xfId="988"/>
    <cellStyle name="常规 3 142" xfId="992"/>
    <cellStyle name="常规 3 15" xfId="1002"/>
    <cellStyle name="常规 3 16" xfId="1004"/>
    <cellStyle name="常规 3 17" xfId="1006"/>
    <cellStyle name="常规 3 18" xfId="1008"/>
    <cellStyle name="常规 3 19" xfId="1010"/>
    <cellStyle name="常规 3 2" xfId="1011"/>
    <cellStyle name="常规 3 2 10" xfId="1012"/>
    <cellStyle name="常规 3 2 100" xfId="1013"/>
    <cellStyle name="常规 3 2 101" xfId="1014"/>
    <cellStyle name="常规 3 2 102" xfId="1015"/>
    <cellStyle name="常规 3 2 103" xfId="1016"/>
    <cellStyle name="常规 3 2 104" xfId="1017"/>
    <cellStyle name="常规 3 2 105" xfId="3620"/>
    <cellStyle name="常规 3 2 106" xfId="3638"/>
    <cellStyle name="常规 3 2 107" xfId="3651"/>
    <cellStyle name="常规 3 2 108" xfId="3664"/>
    <cellStyle name="常规 3 2 109" xfId="3679"/>
    <cellStyle name="常规 3 2 11" xfId="1018"/>
    <cellStyle name="常规 3 2 110" xfId="3619"/>
    <cellStyle name="常规 3 2 111" xfId="3637"/>
    <cellStyle name="常规 3 2 112" xfId="3650"/>
    <cellStyle name="常规 3 2 113" xfId="3663"/>
    <cellStyle name="常规 3 2 114" xfId="3678"/>
    <cellStyle name="常规 3 2 115" xfId="3682"/>
    <cellStyle name="常规 3 2 116" xfId="3686"/>
    <cellStyle name="常规 3 2 117" xfId="3690"/>
    <cellStyle name="常规 3 2 118" xfId="3694"/>
    <cellStyle name="常规 3 2 119" xfId="3698"/>
    <cellStyle name="常规 3 2 12" xfId="3701"/>
    <cellStyle name="常规 3 2 120" xfId="3681"/>
    <cellStyle name="常规 3 2 121" xfId="3685"/>
    <cellStyle name="常规 3 2 122" xfId="3689"/>
    <cellStyle name="常规 3 2 123" xfId="3693"/>
    <cellStyle name="常规 3 2 124" xfId="3697"/>
    <cellStyle name="常规 3 2 125" xfId="3706"/>
    <cellStyle name="常规 3 2 126" xfId="3710"/>
    <cellStyle name="常规 3 2 127" xfId="3714"/>
    <cellStyle name="常规 3 2 128" xfId="3718"/>
    <cellStyle name="常规 3 2 129" xfId="3722"/>
    <cellStyle name="常规 3 2 13" xfId="3725"/>
    <cellStyle name="常规 3 2 130" xfId="3705"/>
    <cellStyle name="常规 3 2 131" xfId="3709"/>
    <cellStyle name="常规 3 2 132" xfId="3713"/>
    <cellStyle name="常规 3 2 133" xfId="3717"/>
    <cellStyle name="常规 3 2 134" xfId="3721"/>
    <cellStyle name="常规 3 2 135" xfId="3730"/>
    <cellStyle name="常规 3 2 136" xfId="3734"/>
    <cellStyle name="常规 3 2 137" xfId="3737"/>
    <cellStyle name="常规 3 2 138" xfId="3740"/>
    <cellStyle name="常规 3 2 139" xfId="3743"/>
    <cellStyle name="常规 3 2 14" xfId="2877"/>
    <cellStyle name="常规 3 2 140" xfId="3729"/>
    <cellStyle name="常规 3 2 141" xfId="3733"/>
    <cellStyle name="常规 3 2 15" xfId="2881"/>
    <cellStyle name="常规 3 2 16" xfId="3769"/>
    <cellStyle name="常规 3 2 17" xfId="3782"/>
    <cellStyle name="常规 3 2 18" xfId="3795"/>
    <cellStyle name="常规 3 2 19" xfId="3808"/>
    <cellStyle name="常规 3 2 2" xfId="2960"/>
    <cellStyle name="常规 3 2 20" xfId="2880"/>
    <cellStyle name="常规 3 2 21" xfId="3768"/>
    <cellStyle name="常规 3 2 22" xfId="3781"/>
    <cellStyle name="常规 3 2 23" xfId="3794"/>
    <cellStyle name="常规 3 2 24" xfId="3807"/>
    <cellStyle name="常规 3 2 25" xfId="1020"/>
    <cellStyle name="常规 3 2 26" xfId="1022"/>
    <cellStyle name="常规 3 2 27" xfId="1024"/>
    <cellStyle name="常规 3 2 28" xfId="1026"/>
    <cellStyle name="常规 3 2 29" xfId="1028"/>
    <cellStyle name="常规 3 2 3" xfId="2963"/>
    <cellStyle name="常规 3 2 30" xfId="1019"/>
    <cellStyle name="常规 3 2 31" xfId="1021"/>
    <cellStyle name="常规 3 2 32" xfId="1023"/>
    <cellStyle name="常规 3 2 33" xfId="1025"/>
    <cellStyle name="常规 3 2 34" xfId="1027"/>
    <cellStyle name="常规 3 2 35" xfId="1030"/>
    <cellStyle name="常规 3 2 36" xfId="1032"/>
    <cellStyle name="常规 3 2 37" xfId="1034"/>
    <cellStyle name="常规 3 2 38" xfId="1036"/>
    <cellStyle name="常规 3 2 39" xfId="1038"/>
    <cellStyle name="常规 3 2 4" xfId="2966"/>
    <cellStyle name="常规 3 2 40" xfId="1029"/>
    <cellStyle name="常规 3 2 41" xfId="1031"/>
    <cellStyle name="常规 3 2 42" xfId="1033"/>
    <cellStyle name="常规 3 2 43" xfId="1035"/>
    <cellStyle name="常规 3 2 44" xfId="1037"/>
    <cellStyle name="常规 3 2 45" xfId="1040"/>
    <cellStyle name="常规 3 2 46" xfId="1042"/>
    <cellStyle name="常规 3 2 47" xfId="1044"/>
    <cellStyle name="常规 3 2 48" xfId="1046"/>
    <cellStyle name="常规 3 2 49" xfId="1048"/>
    <cellStyle name="常规 3 2 5" xfId="2363"/>
    <cellStyle name="常规 3 2 50" xfId="1039"/>
    <cellStyle name="常规 3 2 51" xfId="1041"/>
    <cellStyle name="常规 3 2 52" xfId="1043"/>
    <cellStyle name="常规 3 2 53" xfId="1045"/>
    <cellStyle name="常规 3 2 54" xfId="1047"/>
    <cellStyle name="常规 3 2 55" xfId="1050"/>
    <cellStyle name="常规 3 2 56" xfId="1052"/>
    <cellStyle name="常规 3 2 57" xfId="3874"/>
    <cellStyle name="常规 3 2 58" xfId="3887"/>
    <cellStyle name="常规 3 2 59" xfId="2896"/>
    <cellStyle name="常规 3 2 6" xfId="2561"/>
    <cellStyle name="常规 3 2 60" xfId="1049"/>
    <cellStyle name="常规 3 2 61" xfId="1051"/>
    <cellStyle name="常规 3 2 62" xfId="3873"/>
    <cellStyle name="常规 3 2 63" xfId="3886"/>
    <cellStyle name="常规 3 2 64" xfId="2895"/>
    <cellStyle name="常规 3 2 65" xfId="2900"/>
    <cellStyle name="常规 3 2 66" xfId="3920"/>
    <cellStyle name="常规 3 2 67" xfId="2763"/>
    <cellStyle name="常规 3 2 68" xfId="2767"/>
    <cellStyle name="常规 3 2 69" xfId="2771"/>
    <cellStyle name="常规 3 2 7" xfId="2748"/>
    <cellStyle name="常规 3 2 70" xfId="2899"/>
    <cellStyle name="常规 3 2 71" xfId="3919"/>
    <cellStyle name="常规 3 2 72" xfId="2762"/>
    <cellStyle name="常规 3 2 73" xfId="2766"/>
    <cellStyle name="常规 3 2 74" xfId="2770"/>
    <cellStyle name="常规 3 2 75" xfId="2775"/>
    <cellStyle name="常规 3 2 76" xfId="2778"/>
    <cellStyle name="常规 3 2 77" xfId="2781"/>
    <cellStyle name="常规 3 2 78" xfId="2785"/>
    <cellStyle name="常规 3 2 79" xfId="2789"/>
    <cellStyle name="常规 3 2 8" xfId="2910"/>
    <cellStyle name="常规 3 2 80" xfId="2774"/>
    <cellStyle name="常规 3 2 81" xfId="2777"/>
    <cellStyle name="常规 3 2 82" xfId="2780"/>
    <cellStyle name="常规 3 2 83" xfId="2784"/>
    <cellStyle name="常规 3 2 84" xfId="2788"/>
    <cellStyle name="常规 3 2 85" xfId="2793"/>
    <cellStyle name="常规 3 2 86" xfId="2797"/>
    <cellStyle name="常规 3 2 87" xfId="2802"/>
    <cellStyle name="常规 3 2 88" xfId="2806"/>
    <cellStyle name="常规 3 2 89" xfId="2810"/>
    <cellStyle name="常规 3 2 9" xfId="2971"/>
    <cellStyle name="常规 3 2 90" xfId="2792"/>
    <cellStyle name="常规 3 2 91" xfId="2796"/>
    <cellStyle name="常规 3 2 92" xfId="2801"/>
    <cellStyle name="常规 3 2 93" xfId="2805"/>
    <cellStyle name="常规 3 2 94" xfId="2809"/>
    <cellStyle name="常规 3 2 95" xfId="2813"/>
    <cellStyle name="常规 3 2 96" xfId="2816"/>
    <cellStyle name="常规 3 2 97" xfId="2820"/>
    <cellStyle name="常规 3 2 98" xfId="2823"/>
    <cellStyle name="常规 3 2 99" xfId="2826"/>
    <cellStyle name="常规 3 20" xfId="1001"/>
    <cellStyle name="常规 3 21" xfId="1003"/>
    <cellStyle name="常规 3 22" xfId="1005"/>
    <cellStyle name="常规 3 23" xfId="1007"/>
    <cellStyle name="常规 3 24" xfId="1009"/>
    <cellStyle name="常规 3 25" xfId="1054"/>
    <cellStyle name="常规 3 26" xfId="1056"/>
    <cellStyle name="常规 3 27" xfId="1058"/>
    <cellStyle name="常规 3 28" xfId="1060"/>
    <cellStyle name="常规 3 29" xfId="1062"/>
    <cellStyle name="常规 3 3" xfId="1063"/>
    <cellStyle name="常规 3 30" xfId="1053"/>
    <cellStyle name="常规 3 31" xfId="1055"/>
    <cellStyle name="常规 3 32" xfId="1057"/>
    <cellStyle name="常规 3 33" xfId="1059"/>
    <cellStyle name="常规 3 34" xfId="1061"/>
    <cellStyle name="常规 3 35" xfId="1065"/>
    <cellStyle name="常规 3 36" xfId="1067"/>
    <cellStyle name="常规 3 37" xfId="1069"/>
    <cellStyle name="常规 3 38" xfId="1071"/>
    <cellStyle name="常规 3 39" xfId="1073"/>
    <cellStyle name="常规 3 4" xfId="1074"/>
    <cellStyle name="常规 3 40" xfId="1064"/>
    <cellStyle name="常规 3 41" xfId="1066"/>
    <cellStyle name="常规 3 42" xfId="1068"/>
    <cellStyle name="常规 3 43" xfId="1070"/>
    <cellStyle name="常规 3 44" xfId="1072"/>
    <cellStyle name="常规 3 45" xfId="1076"/>
    <cellStyle name="常规 3 46" xfId="1078"/>
    <cellStyle name="常规 3 47" xfId="1080"/>
    <cellStyle name="常规 3 48" xfId="1082"/>
    <cellStyle name="常规 3 49" xfId="1084"/>
    <cellStyle name="常规 3 5" xfId="1085"/>
    <cellStyle name="常规 3 50" xfId="1075"/>
    <cellStyle name="常规 3 51" xfId="1077"/>
    <cellStyle name="常规 3 52" xfId="1079"/>
    <cellStyle name="常规 3 53" xfId="1081"/>
    <cellStyle name="常规 3 54" xfId="1083"/>
    <cellStyle name="常规 3 55" xfId="1087"/>
    <cellStyle name="常规 3 56" xfId="1089"/>
    <cellStyle name="常规 3 57" xfId="1091"/>
    <cellStyle name="常规 3 58" xfId="1093"/>
    <cellStyle name="常规 3 59" xfId="1095"/>
    <cellStyle name="常规 3 6" xfId="1096"/>
    <cellStyle name="常规 3 60" xfId="1086"/>
    <cellStyle name="常规 3 61" xfId="1088"/>
    <cellStyle name="常规 3 62" xfId="1090"/>
    <cellStyle name="常规 3 63" xfId="1092"/>
    <cellStyle name="常规 3 64" xfId="1094"/>
    <cellStyle name="常规 3 65" xfId="1098"/>
    <cellStyle name="常规 3 66" xfId="1100"/>
    <cellStyle name="常规 3 67" xfId="1102"/>
    <cellStyle name="常规 3 68" xfId="1104"/>
    <cellStyle name="常规 3 69" xfId="1106"/>
    <cellStyle name="常规 3 7" xfId="1107"/>
    <cellStyle name="常规 3 70" xfId="1097"/>
    <cellStyle name="常规 3 71" xfId="1099"/>
    <cellStyle name="常规 3 72" xfId="1101"/>
    <cellStyle name="常规 3 73" xfId="1103"/>
    <cellStyle name="常规 3 74" xfId="1105"/>
    <cellStyle name="常规 3 75" xfId="1109"/>
    <cellStyle name="常规 3 76" xfId="1111"/>
    <cellStyle name="常规 3 77" xfId="1113"/>
    <cellStyle name="常规 3 78" xfId="1115"/>
    <cellStyle name="常规 3 79" xfId="1117"/>
    <cellStyle name="常规 3 8" xfId="1118"/>
    <cellStyle name="常规 3 80" xfId="1108"/>
    <cellStyle name="常规 3 81" xfId="1110"/>
    <cellStyle name="常规 3 82" xfId="1112"/>
    <cellStyle name="常规 3 83" xfId="1114"/>
    <cellStyle name="常规 3 84" xfId="1116"/>
    <cellStyle name="常规 3 85" xfId="1120"/>
    <cellStyle name="常规 3 86" xfId="1122"/>
    <cellStyle name="常规 3 87" xfId="1124"/>
    <cellStyle name="常规 3 88" xfId="1126"/>
    <cellStyle name="常规 3 89" xfId="1128"/>
    <cellStyle name="常规 3 9" xfId="1129"/>
    <cellStyle name="常规 3 90" xfId="1119"/>
    <cellStyle name="常规 3 91" xfId="1121"/>
    <cellStyle name="常规 3 92" xfId="1123"/>
    <cellStyle name="常规 3 93" xfId="1125"/>
    <cellStyle name="常规 3 94" xfId="1127"/>
    <cellStyle name="常规 3 95" xfId="1130"/>
    <cellStyle name="常规 3 96" xfId="1131"/>
    <cellStyle name="常规 3 97" xfId="1132"/>
    <cellStyle name="常规 3 98" xfId="1133"/>
    <cellStyle name="常规 3 99" xfId="1134"/>
    <cellStyle name="常规 4" xfId="1680"/>
    <cellStyle name="常规 4 10" xfId="1135"/>
    <cellStyle name="常规 4 100" xfId="1240"/>
    <cellStyle name="常规 4 101" xfId="1136"/>
    <cellStyle name="常规 4 102" xfId="1137"/>
    <cellStyle name="常规 4 103" xfId="1138"/>
    <cellStyle name="常规 4 104" xfId="1139"/>
    <cellStyle name="常规 4 105" xfId="1141"/>
    <cellStyle name="常规 4 106" xfId="1143"/>
    <cellStyle name="常规 4 107" xfId="1145"/>
    <cellStyle name="常规 4 108" xfId="1147"/>
    <cellStyle name="常规 4 109" xfId="1149"/>
    <cellStyle name="常规 4 11" xfId="1150"/>
    <cellStyle name="常规 4 110" xfId="1140"/>
    <cellStyle name="常规 4 111" xfId="1142"/>
    <cellStyle name="常规 4 112" xfId="1144"/>
    <cellStyle name="常规 4 113" xfId="1146"/>
    <cellStyle name="常规 4 114" xfId="1148"/>
    <cellStyle name="常规 4 115" xfId="1152"/>
    <cellStyle name="常规 4 116" xfId="1154"/>
    <cellStyle name="常规 4 117" xfId="1156"/>
    <cellStyle name="常规 4 118" xfId="1158"/>
    <cellStyle name="常规 4 119" xfId="1160"/>
    <cellStyle name="常规 4 12" xfId="1161"/>
    <cellStyle name="常规 4 120" xfId="1151"/>
    <cellStyle name="常规 4 121" xfId="1153"/>
    <cellStyle name="常规 4 122" xfId="1155"/>
    <cellStyle name="常规 4 123" xfId="1157"/>
    <cellStyle name="常规 4 124" xfId="1159"/>
    <cellStyle name="常规 4 125" xfId="1163"/>
    <cellStyle name="常规 4 126" xfId="1165"/>
    <cellStyle name="常规 4 127" xfId="1167"/>
    <cellStyle name="常规 4 128" xfId="1169"/>
    <cellStyle name="常规 4 129" xfId="1171"/>
    <cellStyle name="常规 4 13" xfId="1172"/>
    <cellStyle name="常规 4 130" xfId="1162"/>
    <cellStyle name="常规 4 131" xfId="1164"/>
    <cellStyle name="常规 4 132" xfId="1166"/>
    <cellStyle name="常规 4 133" xfId="1168"/>
    <cellStyle name="常规 4 134" xfId="1170"/>
    <cellStyle name="常规 4 135" xfId="1174"/>
    <cellStyle name="常规 4 136" xfId="1176"/>
    <cellStyle name="常规 4 137" xfId="1177"/>
    <cellStyle name="常规 4 138" xfId="1178"/>
    <cellStyle name="常规 4 139" xfId="1253"/>
    <cellStyle name="常规 4 14" xfId="1179"/>
    <cellStyle name="常规 4 140" xfId="1173"/>
    <cellStyle name="常规 4 141" xfId="1175"/>
    <cellStyle name="常规 4 15" xfId="1181"/>
    <cellStyle name="常规 4 16" xfId="1183"/>
    <cellStyle name="常规 4 17" xfId="1185"/>
    <cellStyle name="常规 4 18" xfId="3081"/>
    <cellStyle name="常规 4 19" xfId="3084"/>
    <cellStyle name="常规 4 2" xfId="1186"/>
    <cellStyle name="常规 4 20" xfId="1180"/>
    <cellStyle name="常规 4 21" xfId="1182"/>
    <cellStyle name="常规 4 22" xfId="1184"/>
    <cellStyle name="常规 4 23" xfId="3080"/>
    <cellStyle name="常规 4 24" xfId="3083"/>
    <cellStyle name="常规 4 25" xfId="3087"/>
    <cellStyle name="常规 4 26" xfId="3090"/>
    <cellStyle name="常规 4 27" xfId="3093"/>
    <cellStyle name="常规 4 28" xfId="3096"/>
    <cellStyle name="常规 4 29" xfId="3100"/>
    <cellStyle name="常规 4 3" xfId="1187"/>
    <cellStyle name="常规 4 30" xfId="3086"/>
    <cellStyle name="常规 4 31" xfId="3089"/>
    <cellStyle name="常规 4 32" xfId="3092"/>
    <cellStyle name="常规 4 33" xfId="3095"/>
    <cellStyle name="常规 4 34" xfId="3099"/>
    <cellStyle name="常规 4 35" xfId="3104"/>
    <cellStyle name="常规 4 36" xfId="3108"/>
    <cellStyle name="常规 4 37" xfId="3112"/>
    <cellStyle name="常规 4 38" xfId="3117"/>
    <cellStyle name="常规 4 39" xfId="3121"/>
    <cellStyle name="常规 4 4" xfId="1188"/>
    <cellStyle name="常规 4 40" xfId="3103"/>
    <cellStyle name="常规 4 41" xfId="3107"/>
    <cellStyle name="常规 4 42" xfId="3111"/>
    <cellStyle name="常规 4 43" xfId="3116"/>
    <cellStyle name="常规 4 44" xfId="3120"/>
    <cellStyle name="常规 4 45" xfId="3125"/>
    <cellStyle name="常规 4 46" xfId="3129"/>
    <cellStyle name="常规 4 47" xfId="3133"/>
    <cellStyle name="常规 4 48" xfId="3138"/>
    <cellStyle name="常规 4 49" xfId="3142"/>
    <cellStyle name="常规 4 5" xfId="1189"/>
    <cellStyle name="常规 4 50" xfId="3124"/>
    <cellStyle name="常规 4 51" xfId="3128"/>
    <cellStyle name="常规 4 52" xfId="3132"/>
    <cellStyle name="常规 4 53" xfId="3137"/>
    <cellStyle name="常规 4 54" xfId="3141"/>
    <cellStyle name="常规 4 55" xfId="3146"/>
    <cellStyle name="常规 4 56" xfId="3150"/>
    <cellStyle name="常规 4 57" xfId="3154"/>
    <cellStyle name="常规 4 58" xfId="3159"/>
    <cellStyle name="常规 4 59" xfId="3163"/>
    <cellStyle name="常规 4 6" xfId="1190"/>
    <cellStyle name="常规 4 60" xfId="3145"/>
    <cellStyle name="常规 4 61" xfId="3149"/>
    <cellStyle name="常规 4 62" xfId="3153"/>
    <cellStyle name="常规 4 63" xfId="3158"/>
    <cellStyle name="常规 4 64" xfId="3162"/>
    <cellStyle name="常规 4 65" xfId="3167"/>
    <cellStyle name="常规 4 66" xfId="3171"/>
    <cellStyle name="常规 4 67" xfId="3175"/>
    <cellStyle name="常规 4 68" xfId="1192"/>
    <cellStyle name="常规 4 69" xfId="1194"/>
    <cellStyle name="常规 4 7" xfId="1195"/>
    <cellStyle name="常规 4 70" xfId="3166"/>
    <cellStyle name="常规 4 71" xfId="3170"/>
    <cellStyle name="常规 4 72" xfId="3174"/>
    <cellStyle name="常规 4 73" xfId="1191"/>
    <cellStyle name="常规 4 74" xfId="1193"/>
    <cellStyle name="常规 4 75" xfId="1197"/>
    <cellStyle name="常规 4 76" xfId="1199"/>
    <cellStyle name="常规 4 77" xfId="1201"/>
    <cellStyle name="常规 4 78" xfId="1203"/>
    <cellStyle name="常规 4 79" xfId="1205"/>
    <cellStyle name="常规 4 8" xfId="1206"/>
    <cellStyle name="常规 4 80" xfId="1196"/>
    <cellStyle name="常规 4 81" xfId="1198"/>
    <cellStyle name="常规 4 82" xfId="1200"/>
    <cellStyle name="常规 4 83" xfId="1202"/>
    <cellStyle name="常规 4 84" xfId="1204"/>
    <cellStyle name="常规 4 85" xfId="1208"/>
    <cellStyle name="常规 4 86" xfId="1210"/>
    <cellStyle name="常规 4 87" xfId="1212"/>
    <cellStyle name="常规 4 88" xfId="1214"/>
    <cellStyle name="常规 4 89" xfId="1216"/>
    <cellStyle name="常规 4 9" xfId="1217"/>
    <cellStyle name="常规 4 90" xfId="1207"/>
    <cellStyle name="常规 4 91" xfId="1209"/>
    <cellStyle name="常规 4 92" xfId="1211"/>
    <cellStyle name="常规 4 93" xfId="1213"/>
    <cellStyle name="常规 4 94" xfId="1215"/>
    <cellStyle name="常规 4 95" xfId="1218"/>
    <cellStyle name="常规 4 96" xfId="1219"/>
    <cellStyle name="常规 4 97" xfId="1220"/>
    <cellStyle name="常规 4 98" xfId="1221"/>
    <cellStyle name="常规 4 99" xfId="1222"/>
    <cellStyle name="常规 5" xfId="1684"/>
    <cellStyle name="常规 5 10" xfId="1223"/>
    <cellStyle name="常规 5 100" xfId="1224"/>
    <cellStyle name="常规 5 101" xfId="1225"/>
    <cellStyle name="常规 5 102" xfId="1226"/>
    <cellStyle name="常规 5 103" xfId="1227"/>
    <cellStyle name="常规 5 104" xfId="1228"/>
    <cellStyle name="常规 5 105" xfId="1230"/>
    <cellStyle name="常规 5 106" xfId="1232"/>
    <cellStyle name="常规 5 107" xfId="1234"/>
    <cellStyle name="常规 5 108" xfId="1236"/>
    <cellStyle name="常规 5 109" xfId="1238"/>
    <cellStyle name="常规 5 11" xfId="1239"/>
    <cellStyle name="常规 5 110" xfId="1229"/>
    <cellStyle name="常规 5 111" xfId="1231"/>
    <cellStyle name="常规 5 112" xfId="1233"/>
    <cellStyle name="常规 5 113" xfId="1235"/>
    <cellStyle name="常规 5 114" xfId="1237"/>
    <cellStyle name="常规 5 115" xfId="1241"/>
    <cellStyle name="常规 5 116" xfId="1243"/>
    <cellStyle name="常规 5 117" xfId="1245"/>
    <cellStyle name="常规 5 118" xfId="1247"/>
    <cellStyle name="常规 5 119" xfId="1249"/>
    <cellStyle name="常规 5 12" xfId="1250"/>
    <cellStyle name="常规 5 120" xfId="1240"/>
    <cellStyle name="常规 5 121" xfId="1242"/>
    <cellStyle name="常规 5 122" xfId="1244"/>
    <cellStyle name="常规 5 123" xfId="1246"/>
    <cellStyle name="常规 5 124" xfId="1248"/>
    <cellStyle name="常规 5 125" xfId="1252"/>
    <cellStyle name="常规 5 126" xfId="1254"/>
    <cellStyle name="常规 5 127" xfId="1256"/>
    <cellStyle name="常规 5 128" xfId="1258"/>
    <cellStyle name="常规 5 129" xfId="1260"/>
    <cellStyle name="常规 5 13" xfId="1261"/>
    <cellStyle name="常规 5 130" xfId="1251"/>
    <cellStyle name="常规 5 131" xfId="1253"/>
    <cellStyle name="常规 5 132" xfId="1255"/>
    <cellStyle name="常规 5 133" xfId="1257"/>
    <cellStyle name="常规 5 134" xfId="1259"/>
    <cellStyle name="常规 5 135" xfId="1263"/>
    <cellStyle name="常规 5 136" xfId="1265"/>
    <cellStyle name="常规 5 137" xfId="1266"/>
    <cellStyle name="常规 5 138" xfId="1267"/>
    <cellStyle name="常规 5 139" xfId="1268"/>
    <cellStyle name="常规 5 14" xfId="1269"/>
    <cellStyle name="常规 5 140" xfId="1262"/>
    <cellStyle name="常规 5 141" xfId="1264"/>
    <cellStyle name="常规 5 15" xfId="1271"/>
    <cellStyle name="常规 5 16" xfId="1273"/>
    <cellStyle name="常规 5 17" xfId="1275"/>
    <cellStyle name="常规 5 18" xfId="1277"/>
    <cellStyle name="常规 5 19" xfId="1279"/>
    <cellStyle name="常规 5 2" xfId="1280"/>
    <cellStyle name="常规 5 20" xfId="1270"/>
    <cellStyle name="常规 5 21" xfId="1272"/>
    <cellStyle name="常规 5 22" xfId="1274"/>
    <cellStyle name="常规 5 23" xfId="1276"/>
    <cellStyle name="常规 5 24" xfId="1278"/>
    <cellStyle name="常规 5 25" xfId="1282"/>
    <cellStyle name="常规 5 26" xfId="1284"/>
    <cellStyle name="常规 5 27" xfId="1286"/>
    <cellStyle name="常规 5 28" xfId="1288"/>
    <cellStyle name="常规 5 29" xfId="1290"/>
    <cellStyle name="常规 5 3" xfId="1291"/>
    <cellStyle name="常规 5 30" xfId="1281"/>
    <cellStyle name="常规 5 31" xfId="1283"/>
    <cellStyle name="常规 5 32" xfId="1285"/>
    <cellStyle name="常规 5 33" xfId="1287"/>
    <cellStyle name="常规 5 34" xfId="1289"/>
    <cellStyle name="常规 5 35" xfId="1293"/>
    <cellStyle name="常规 5 36" xfId="1295"/>
    <cellStyle name="常规 5 37" xfId="1297"/>
    <cellStyle name="常规 5 38" xfId="1299"/>
    <cellStyle name="常规 5 39" xfId="1301"/>
    <cellStyle name="常规 5 4" xfId="1302"/>
    <cellStyle name="常规 5 40" xfId="1292"/>
    <cellStyle name="常规 5 41" xfId="1294"/>
    <cellStyle name="常规 5 42" xfId="1296"/>
    <cellStyle name="常规 5 43" xfId="1298"/>
    <cellStyle name="常规 5 44" xfId="1300"/>
    <cellStyle name="常规 5 45" xfId="1304"/>
    <cellStyle name="常规 5 46" xfId="1306"/>
    <cellStyle name="常规 5 47" xfId="1308"/>
    <cellStyle name="常规 5 48" xfId="1310"/>
    <cellStyle name="常规 5 49" xfId="1312"/>
    <cellStyle name="常规 5 5" xfId="1313"/>
    <cellStyle name="常规 5 50" xfId="1303"/>
    <cellStyle name="常规 5 51" xfId="1305"/>
    <cellStyle name="常规 5 52" xfId="1307"/>
    <cellStyle name="常规 5 53" xfId="1309"/>
    <cellStyle name="常规 5 54" xfId="1311"/>
    <cellStyle name="常规 5 55" xfId="1315"/>
    <cellStyle name="常规 5 56" xfId="1317"/>
    <cellStyle name="常规 5 57" xfId="1319"/>
    <cellStyle name="常规 5 58" xfId="1321"/>
    <cellStyle name="常规 5 59" xfId="1323"/>
    <cellStyle name="常规 5 6" xfId="1324"/>
    <cellStyle name="常规 5 60" xfId="1314"/>
    <cellStyle name="常规 5 61" xfId="1316"/>
    <cellStyle name="常规 5 62" xfId="1318"/>
    <cellStyle name="常规 5 63" xfId="1320"/>
    <cellStyle name="常规 5 64" xfId="1322"/>
    <cellStyle name="常规 5 65" xfId="1326"/>
    <cellStyle name="常规 5 66" xfId="1328"/>
    <cellStyle name="常规 5 67" xfId="1330"/>
    <cellStyle name="常规 5 68" xfId="1332"/>
    <cellStyle name="常规 5 69" xfId="1334"/>
    <cellStyle name="常规 5 7" xfId="1335"/>
    <cellStyle name="常规 5 70" xfId="1325"/>
    <cellStyle name="常规 5 71" xfId="1327"/>
    <cellStyle name="常规 5 72" xfId="1329"/>
    <cellStyle name="常规 5 73" xfId="1331"/>
    <cellStyle name="常规 5 74" xfId="1333"/>
    <cellStyle name="常规 5 75" xfId="1337"/>
    <cellStyle name="常规 5 76" xfId="1339"/>
    <cellStyle name="常规 5 77" xfId="1341"/>
    <cellStyle name="常规 5 78" xfId="1343"/>
    <cellStyle name="常规 5 79" xfId="1345"/>
    <cellStyle name="常规 5 8" xfId="1346"/>
    <cellStyle name="常规 5 80" xfId="1336"/>
    <cellStyle name="常规 5 81" xfId="1338"/>
    <cellStyle name="常规 5 82" xfId="1340"/>
    <cellStyle name="常规 5 83" xfId="1342"/>
    <cellStyle name="常规 5 84" xfId="1344"/>
    <cellStyle name="常规 5 85" xfId="1348"/>
    <cellStyle name="常规 5 86" xfId="1350"/>
    <cellStyle name="常规 5 87" xfId="1352"/>
    <cellStyle name="常规 5 88" xfId="1354"/>
    <cellStyle name="常规 5 89" xfId="1356"/>
    <cellStyle name="常规 5 9" xfId="1357"/>
    <cellStyle name="常规 5 90" xfId="1347"/>
    <cellStyle name="常规 5 91" xfId="1349"/>
    <cellStyle name="常规 5 92" xfId="1351"/>
    <cellStyle name="常规 5 93" xfId="1353"/>
    <cellStyle name="常规 5 94" xfId="1355"/>
    <cellStyle name="常规 5 95" xfId="1358"/>
    <cellStyle name="常规 5 96" xfId="1359"/>
    <cellStyle name="常规 5 97" xfId="1360"/>
    <cellStyle name="常规 5 98" xfId="1361"/>
    <cellStyle name="常规 5 99" xfId="1362"/>
    <cellStyle name="超链接" xfId="61" builtinId="8"/>
    <cellStyle name="好" xfId="156" builtinId="26"/>
    <cellStyle name="好 10" xfId="1364"/>
    <cellStyle name="好 100" xfId="1366"/>
    <cellStyle name="好 101" xfId="1368"/>
    <cellStyle name="好 102" xfId="1370"/>
    <cellStyle name="好 103" xfId="1372"/>
    <cellStyle name="好 104" xfId="1374"/>
    <cellStyle name="好 105" xfId="1376"/>
    <cellStyle name="好 106" xfId="1378"/>
    <cellStyle name="好 107" xfId="1380"/>
    <cellStyle name="好 108" xfId="1382"/>
    <cellStyle name="好 109" xfId="2244"/>
    <cellStyle name="好 11" xfId="1384"/>
    <cellStyle name="好 110" xfId="1375"/>
    <cellStyle name="好 111" xfId="1377"/>
    <cellStyle name="好 112" xfId="1379"/>
    <cellStyle name="好 113" xfId="1381"/>
    <cellStyle name="好 114" xfId="2243"/>
    <cellStyle name="好 115" xfId="1812"/>
    <cellStyle name="好 116" xfId="1837"/>
    <cellStyle name="好 117" xfId="1862"/>
    <cellStyle name="好 118" xfId="1883"/>
    <cellStyle name="好 119" xfId="33"/>
    <cellStyle name="好 12" xfId="1386"/>
    <cellStyle name="好 120" xfId="1811"/>
    <cellStyle name="好 121" xfId="1836"/>
    <cellStyle name="好 122" xfId="1861"/>
    <cellStyle name="好 123" xfId="1882"/>
    <cellStyle name="好 124" xfId="34"/>
    <cellStyle name="好 125" xfId="1907"/>
    <cellStyle name="好 126" xfId="1923"/>
    <cellStyle name="好 127" xfId="1939"/>
    <cellStyle name="好 128" xfId="609"/>
    <cellStyle name="好 129" xfId="614"/>
    <cellStyle name="好 13" xfId="1389"/>
    <cellStyle name="好 130" xfId="1906"/>
    <cellStyle name="好 131" xfId="1922"/>
    <cellStyle name="好 132" xfId="1938"/>
    <cellStyle name="好 133" xfId="608"/>
    <cellStyle name="好 134" xfId="613"/>
    <cellStyle name="好 135" xfId="618"/>
    <cellStyle name="好 136" xfId="622"/>
    <cellStyle name="好 137" xfId="627"/>
    <cellStyle name="好 138" xfId="632"/>
    <cellStyle name="好 139" xfId="638"/>
    <cellStyle name="好 14" xfId="1392"/>
    <cellStyle name="好 140" xfId="617"/>
    <cellStyle name="好 141" xfId="621"/>
    <cellStyle name="好 142" xfId="626"/>
    <cellStyle name="好 143" xfId="631"/>
    <cellStyle name="好 144" xfId="637"/>
    <cellStyle name="好 145" xfId="642"/>
    <cellStyle name="好 146" xfId="646"/>
    <cellStyle name="好 147" xfId="650"/>
    <cellStyle name="好 15" xfId="1396"/>
    <cellStyle name="好 16" xfId="1400"/>
    <cellStyle name="好 17" xfId="1404"/>
    <cellStyle name="好 18" xfId="1408"/>
    <cellStyle name="好 19" xfId="1412"/>
    <cellStyle name="好 2" xfId="1413"/>
    <cellStyle name="好 2 10" xfId="1414"/>
    <cellStyle name="好 2 100" xfId="254"/>
    <cellStyle name="好 2 101" xfId="257"/>
    <cellStyle name="好 2 102" xfId="3380"/>
    <cellStyle name="好 2 103" xfId="3417"/>
    <cellStyle name="好 2 104" xfId="3441"/>
    <cellStyle name="好 2 105" xfId="3459"/>
    <cellStyle name="好 2 106" xfId="3474"/>
    <cellStyle name="好 2 107" xfId="3489"/>
    <cellStyle name="好 2 108" xfId="3504"/>
    <cellStyle name="好 2 109" xfId="3519"/>
    <cellStyle name="好 2 11" xfId="1415"/>
    <cellStyle name="好 2 110" xfId="3458"/>
    <cellStyle name="好 2 111" xfId="3473"/>
    <cellStyle name="好 2 112" xfId="3488"/>
    <cellStyle name="好 2 113" xfId="3503"/>
    <cellStyle name="好 2 114" xfId="3518"/>
    <cellStyle name="好 2 115" xfId="261"/>
    <cellStyle name="好 2 116" xfId="265"/>
    <cellStyle name="好 2 117" xfId="269"/>
    <cellStyle name="好 2 118" xfId="273"/>
    <cellStyle name="好 2 119" xfId="277"/>
    <cellStyle name="好 2 12" xfId="1416"/>
    <cellStyle name="好 2 120" xfId="260"/>
    <cellStyle name="好 2 121" xfId="264"/>
    <cellStyle name="好 2 122" xfId="268"/>
    <cellStyle name="好 2 123" xfId="272"/>
    <cellStyle name="好 2 124" xfId="276"/>
    <cellStyle name="好 2 125" xfId="281"/>
    <cellStyle name="好 2 126" xfId="285"/>
    <cellStyle name="好 2 127" xfId="289"/>
    <cellStyle name="好 2 128" xfId="292"/>
    <cellStyle name="好 2 129" xfId="295"/>
    <cellStyle name="好 2 13" xfId="1417"/>
    <cellStyle name="好 2 130" xfId="280"/>
    <cellStyle name="好 2 131" xfId="284"/>
    <cellStyle name="好 2 132" xfId="288"/>
    <cellStyle name="好 2 133" xfId="291"/>
    <cellStyle name="好 2 134" xfId="294"/>
    <cellStyle name="好 2 135" xfId="298"/>
    <cellStyle name="好 2 136" xfId="301"/>
    <cellStyle name="好 2 137" xfId="1420"/>
    <cellStyle name="好 2 138" xfId="1423"/>
    <cellStyle name="好 2 139" xfId="1424"/>
    <cellStyle name="好 2 14" xfId="1425"/>
    <cellStyle name="好 2 140" xfId="297"/>
    <cellStyle name="好 2 141" xfId="300"/>
    <cellStyle name="好 2 142" xfId="1419"/>
    <cellStyle name="好 2 143" xfId="1422"/>
    <cellStyle name="好 2 15" xfId="1427"/>
    <cellStyle name="好 2 16" xfId="1429"/>
    <cellStyle name="好 2 17" xfId="1431"/>
    <cellStyle name="好 2 18" xfId="1433"/>
    <cellStyle name="好 2 19" xfId="1435"/>
    <cellStyle name="好 2 2" xfId="2128"/>
    <cellStyle name="好 2 2 2" xfId="1436"/>
    <cellStyle name="好 2 2 3" xfId="1437"/>
    <cellStyle name="好 2 20" xfId="1426"/>
    <cellStyle name="好 2 21" xfId="1428"/>
    <cellStyle name="好 2 22" xfId="1430"/>
    <cellStyle name="好 2 23" xfId="1432"/>
    <cellStyle name="好 2 24" xfId="1434"/>
    <cellStyle name="好 2 25" xfId="1439"/>
    <cellStyle name="好 2 26" xfId="1441"/>
    <cellStyle name="好 2 27" xfId="1443"/>
    <cellStyle name="好 2 28" xfId="1445"/>
    <cellStyle name="好 2 29" xfId="1447"/>
    <cellStyle name="好 2 3" xfId="2133"/>
    <cellStyle name="好 2 3 2" xfId="180"/>
    <cellStyle name="好 2 3 3" xfId="197"/>
    <cellStyle name="好 2 30" xfId="1438"/>
    <cellStyle name="好 2 31" xfId="1440"/>
    <cellStyle name="好 2 32" xfId="1442"/>
    <cellStyle name="好 2 33" xfId="1444"/>
    <cellStyle name="好 2 34" xfId="1446"/>
    <cellStyle name="好 2 35" xfId="1449"/>
    <cellStyle name="好 2 36" xfId="1451"/>
    <cellStyle name="好 2 37" xfId="1453"/>
    <cellStyle name="好 2 38" xfId="1455"/>
    <cellStyle name="好 2 39" xfId="1457"/>
    <cellStyle name="好 2 4" xfId="2138"/>
    <cellStyle name="好 2 4 2" xfId="246"/>
    <cellStyle name="好 2 4 3" xfId="249"/>
    <cellStyle name="好 2 40" xfId="1448"/>
    <cellStyle name="好 2 41" xfId="1450"/>
    <cellStyle name="好 2 42" xfId="1452"/>
    <cellStyle name="好 2 43" xfId="1454"/>
    <cellStyle name="好 2 44" xfId="1456"/>
    <cellStyle name="好 2 45" xfId="1459"/>
    <cellStyle name="好 2 46" xfId="1461"/>
    <cellStyle name="好 2 47" xfId="1463"/>
    <cellStyle name="好 2 48" xfId="1465"/>
    <cellStyle name="好 2 49" xfId="1467"/>
    <cellStyle name="好 2 5" xfId="2143"/>
    <cellStyle name="好 2 5 2" xfId="1418"/>
    <cellStyle name="好 2 5 3" xfId="1421"/>
    <cellStyle name="好 2 50" xfId="1458"/>
    <cellStyle name="好 2 51" xfId="1460"/>
    <cellStyle name="好 2 52" xfId="1462"/>
    <cellStyle name="好 2 53" xfId="1464"/>
    <cellStyle name="好 2 54" xfId="1466"/>
    <cellStyle name="好 2 55" xfId="1469"/>
    <cellStyle name="好 2 56" xfId="1471"/>
    <cellStyle name="好 2 57" xfId="1473"/>
    <cellStyle name="好 2 58" xfId="1475"/>
    <cellStyle name="好 2 59" xfId="1477"/>
    <cellStyle name="好 2 6" xfId="2148"/>
    <cellStyle name="好 2 60" xfId="1468"/>
    <cellStyle name="好 2 61" xfId="1470"/>
    <cellStyle name="好 2 62" xfId="1472"/>
    <cellStyle name="好 2 63" xfId="1474"/>
    <cellStyle name="好 2 64" xfId="1476"/>
    <cellStyle name="好 2 65" xfId="1479"/>
    <cellStyle name="好 2 66" xfId="1481"/>
    <cellStyle name="好 2 67" xfId="1483"/>
    <cellStyle name="好 2 68" xfId="1485"/>
    <cellStyle name="好 2 69" xfId="1487"/>
    <cellStyle name="好 2 7" xfId="2153"/>
    <cellStyle name="好 2 70" xfId="1478"/>
    <cellStyle name="好 2 71" xfId="1480"/>
    <cellStyle name="好 2 72" xfId="1482"/>
    <cellStyle name="好 2 73" xfId="1484"/>
    <cellStyle name="好 2 74" xfId="1486"/>
    <cellStyle name="好 2 75" xfId="1489"/>
    <cellStyle name="好 2 76" xfId="1491"/>
    <cellStyle name="好 2 77" xfId="1493"/>
    <cellStyle name="好 2 78" xfId="1495"/>
    <cellStyle name="好 2 79" xfId="1497"/>
    <cellStyle name="好 2 8" xfId="2158"/>
    <cellStyle name="好 2 80" xfId="1488"/>
    <cellStyle name="好 2 81" xfId="1490"/>
    <cellStyle name="好 2 82" xfId="1492"/>
    <cellStyle name="好 2 83" xfId="1494"/>
    <cellStyle name="好 2 84" xfId="1496"/>
    <cellStyle name="好 2 85" xfId="1499"/>
    <cellStyle name="好 2 86" xfId="1501"/>
    <cellStyle name="好 2 87" xfId="1503"/>
    <cellStyle name="好 2 88" xfId="1505"/>
    <cellStyle name="好 2 89" xfId="1507"/>
    <cellStyle name="好 2 9" xfId="2163"/>
    <cellStyle name="好 2 90" xfId="1498"/>
    <cellStyle name="好 2 91" xfId="1500"/>
    <cellStyle name="好 2 92" xfId="1502"/>
    <cellStyle name="好 2 93" xfId="1504"/>
    <cellStyle name="好 2 94" xfId="1506"/>
    <cellStyle name="好 2 95" xfId="1508"/>
    <cellStyle name="好 2 96" xfId="1509"/>
    <cellStyle name="好 2 97" xfId="1510"/>
    <cellStyle name="好 2 98" xfId="1511"/>
    <cellStyle name="好 2 99" xfId="1512"/>
    <cellStyle name="好 20" xfId="1395"/>
    <cellStyle name="好 21" xfId="1399"/>
    <cellStyle name="好 22" xfId="1403"/>
    <cellStyle name="好 23" xfId="1407"/>
    <cellStyle name="好 24" xfId="1411"/>
    <cellStyle name="好 25" xfId="1516"/>
    <cellStyle name="好 26" xfId="1520"/>
    <cellStyle name="好 27" xfId="1524"/>
    <cellStyle name="好 28" xfId="1528"/>
    <cellStyle name="好 29" xfId="1532"/>
    <cellStyle name="好 3" xfId="1533"/>
    <cellStyle name="好 3 10" xfId="1534"/>
    <cellStyle name="好 3 100" xfId="1535"/>
    <cellStyle name="好 3 101" xfId="1536"/>
    <cellStyle name="好 3 102" xfId="1537"/>
    <cellStyle name="好 3 103" xfId="1538"/>
    <cellStyle name="好 3 104" xfId="1539"/>
    <cellStyle name="好 3 105" xfId="1541"/>
    <cellStyle name="好 3 106" xfId="1543"/>
    <cellStyle name="好 3 107" xfId="1545"/>
    <cellStyle name="好 3 108" xfId="1547"/>
    <cellStyle name="好 3 109" xfId="1549"/>
    <cellStyle name="好 3 11" xfId="1550"/>
    <cellStyle name="好 3 110" xfId="1540"/>
    <cellStyle name="好 3 111" xfId="1542"/>
    <cellStyle name="好 3 112" xfId="1544"/>
    <cellStyle name="好 3 113" xfId="1546"/>
    <cellStyle name="好 3 114" xfId="1548"/>
    <cellStyle name="好 3 115" xfId="1552"/>
    <cellStyle name="好 3 116" xfId="1554"/>
    <cellStyle name="好 3 117" xfId="1556"/>
    <cellStyle name="好 3 118" xfId="1558"/>
    <cellStyle name="好 3 119" xfId="1560"/>
    <cellStyle name="好 3 12" xfId="1561"/>
    <cellStyle name="好 3 120" xfId="1551"/>
    <cellStyle name="好 3 121" xfId="1553"/>
    <cellStyle name="好 3 122" xfId="1555"/>
    <cellStyle name="好 3 123" xfId="1557"/>
    <cellStyle name="好 3 124" xfId="1559"/>
    <cellStyle name="好 3 125" xfId="1563"/>
    <cellStyle name="好 3 126" xfId="1565"/>
    <cellStyle name="好 3 127" xfId="1567"/>
    <cellStyle name="好 3 128" xfId="1569"/>
    <cellStyle name="好 3 129" xfId="1571"/>
    <cellStyle name="好 3 13" xfId="1572"/>
    <cellStyle name="好 3 130" xfId="1562"/>
    <cellStyle name="好 3 131" xfId="1564"/>
    <cellStyle name="好 3 132" xfId="1566"/>
    <cellStyle name="好 3 133" xfId="1568"/>
    <cellStyle name="好 3 134" xfId="1570"/>
    <cellStyle name="好 3 135" xfId="1574"/>
    <cellStyle name="好 3 136" xfId="1576"/>
    <cellStyle name="好 3 137" xfId="1577"/>
    <cellStyle name="好 3 138" xfId="1578"/>
    <cellStyle name="好 3 139" xfId="1579"/>
    <cellStyle name="好 3 14" xfId="1580"/>
    <cellStyle name="好 3 140" xfId="1573"/>
    <cellStyle name="好 3 141" xfId="1575"/>
    <cellStyle name="好 3 15" xfId="1582"/>
    <cellStyle name="好 3 16" xfId="1584"/>
    <cellStyle name="好 3 17" xfId="1586"/>
    <cellStyle name="好 3 18" xfId="1588"/>
    <cellStyle name="好 3 19" xfId="1590"/>
    <cellStyle name="好 3 2" xfId="1591"/>
    <cellStyle name="好 3 20" xfId="1581"/>
    <cellStyle name="好 3 21" xfId="1583"/>
    <cellStyle name="好 3 22" xfId="1585"/>
    <cellStyle name="好 3 23" xfId="1587"/>
    <cellStyle name="好 3 24" xfId="1589"/>
    <cellStyle name="好 3 25" xfId="1593"/>
    <cellStyle name="好 3 26" xfId="1595"/>
    <cellStyle name="好 3 27" xfId="1597"/>
    <cellStyle name="好 3 28" xfId="1599"/>
    <cellStyle name="好 3 29" xfId="1601"/>
    <cellStyle name="好 3 3" xfId="1602"/>
    <cellStyle name="好 3 30" xfId="1592"/>
    <cellStyle name="好 3 31" xfId="1594"/>
    <cellStyle name="好 3 32" xfId="1596"/>
    <cellStyle name="好 3 33" xfId="1598"/>
    <cellStyle name="好 3 34" xfId="1600"/>
    <cellStyle name="好 3 35" xfId="1604"/>
    <cellStyle name="好 3 36" xfId="1606"/>
    <cellStyle name="好 3 37" xfId="1608"/>
    <cellStyle name="好 3 38" xfId="3517"/>
    <cellStyle name="好 3 39" xfId="3520"/>
    <cellStyle name="好 3 4" xfId="1609"/>
    <cellStyle name="好 3 40" xfId="1603"/>
    <cellStyle name="好 3 41" xfId="1605"/>
    <cellStyle name="好 3 42" xfId="1607"/>
    <cellStyle name="好 3 43" xfId="3516"/>
    <cellStyle name="好 3 44" xfId="3519"/>
    <cellStyle name="好 3 45" xfId="3523"/>
    <cellStyle name="好 3 46" xfId="3526"/>
    <cellStyle name="好 3 47" xfId="3529"/>
    <cellStyle name="好 3 48" xfId="3532"/>
    <cellStyle name="好 3 49" xfId="3536"/>
    <cellStyle name="好 3 5" xfId="1610"/>
    <cellStyle name="好 3 50" xfId="3522"/>
    <cellStyle name="好 3 51" xfId="3525"/>
    <cellStyle name="好 3 52" xfId="3528"/>
    <cellStyle name="好 3 53" xfId="3531"/>
    <cellStyle name="好 3 54" xfId="3535"/>
    <cellStyle name="好 3 55" xfId="3540"/>
    <cellStyle name="好 3 56" xfId="3544"/>
    <cellStyle name="好 3 57" xfId="3548"/>
    <cellStyle name="好 3 58" xfId="3553"/>
    <cellStyle name="好 3 59" xfId="3557"/>
    <cellStyle name="好 3 6" xfId="1611"/>
    <cellStyle name="好 3 60" xfId="3539"/>
    <cellStyle name="好 3 61" xfId="3543"/>
    <cellStyle name="好 3 62" xfId="3547"/>
    <cellStyle name="好 3 63" xfId="3552"/>
    <cellStyle name="好 3 64" xfId="3556"/>
    <cellStyle name="好 3 65" xfId="3561"/>
    <cellStyle name="好 3 66" xfId="3565"/>
    <cellStyle name="好 3 67" xfId="3569"/>
    <cellStyle name="好 3 68" xfId="3574"/>
    <cellStyle name="好 3 69" xfId="3578"/>
    <cellStyle name="好 3 7" xfId="1612"/>
    <cellStyle name="好 3 70" xfId="3560"/>
    <cellStyle name="好 3 71" xfId="3564"/>
    <cellStyle name="好 3 72" xfId="3568"/>
    <cellStyle name="好 3 73" xfId="3573"/>
    <cellStyle name="好 3 74" xfId="3577"/>
    <cellStyle name="好 3 75" xfId="3582"/>
    <cellStyle name="好 3 76" xfId="3586"/>
    <cellStyle name="好 3 77" xfId="3590"/>
    <cellStyle name="好 3 78" xfId="3595"/>
    <cellStyle name="好 3 79" xfId="3599"/>
    <cellStyle name="好 3 8" xfId="1613"/>
    <cellStyle name="好 3 80" xfId="3581"/>
    <cellStyle name="好 3 81" xfId="3585"/>
    <cellStyle name="好 3 82" xfId="3589"/>
    <cellStyle name="好 3 83" xfId="3594"/>
    <cellStyle name="好 3 84" xfId="3598"/>
    <cellStyle name="好 3 85" xfId="3603"/>
    <cellStyle name="好 3 86" xfId="3607"/>
    <cellStyle name="好 3 87" xfId="3611"/>
    <cellStyle name="好 3 88" xfId="1615"/>
    <cellStyle name="好 3 89" xfId="1617"/>
    <cellStyle name="好 3 9" xfId="1618"/>
    <cellStyle name="好 3 90" xfId="3602"/>
    <cellStyle name="好 3 91" xfId="3606"/>
    <cellStyle name="好 3 92" xfId="3610"/>
    <cellStyle name="好 3 93" xfId="1614"/>
    <cellStyle name="好 3 94" xfId="1616"/>
    <cellStyle name="好 3 95" xfId="1619"/>
    <cellStyle name="好 3 96" xfId="1620"/>
    <cellStyle name="好 3 97" xfId="1621"/>
    <cellStyle name="好 3 98" xfId="1622"/>
    <cellStyle name="好 3 99" xfId="1623"/>
    <cellStyle name="好 30" xfId="1515"/>
    <cellStyle name="好 31" xfId="1519"/>
    <cellStyle name="好 32" xfId="1523"/>
    <cellStyle name="好 33" xfId="1527"/>
    <cellStyle name="好 34" xfId="1531"/>
    <cellStyle name="好 35" xfId="1627"/>
    <cellStyle name="好 36" xfId="1631"/>
    <cellStyle name="好 37" xfId="1635"/>
    <cellStyle name="好 38" xfId="1639"/>
    <cellStyle name="好 39" xfId="1643"/>
    <cellStyle name="好 4" xfId="1644"/>
    <cellStyle name="好 4 10" xfId="1645"/>
    <cellStyle name="好 4 100" xfId="1646"/>
    <cellStyle name="好 4 101" xfId="1647"/>
    <cellStyle name="好 4 102" xfId="1648"/>
    <cellStyle name="好 4 103" xfId="1649"/>
    <cellStyle name="好 4 104" xfId="1650"/>
    <cellStyle name="好 4 105" xfId="150"/>
    <cellStyle name="好 4 106" xfId="1652"/>
    <cellStyle name="好 4 107" xfId="1654"/>
    <cellStyle name="好 4 108" xfId="1656"/>
    <cellStyle name="好 4 109" xfId="1658"/>
    <cellStyle name="好 4 11" xfId="1659"/>
    <cellStyle name="好 4 110" xfId="149"/>
    <cellStyle name="好 4 111" xfId="1651"/>
    <cellStyle name="好 4 112" xfId="1653"/>
    <cellStyle name="好 4 113" xfId="1655"/>
    <cellStyle name="好 4 114" xfId="1657"/>
    <cellStyle name="好 4 115" xfId="1661"/>
    <cellStyle name="好 4 116" xfId="1663"/>
    <cellStyle name="好 4 117" xfId="1665"/>
    <cellStyle name="好 4 118" xfId="1667"/>
    <cellStyle name="好 4 119" xfId="1669"/>
    <cellStyle name="好 4 12" xfId="1670"/>
    <cellStyle name="好 4 120" xfId="1660"/>
    <cellStyle name="好 4 121" xfId="1662"/>
    <cellStyle name="好 4 122" xfId="1664"/>
    <cellStyle name="好 4 123" xfId="1666"/>
    <cellStyle name="好 4 124" xfId="1668"/>
    <cellStyle name="好 4 125" xfId="1672"/>
    <cellStyle name="好 4 126" xfId="1674"/>
    <cellStyle name="好 4 127" xfId="1676"/>
    <cellStyle name="好 4 128" xfId="1678"/>
    <cellStyle name="好 4 129" xfId="1680"/>
    <cellStyle name="好 4 13" xfId="1681"/>
    <cellStyle name="好 4 130" xfId="1671"/>
    <cellStyle name="好 4 131" xfId="1673"/>
    <cellStyle name="好 4 132" xfId="1675"/>
    <cellStyle name="好 4 133" xfId="1677"/>
    <cellStyle name="好 4 134" xfId="1679"/>
    <cellStyle name="好 4 135" xfId="1683"/>
    <cellStyle name="好 4 136" xfId="1685"/>
    <cellStyle name="好 4 137" xfId="1686"/>
    <cellStyle name="好 4 138" xfId="1687"/>
    <cellStyle name="好 4 139" xfId="1688"/>
    <cellStyle name="好 4 14" xfId="1689"/>
    <cellStyle name="好 4 140" xfId="1682"/>
    <cellStyle name="好 4 141" xfId="1684"/>
    <cellStyle name="好 4 15" xfId="1691"/>
    <cellStyle name="好 4 16" xfId="1693"/>
    <cellStyle name="好 4 17" xfId="1695"/>
    <cellStyle name="好 4 18" xfId="1697"/>
    <cellStyle name="好 4 19" xfId="1699"/>
    <cellStyle name="好 4 2" xfId="1700"/>
    <cellStyle name="好 4 20" xfId="1690"/>
    <cellStyle name="好 4 21" xfId="1692"/>
    <cellStyle name="好 4 22" xfId="1694"/>
    <cellStyle name="好 4 23" xfId="1696"/>
    <cellStyle name="好 4 24" xfId="1698"/>
    <cellStyle name="好 4 25" xfId="1702"/>
    <cellStyle name="好 4 26" xfId="1704"/>
    <cellStyle name="好 4 27" xfId="1706"/>
    <cellStyle name="好 4 28" xfId="1708"/>
    <cellStyle name="好 4 29" xfId="1710"/>
    <cellStyle name="好 4 3" xfId="1711"/>
    <cellStyle name="好 4 30" xfId="1701"/>
    <cellStyle name="好 4 31" xfId="1703"/>
    <cellStyle name="好 4 32" xfId="1705"/>
    <cellStyle name="好 4 33" xfId="1707"/>
    <cellStyle name="好 4 34" xfId="1709"/>
    <cellStyle name="好 4 35" xfId="1713"/>
    <cellStyle name="好 4 36" xfId="1715"/>
    <cellStyle name="好 4 37" xfId="1717"/>
    <cellStyle name="好 4 38" xfId="1719"/>
    <cellStyle name="好 4 39" xfId="1721"/>
    <cellStyle name="好 4 4" xfId="1722"/>
    <cellStyle name="好 4 40" xfId="1712"/>
    <cellStyle name="好 4 41" xfId="1714"/>
    <cellStyle name="好 4 42" xfId="1716"/>
    <cellStyle name="好 4 43" xfId="1718"/>
    <cellStyle name="好 4 44" xfId="1720"/>
    <cellStyle name="好 4 45" xfId="1724"/>
    <cellStyle name="好 4 46" xfId="1726"/>
    <cellStyle name="好 4 47" xfId="1728"/>
    <cellStyle name="好 4 48" xfId="1730"/>
    <cellStyle name="好 4 49" xfId="1732"/>
    <cellStyle name="好 4 5" xfId="1365"/>
    <cellStyle name="好 4 50" xfId="1723"/>
    <cellStyle name="好 4 51" xfId="1725"/>
    <cellStyle name="好 4 52" xfId="1727"/>
    <cellStyle name="好 4 53" xfId="1729"/>
    <cellStyle name="好 4 54" xfId="1731"/>
    <cellStyle name="好 4 55" xfId="1734"/>
    <cellStyle name="好 4 56" xfId="1736"/>
    <cellStyle name="好 4 57" xfId="1738"/>
    <cellStyle name="好 4 58" xfId="1740"/>
    <cellStyle name="好 4 59" xfId="1742"/>
    <cellStyle name="好 4 6" xfId="1367"/>
    <cellStyle name="好 4 60" xfId="1733"/>
    <cellStyle name="好 4 61" xfId="1735"/>
    <cellStyle name="好 4 62" xfId="1737"/>
    <cellStyle name="好 4 63" xfId="1739"/>
    <cellStyle name="好 4 64" xfId="1741"/>
    <cellStyle name="好 4 65" xfId="1744"/>
    <cellStyle name="好 4 66" xfId="1746"/>
    <cellStyle name="好 4 67" xfId="1748"/>
    <cellStyle name="好 4 68" xfId="1750"/>
    <cellStyle name="好 4 69" xfId="1752"/>
    <cellStyle name="好 4 7" xfId="1369"/>
    <cellStyle name="好 4 70" xfId="1743"/>
    <cellStyle name="好 4 71" xfId="1745"/>
    <cellStyle name="好 4 72" xfId="1747"/>
    <cellStyle name="好 4 73" xfId="1749"/>
    <cellStyle name="好 4 74" xfId="1751"/>
    <cellStyle name="好 4 75" xfId="1754"/>
    <cellStyle name="好 4 76" xfId="1756"/>
    <cellStyle name="好 4 77" xfId="1758"/>
    <cellStyle name="好 4 78" xfId="1760"/>
    <cellStyle name="好 4 79" xfId="1762"/>
    <cellStyle name="好 4 8" xfId="1371"/>
    <cellStyle name="好 4 80" xfId="1753"/>
    <cellStyle name="好 4 81" xfId="1755"/>
    <cellStyle name="好 4 82" xfId="1757"/>
    <cellStyle name="好 4 83" xfId="1759"/>
    <cellStyle name="好 4 84" xfId="1761"/>
    <cellStyle name="好 4 85" xfId="1764"/>
    <cellStyle name="好 4 86" xfId="1766"/>
    <cellStyle name="好 4 87" xfId="1768"/>
    <cellStyle name="好 4 88" xfId="1770"/>
    <cellStyle name="好 4 89" xfId="1772"/>
    <cellStyle name="好 4 9" xfId="1373"/>
    <cellStyle name="好 4 90" xfId="1763"/>
    <cellStyle name="好 4 91" xfId="1765"/>
    <cellStyle name="好 4 92" xfId="1767"/>
    <cellStyle name="好 4 93" xfId="1769"/>
    <cellStyle name="好 4 94" xfId="1771"/>
    <cellStyle name="好 4 95" xfId="1773"/>
    <cellStyle name="好 4 96" xfId="1774"/>
    <cellStyle name="好 4 97" xfId="1775"/>
    <cellStyle name="好 4 98" xfId="1776"/>
    <cellStyle name="好 4 99" xfId="1777"/>
    <cellStyle name="好 40" xfId="1626"/>
    <cellStyle name="好 41" xfId="1630"/>
    <cellStyle name="好 42" xfId="1634"/>
    <cellStyle name="好 43" xfId="1638"/>
    <cellStyle name="好 44" xfId="1642"/>
    <cellStyle name="好 45" xfId="1782"/>
    <cellStyle name="好 46" xfId="1787"/>
    <cellStyle name="好 47" xfId="1790"/>
    <cellStyle name="好 48" xfId="1792"/>
    <cellStyle name="好 49" xfId="1794"/>
    <cellStyle name="好 5" xfId="1795"/>
    <cellStyle name="好 5 10" xfId="1796"/>
    <cellStyle name="好 5 100" xfId="1797"/>
    <cellStyle name="好 5 101" xfId="1798"/>
    <cellStyle name="好 5 102" xfId="1799"/>
    <cellStyle name="好 5 103" xfId="1800"/>
    <cellStyle name="好 5 104" xfId="1801"/>
    <cellStyle name="好 5 105" xfId="1803"/>
    <cellStyle name="好 5 106" xfId="1805"/>
    <cellStyle name="好 5 107" xfId="1807"/>
    <cellStyle name="好 5 108" xfId="1809"/>
    <cellStyle name="好 5 109" xfId="1811"/>
    <cellStyle name="好 5 11" xfId="1812"/>
    <cellStyle name="好 5 110" xfId="1802"/>
    <cellStyle name="好 5 111" xfId="1804"/>
    <cellStyle name="好 5 112" xfId="1806"/>
    <cellStyle name="好 5 113" xfId="1808"/>
    <cellStyle name="好 5 114" xfId="1810"/>
    <cellStyle name="好 5 115" xfId="1814"/>
    <cellStyle name="好 5 116" xfId="1816"/>
    <cellStyle name="好 5 117" xfId="1818"/>
    <cellStyle name="好 5 118" xfId="1820"/>
    <cellStyle name="好 5 119" xfId="1822"/>
    <cellStyle name="好 5 12" xfId="1823"/>
    <cellStyle name="好 5 120" xfId="1813"/>
    <cellStyle name="好 5 121" xfId="1815"/>
    <cellStyle name="好 5 122" xfId="1817"/>
    <cellStyle name="好 5 123" xfId="1819"/>
    <cellStyle name="好 5 124" xfId="1821"/>
    <cellStyle name="好 5 125" xfId="1826"/>
    <cellStyle name="好 5 126" xfId="1829"/>
    <cellStyle name="好 5 127" xfId="1832"/>
    <cellStyle name="好 5 128" xfId="1835"/>
    <cellStyle name="好 5 129" xfId="1838"/>
    <cellStyle name="好 5 13" xfId="1839"/>
    <cellStyle name="好 5 130" xfId="1825"/>
    <cellStyle name="好 5 131" xfId="1828"/>
    <cellStyle name="好 5 132" xfId="1831"/>
    <cellStyle name="好 5 133" xfId="1834"/>
    <cellStyle name="好 5 134" xfId="1837"/>
    <cellStyle name="好 5 135" xfId="1843"/>
    <cellStyle name="好 5 136" xfId="1847"/>
    <cellStyle name="好 5 137" xfId="1850"/>
    <cellStyle name="好 5 138" xfId="1853"/>
    <cellStyle name="好 5 139" xfId="1856"/>
    <cellStyle name="好 5 14" xfId="1858"/>
    <cellStyle name="好 5 140" xfId="1842"/>
    <cellStyle name="好 5 141" xfId="1846"/>
    <cellStyle name="好 5 15" xfId="1861"/>
    <cellStyle name="好 5 16" xfId="1864"/>
    <cellStyle name="好 5 17" xfId="1867"/>
    <cellStyle name="好 5 18" xfId="1870"/>
    <cellStyle name="好 5 19" xfId="1873"/>
    <cellStyle name="好 5 2" xfId="625"/>
    <cellStyle name="好 5 20" xfId="1860"/>
    <cellStyle name="好 5 21" xfId="1863"/>
    <cellStyle name="好 5 22" xfId="1866"/>
    <cellStyle name="好 5 23" xfId="1869"/>
    <cellStyle name="好 5 24" xfId="1872"/>
    <cellStyle name="好 5 25" xfId="1876"/>
    <cellStyle name="好 5 26" xfId="1879"/>
    <cellStyle name="好 5 27" xfId="1881"/>
    <cellStyle name="好 5 28" xfId="1883"/>
    <cellStyle name="好 5 29" xfId="1885"/>
    <cellStyle name="好 5 3" xfId="630"/>
    <cellStyle name="好 5 30" xfId="1875"/>
    <cellStyle name="好 5 31" xfId="1878"/>
    <cellStyle name="好 5 32" xfId="1880"/>
    <cellStyle name="好 5 33" xfId="1882"/>
    <cellStyle name="好 5 34" xfId="1884"/>
    <cellStyle name="好 5 35" xfId="1887"/>
    <cellStyle name="好 5 36" xfId="2114"/>
    <cellStyle name="好 5 37" xfId="2367"/>
    <cellStyle name="好 5 38" xfId="2520"/>
    <cellStyle name="好 5 39" xfId="2714"/>
    <cellStyle name="好 5 4" xfId="636"/>
    <cellStyle name="好 5 40" xfId="1886"/>
    <cellStyle name="好 5 41" xfId="2113"/>
    <cellStyle name="好 5 42" xfId="2366"/>
    <cellStyle name="好 5 43" xfId="2519"/>
    <cellStyle name="好 5 44" xfId="2713"/>
    <cellStyle name="好 5 45" xfId="2863"/>
    <cellStyle name="好 5 46" xfId="2876"/>
    <cellStyle name="好 5 47" xfId="2889"/>
    <cellStyle name="好 5 48" xfId="2902"/>
    <cellStyle name="好 5 49" xfId="1889"/>
    <cellStyle name="好 5 5" xfId="641"/>
    <cellStyle name="好 5 50" xfId="2862"/>
    <cellStyle name="好 5 51" xfId="2875"/>
    <cellStyle name="好 5 52" xfId="2888"/>
    <cellStyle name="好 5 53" xfId="2901"/>
    <cellStyle name="好 5 54" xfId="1888"/>
    <cellStyle name="好 5 55" xfId="1891"/>
    <cellStyle name="好 5 56" xfId="1893"/>
    <cellStyle name="好 5 57" xfId="1895"/>
    <cellStyle name="好 5 58" xfId="1897"/>
    <cellStyle name="好 5 59" xfId="1900"/>
    <cellStyle name="好 5 6" xfId="645"/>
    <cellStyle name="好 5 60" xfId="1890"/>
    <cellStyle name="好 5 61" xfId="1892"/>
    <cellStyle name="好 5 62" xfId="1894"/>
    <cellStyle name="好 5 63" xfId="1896"/>
    <cellStyle name="好 5 64" xfId="1899"/>
    <cellStyle name="好 5 65" xfId="1903"/>
    <cellStyle name="好 5 66" xfId="1906"/>
    <cellStyle name="好 5 67" xfId="1909"/>
    <cellStyle name="好 5 68" xfId="1912"/>
    <cellStyle name="好 5 69" xfId="1915"/>
    <cellStyle name="好 5 7" xfId="649"/>
    <cellStyle name="好 5 70" xfId="1902"/>
    <cellStyle name="好 5 71" xfId="1905"/>
    <cellStyle name="好 5 72" xfId="1908"/>
    <cellStyle name="好 5 73" xfId="1911"/>
    <cellStyle name="好 5 74" xfId="1914"/>
    <cellStyle name="好 5 75" xfId="1918"/>
    <cellStyle name="好 5 76" xfId="1921"/>
    <cellStyle name="好 5 77" xfId="1923"/>
    <cellStyle name="好 5 78" xfId="1925"/>
    <cellStyle name="好 5 79" xfId="1927"/>
    <cellStyle name="好 5 8" xfId="653"/>
    <cellStyle name="好 5 80" xfId="1917"/>
    <cellStyle name="好 5 81" xfId="1920"/>
    <cellStyle name="好 5 82" xfId="1922"/>
    <cellStyle name="好 5 83" xfId="1924"/>
    <cellStyle name="好 5 84" xfId="1926"/>
    <cellStyle name="好 5 85" xfId="1929"/>
    <cellStyle name="好 5 86" xfId="3040"/>
    <cellStyle name="好 5 87" xfId="3293"/>
    <cellStyle name="好 5 88" xfId="3446"/>
    <cellStyle name="好 5 89" xfId="3600"/>
    <cellStyle name="好 5 9" xfId="657"/>
    <cellStyle name="好 5 90" xfId="1928"/>
    <cellStyle name="好 5 91" xfId="3039"/>
    <cellStyle name="好 5 92" xfId="3292"/>
    <cellStyle name="好 5 93" xfId="3445"/>
    <cellStyle name="好 5 94" xfId="3599"/>
    <cellStyle name="好 5 95" xfId="3684"/>
    <cellStyle name="好 5 96" xfId="3696"/>
    <cellStyle name="好 5 97" xfId="3708"/>
    <cellStyle name="好 5 98" xfId="3718"/>
    <cellStyle name="好 5 99" xfId="1930"/>
    <cellStyle name="好 50" xfId="1781"/>
    <cellStyle name="好 51" xfId="1786"/>
    <cellStyle name="好 52" xfId="1789"/>
    <cellStyle name="好 53" xfId="1791"/>
    <cellStyle name="好 54" xfId="1793"/>
    <cellStyle name="好 55" xfId="1932"/>
    <cellStyle name="好 56" xfId="1934"/>
    <cellStyle name="好 57" xfId="1936"/>
    <cellStyle name="好 58" xfId="1938"/>
    <cellStyle name="好 59" xfId="1940"/>
    <cellStyle name="好 6" xfId="1941"/>
    <cellStyle name="好 60" xfId="1931"/>
    <cellStyle name="好 61" xfId="1933"/>
    <cellStyle name="好 62" xfId="1935"/>
    <cellStyle name="好 63" xfId="1937"/>
    <cellStyle name="好 64" xfId="1939"/>
    <cellStyle name="好 65" xfId="1943"/>
    <cellStyle name="好 66" xfId="1945"/>
    <cellStyle name="好 67" xfId="1947"/>
    <cellStyle name="好 68" xfId="1949"/>
    <cellStyle name="好 69" xfId="1951"/>
    <cellStyle name="好 7" xfId="1952"/>
    <cellStyle name="好 70" xfId="1942"/>
    <cellStyle name="好 71" xfId="1944"/>
    <cellStyle name="好 72" xfId="1946"/>
    <cellStyle name="好 73" xfId="1948"/>
    <cellStyle name="好 74" xfId="1950"/>
    <cellStyle name="好 75" xfId="1954"/>
    <cellStyle name="好 76" xfId="1956"/>
    <cellStyle name="好 77" xfId="1958"/>
    <cellStyle name="好 78" xfId="1960"/>
    <cellStyle name="好 79" xfId="1962"/>
    <cellStyle name="好 8" xfId="1963"/>
    <cellStyle name="好 80" xfId="1953"/>
    <cellStyle name="好 81" xfId="1955"/>
    <cellStyle name="好 82" xfId="1957"/>
    <cellStyle name="好 83" xfId="1959"/>
    <cellStyle name="好 84" xfId="1961"/>
    <cellStyle name="好 85" xfId="1965"/>
    <cellStyle name="好 86" xfId="1967"/>
    <cellStyle name="好 87" xfId="1969"/>
    <cellStyle name="好 88" xfId="1971"/>
    <cellStyle name="好 89" xfId="1973"/>
    <cellStyle name="好 9" xfId="1974"/>
    <cellStyle name="好 90" xfId="1964"/>
    <cellStyle name="好 91" xfId="1966"/>
    <cellStyle name="好 92" xfId="1968"/>
    <cellStyle name="好 93" xfId="1970"/>
    <cellStyle name="好 94" xfId="1972"/>
    <cellStyle name="好 95" xfId="1975"/>
    <cellStyle name="好 96" xfId="1976"/>
    <cellStyle name="好 97" xfId="1977"/>
    <cellStyle name="好 98" xfId="1978"/>
    <cellStyle name="好 99" xfId="1979"/>
    <cellStyle name="汇总" xfId="153" builtinId="25"/>
    <cellStyle name="汇总 10" xfId="3676"/>
    <cellStyle name="汇总 100" xfId="1980"/>
    <cellStyle name="汇总 101" xfId="1981"/>
    <cellStyle name="汇总 102" xfId="1982"/>
    <cellStyle name="汇总 103" xfId="1983"/>
    <cellStyle name="汇总 104" xfId="1984"/>
    <cellStyle name="汇总 105" xfId="1986"/>
    <cellStyle name="汇总 106" xfId="1988"/>
    <cellStyle name="汇总 107" xfId="1990"/>
    <cellStyle name="汇总 108" xfId="1992"/>
    <cellStyle name="汇总 109" xfId="1994"/>
    <cellStyle name="汇总 11" xfId="1995"/>
    <cellStyle name="汇总 110" xfId="1985"/>
    <cellStyle name="汇总 111" xfId="1987"/>
    <cellStyle name="汇总 112" xfId="1989"/>
    <cellStyle name="汇总 113" xfId="1991"/>
    <cellStyle name="汇总 114" xfId="1993"/>
    <cellStyle name="汇总 115" xfId="1997"/>
    <cellStyle name="汇总 116" xfId="1999"/>
    <cellStyle name="汇总 117" xfId="2001"/>
    <cellStyle name="汇总 118" xfId="2003"/>
    <cellStyle name="汇总 119" xfId="2005"/>
    <cellStyle name="汇总 12" xfId="2006"/>
    <cellStyle name="汇总 120" xfId="1996"/>
    <cellStyle name="汇总 121" xfId="1998"/>
    <cellStyle name="汇总 122" xfId="2000"/>
    <cellStyle name="汇总 123" xfId="2002"/>
    <cellStyle name="汇总 124" xfId="2004"/>
    <cellStyle name="汇总 125" xfId="2008"/>
    <cellStyle name="汇总 126" xfId="2010"/>
    <cellStyle name="汇总 127" xfId="2012"/>
    <cellStyle name="汇总 128" xfId="2014"/>
    <cellStyle name="汇总 129" xfId="2016"/>
    <cellStyle name="汇总 13" xfId="2017"/>
    <cellStyle name="汇总 130" xfId="2007"/>
    <cellStyle name="汇总 131" xfId="2009"/>
    <cellStyle name="汇总 132" xfId="2011"/>
    <cellStyle name="汇总 133" xfId="2013"/>
    <cellStyle name="汇总 134" xfId="2015"/>
    <cellStyle name="汇总 135" xfId="2019"/>
    <cellStyle name="汇总 136" xfId="2021"/>
    <cellStyle name="汇总 137" xfId="2023"/>
    <cellStyle name="汇总 138" xfId="2025"/>
    <cellStyle name="汇总 139" xfId="2026"/>
    <cellStyle name="汇总 14" xfId="2027"/>
    <cellStyle name="汇总 140" xfId="2018"/>
    <cellStyle name="汇总 141" xfId="2020"/>
    <cellStyle name="汇总 142" xfId="2022"/>
    <cellStyle name="汇总 143" xfId="2024"/>
    <cellStyle name="汇总 15" xfId="2029"/>
    <cellStyle name="汇总 16" xfId="2031"/>
    <cellStyle name="汇总 17" xfId="2033"/>
    <cellStyle name="汇总 18" xfId="2035"/>
    <cellStyle name="汇总 19" xfId="2037"/>
    <cellStyle name="汇总 2" xfId="2040"/>
    <cellStyle name="汇总 2 2" xfId="2041"/>
    <cellStyle name="汇总 2 3" xfId="2042"/>
    <cellStyle name="汇总 2 4" xfId="2043"/>
    <cellStyle name="汇总 2 5" xfId="2044"/>
    <cellStyle name="汇总 2 6" xfId="2045"/>
    <cellStyle name="汇总 20" xfId="2028"/>
    <cellStyle name="汇总 21" xfId="2030"/>
    <cellStyle name="汇总 22" xfId="2032"/>
    <cellStyle name="汇总 23" xfId="2034"/>
    <cellStyle name="汇总 24" xfId="2036"/>
    <cellStyle name="汇总 25" xfId="2047"/>
    <cellStyle name="汇总 26" xfId="2049"/>
    <cellStyle name="汇总 27" xfId="2051"/>
    <cellStyle name="汇总 28" xfId="2053"/>
    <cellStyle name="汇总 29" xfId="2055"/>
    <cellStyle name="汇总 3" xfId="2058"/>
    <cellStyle name="汇总 30" xfId="2046"/>
    <cellStyle name="汇总 31" xfId="2048"/>
    <cellStyle name="汇总 32" xfId="2050"/>
    <cellStyle name="汇总 33" xfId="2052"/>
    <cellStyle name="汇总 34" xfId="2054"/>
    <cellStyle name="汇总 35" xfId="2060"/>
    <cellStyle name="汇总 36" xfId="2062"/>
    <cellStyle name="汇总 37" xfId="2064"/>
    <cellStyle name="汇总 38" xfId="2066"/>
    <cellStyle name="汇总 39" xfId="2068"/>
    <cellStyle name="汇总 4" xfId="2071"/>
    <cellStyle name="汇总 40" xfId="2059"/>
    <cellStyle name="汇总 41" xfId="2061"/>
    <cellStyle name="汇总 42" xfId="2063"/>
    <cellStyle name="汇总 43" xfId="2065"/>
    <cellStyle name="汇总 44" xfId="2067"/>
    <cellStyle name="汇总 45" xfId="2073"/>
    <cellStyle name="汇总 46" xfId="2075"/>
    <cellStyle name="汇总 47" xfId="2077"/>
    <cellStyle name="汇总 48" xfId="2079"/>
    <cellStyle name="汇总 49" xfId="2081"/>
    <cellStyle name="汇总 5" xfId="2084"/>
    <cellStyle name="汇总 50" xfId="2072"/>
    <cellStyle name="汇总 51" xfId="2074"/>
    <cellStyle name="汇总 52" xfId="2076"/>
    <cellStyle name="汇总 53" xfId="2078"/>
    <cellStyle name="汇总 54" xfId="2080"/>
    <cellStyle name="汇总 55" xfId="2086"/>
    <cellStyle name="汇总 56" xfId="2088"/>
    <cellStyle name="汇总 57" xfId="2090"/>
    <cellStyle name="汇总 58" xfId="2092"/>
    <cellStyle name="汇总 59" xfId="2094"/>
    <cellStyle name="汇总 6" xfId="2097"/>
    <cellStyle name="汇总 60" xfId="2085"/>
    <cellStyle name="汇总 61" xfId="2087"/>
    <cellStyle name="汇总 62" xfId="2089"/>
    <cellStyle name="汇总 63" xfId="2091"/>
    <cellStyle name="汇总 64" xfId="2093"/>
    <cellStyle name="汇总 65" xfId="2099"/>
    <cellStyle name="汇总 66" xfId="2101"/>
    <cellStyle name="汇总 67" xfId="2103"/>
    <cellStyle name="汇总 68" xfId="2105"/>
    <cellStyle name="汇总 69" xfId="2107"/>
    <cellStyle name="汇总 7" xfId="2110"/>
    <cellStyle name="汇总 70" xfId="2098"/>
    <cellStyle name="汇总 71" xfId="2100"/>
    <cellStyle name="汇总 72" xfId="2102"/>
    <cellStyle name="汇总 73" xfId="2104"/>
    <cellStyle name="汇总 74" xfId="2106"/>
    <cellStyle name="汇总 75" xfId="2112"/>
    <cellStyle name="汇总 76" xfId="2114"/>
    <cellStyle name="汇总 77" xfId="2116"/>
    <cellStyle name="汇总 78" xfId="2118"/>
    <cellStyle name="汇总 79" xfId="2120"/>
    <cellStyle name="汇总 8" xfId="2123"/>
    <cellStyle name="汇总 80" xfId="2111"/>
    <cellStyle name="汇总 81" xfId="2113"/>
    <cellStyle name="汇总 82" xfId="2115"/>
    <cellStyle name="汇总 83" xfId="2117"/>
    <cellStyle name="汇总 84" xfId="2119"/>
    <cellStyle name="汇总 85" xfId="2125"/>
    <cellStyle name="汇总 86" xfId="2127"/>
    <cellStyle name="汇总 87" xfId="2129"/>
    <cellStyle name="汇总 88" xfId="2131"/>
    <cellStyle name="汇总 89" xfId="2133"/>
    <cellStyle name="汇总 9" xfId="2136"/>
    <cellStyle name="汇总 90" xfId="2124"/>
    <cellStyle name="汇总 91" xfId="2126"/>
    <cellStyle name="汇总 92" xfId="2128"/>
    <cellStyle name="汇总 93" xfId="2130"/>
    <cellStyle name="汇总 94" xfId="2132"/>
    <cellStyle name="汇总 95" xfId="2137"/>
    <cellStyle name="汇总 96" xfId="2138"/>
    <cellStyle name="汇总 97" xfId="2139"/>
    <cellStyle name="汇总 98" xfId="2140"/>
    <cellStyle name="汇总 99" xfId="2141"/>
    <cellStyle name="货币" xfId="26" builtinId="4"/>
    <cellStyle name="货币[0]" xfId="17" builtinId="7"/>
    <cellStyle name="计算" xfId="139" builtinId="22"/>
    <cellStyle name="计算 10" xfId="2142"/>
    <cellStyle name="计算 100" xfId="2144"/>
    <cellStyle name="计算 101" xfId="2146"/>
    <cellStyle name="计算 102" xfId="2148"/>
    <cellStyle name="计算 103" xfId="2150"/>
    <cellStyle name="计算 104" xfId="2152"/>
    <cellStyle name="计算 105" xfId="2154"/>
    <cellStyle name="计算 106" xfId="2156"/>
    <cellStyle name="计算 107" xfId="2158"/>
    <cellStyle name="计算 108" xfId="2160"/>
    <cellStyle name="计算 109" xfId="2162"/>
    <cellStyle name="计算 11" xfId="2163"/>
    <cellStyle name="计算 110" xfId="2153"/>
    <cellStyle name="计算 111" xfId="2155"/>
    <cellStyle name="计算 112" xfId="2157"/>
    <cellStyle name="计算 113" xfId="2159"/>
    <cellStyle name="计算 114" xfId="2161"/>
    <cellStyle name="计算 115" xfId="2165"/>
    <cellStyle name="计算 116" xfId="2167"/>
    <cellStyle name="计算 117" xfId="2169"/>
    <cellStyle name="计算 118" xfId="2171"/>
    <cellStyle name="计算 119" xfId="2173"/>
    <cellStyle name="计算 12" xfId="2174"/>
    <cellStyle name="计算 120" xfId="2164"/>
    <cellStyle name="计算 121" xfId="2166"/>
    <cellStyle name="计算 122" xfId="2168"/>
    <cellStyle name="计算 123" xfId="2170"/>
    <cellStyle name="计算 124" xfId="2172"/>
    <cellStyle name="计算 125" xfId="2176"/>
    <cellStyle name="计算 126" xfId="2178"/>
    <cellStyle name="计算 127" xfId="2180"/>
    <cellStyle name="计算 128" xfId="2182"/>
    <cellStyle name="计算 129" xfId="2184"/>
    <cellStyle name="计算 13" xfId="2185"/>
    <cellStyle name="计算 130" xfId="2175"/>
    <cellStyle name="计算 131" xfId="2177"/>
    <cellStyle name="计算 132" xfId="2179"/>
    <cellStyle name="计算 133" xfId="2181"/>
    <cellStyle name="计算 134" xfId="2183"/>
    <cellStyle name="计算 135" xfId="2187"/>
    <cellStyle name="计算 136" xfId="2189"/>
    <cellStyle name="计算 137" xfId="2192"/>
    <cellStyle name="计算 138" xfId="2195"/>
    <cellStyle name="计算 139" xfId="2198"/>
    <cellStyle name="计算 14" xfId="2199"/>
    <cellStyle name="计算 140" xfId="2186"/>
    <cellStyle name="计算 141" xfId="2188"/>
    <cellStyle name="计算 142" xfId="2191"/>
    <cellStyle name="计算 143" xfId="2194"/>
    <cellStyle name="计算 144" xfId="2197"/>
    <cellStyle name="计算 145" xfId="2201"/>
    <cellStyle name="计算 146" xfId="2203"/>
    <cellStyle name="计算 147" xfId="2205"/>
    <cellStyle name="计算 15" xfId="2207"/>
    <cellStyle name="计算 16" xfId="2209"/>
    <cellStyle name="计算 17" xfId="2211"/>
    <cellStyle name="计算 18" xfId="2213"/>
    <cellStyle name="计算 19" xfId="2215"/>
    <cellStyle name="计算 2" xfId="2216"/>
    <cellStyle name="计算 2 10" xfId="2217"/>
    <cellStyle name="计算 2 100" xfId="2218"/>
    <cellStyle name="计算 2 101" xfId="2219"/>
    <cellStyle name="计算 2 102" xfId="2220"/>
    <cellStyle name="计算 2 103" xfId="2221"/>
    <cellStyle name="计算 2 104" xfId="2222"/>
    <cellStyle name="计算 2 105" xfId="2224"/>
    <cellStyle name="计算 2 106" xfId="2226"/>
    <cellStyle name="计算 2 107" xfId="2228"/>
    <cellStyle name="计算 2 108" xfId="2230"/>
    <cellStyle name="计算 2 109" xfId="2232"/>
    <cellStyle name="计算 2 11" xfId="2233"/>
    <cellStyle name="计算 2 110" xfId="2223"/>
    <cellStyle name="计算 2 111" xfId="2225"/>
    <cellStyle name="计算 2 112" xfId="2227"/>
    <cellStyle name="计算 2 113" xfId="2229"/>
    <cellStyle name="计算 2 114" xfId="2231"/>
    <cellStyle name="计算 2 115" xfId="2235"/>
    <cellStyle name="计算 2 116" xfId="2237"/>
    <cellStyle name="计算 2 117" xfId="2239"/>
    <cellStyle name="计算 2 118" xfId="2241"/>
    <cellStyle name="计算 2 119" xfId="2243"/>
    <cellStyle name="计算 2 12" xfId="2244"/>
    <cellStyle name="计算 2 120" xfId="2234"/>
    <cellStyle name="计算 2 121" xfId="2236"/>
    <cellStyle name="计算 2 122" xfId="2238"/>
    <cellStyle name="计算 2 123" xfId="2240"/>
    <cellStyle name="计算 2 124" xfId="2242"/>
    <cellStyle name="计算 2 125" xfId="2246"/>
    <cellStyle name="计算 2 126" xfId="2248"/>
    <cellStyle name="计算 2 127" xfId="2250"/>
    <cellStyle name="计算 2 128" xfId="2252"/>
    <cellStyle name="计算 2 129" xfId="2254"/>
    <cellStyle name="计算 2 13" xfId="2255"/>
    <cellStyle name="计算 2 130" xfId="2245"/>
    <cellStyle name="计算 2 131" xfId="2247"/>
    <cellStyle name="计算 2 132" xfId="2249"/>
    <cellStyle name="计算 2 133" xfId="2251"/>
    <cellStyle name="计算 2 134" xfId="2253"/>
    <cellStyle name="计算 2 135" xfId="2257"/>
    <cellStyle name="计算 2 136" xfId="2259"/>
    <cellStyle name="计算 2 137" xfId="2262"/>
    <cellStyle name="计算 2 138" xfId="2265"/>
    <cellStyle name="计算 2 139" xfId="2266"/>
    <cellStyle name="计算 2 14" xfId="2267"/>
    <cellStyle name="计算 2 140" xfId="2256"/>
    <cellStyle name="计算 2 141" xfId="2258"/>
    <cellStyle name="计算 2 142" xfId="2261"/>
    <cellStyle name="计算 2 143" xfId="2264"/>
    <cellStyle name="计算 2 15" xfId="2269"/>
    <cellStyle name="计算 2 16" xfId="2271"/>
    <cellStyle name="计算 2 17" xfId="2273"/>
    <cellStyle name="计算 2 18" xfId="2275"/>
    <cellStyle name="计算 2 19" xfId="2277"/>
    <cellStyle name="计算 2 2" xfId="2279"/>
    <cellStyle name="计算 2 2 2" xfId="2281"/>
    <cellStyle name="计算 2 2 3" xfId="2282"/>
    <cellStyle name="计算 2 20" xfId="2268"/>
    <cellStyle name="计算 2 21" xfId="2270"/>
    <cellStyle name="计算 2 22" xfId="2272"/>
    <cellStyle name="计算 2 23" xfId="2274"/>
    <cellStyle name="计算 2 24" xfId="2276"/>
    <cellStyle name="计算 2 25" xfId="2284"/>
    <cellStyle name="计算 2 26" xfId="2286"/>
    <cellStyle name="计算 2 27" xfId="1670"/>
    <cellStyle name="计算 2 28" xfId="1675"/>
    <cellStyle name="计算 2 29" xfId="1680"/>
    <cellStyle name="计算 2 3" xfId="2288"/>
    <cellStyle name="计算 2 3 2" xfId="2289"/>
    <cellStyle name="计算 2 3 3" xfId="2290"/>
    <cellStyle name="计算 2 30" xfId="2283"/>
    <cellStyle name="计算 2 31" xfId="2285"/>
    <cellStyle name="计算 2 32" xfId="1669"/>
    <cellStyle name="计算 2 33" xfId="1674"/>
    <cellStyle name="计算 2 34" xfId="1679"/>
    <cellStyle name="计算 2 35" xfId="1685"/>
    <cellStyle name="计算 2 36" xfId="1690"/>
    <cellStyle name="计算 2 37" xfId="1695"/>
    <cellStyle name="计算 2 38" xfId="1701"/>
    <cellStyle name="计算 2 39" xfId="1707"/>
    <cellStyle name="计算 2 4" xfId="2291"/>
    <cellStyle name="计算 2 4 2" xfId="2292"/>
    <cellStyle name="计算 2 4 3" xfId="2293"/>
    <cellStyle name="计算 2 40" xfId="1684"/>
    <cellStyle name="计算 2 41" xfId="1689"/>
    <cellStyle name="计算 2 42" xfId="1694"/>
    <cellStyle name="计算 2 43" xfId="1700"/>
    <cellStyle name="计算 2 44" xfId="1706"/>
    <cellStyle name="计算 2 45" xfId="1713"/>
    <cellStyle name="计算 2 46" xfId="1718"/>
    <cellStyle name="计算 2 47" xfId="1725"/>
    <cellStyle name="计算 2 48" xfId="1730"/>
    <cellStyle name="计算 2 49" xfId="1735"/>
    <cellStyle name="计算 2 5" xfId="2294"/>
    <cellStyle name="计算 2 5 2" xfId="2260"/>
    <cellStyle name="计算 2 5 3" xfId="2263"/>
    <cellStyle name="计算 2 50" xfId="1712"/>
    <cellStyle name="计算 2 51" xfId="1717"/>
    <cellStyle name="计算 2 52" xfId="1724"/>
    <cellStyle name="计算 2 53" xfId="1729"/>
    <cellStyle name="计算 2 54" xfId="1734"/>
    <cellStyle name="计算 2 55" xfId="1741"/>
    <cellStyle name="计算 2 56" xfId="1745"/>
    <cellStyle name="计算 2 57" xfId="1751"/>
    <cellStyle name="计算 2 58" xfId="1755"/>
    <cellStyle name="计算 2 59" xfId="1759"/>
    <cellStyle name="计算 2 6" xfId="2295"/>
    <cellStyle name="计算 2 60" xfId="1740"/>
    <cellStyle name="计算 2 61" xfId="1744"/>
    <cellStyle name="计算 2 62" xfId="1750"/>
    <cellStyle name="计算 2 63" xfId="1754"/>
    <cellStyle name="计算 2 64" xfId="1758"/>
    <cellStyle name="计算 2 65" xfId="1763"/>
    <cellStyle name="计算 2 66" xfId="1767"/>
    <cellStyle name="计算 2 67" xfId="1773"/>
    <cellStyle name="计算 2 68" xfId="1777"/>
    <cellStyle name="计算 2 69" xfId="1781"/>
    <cellStyle name="计算 2 7" xfId="2296"/>
    <cellStyle name="计算 2 70" xfId="1762"/>
    <cellStyle name="计算 2 71" xfId="1766"/>
    <cellStyle name="计算 2 72" xfId="1772"/>
    <cellStyle name="计算 2 73" xfId="1776"/>
    <cellStyle name="计算 2 74" xfId="1780"/>
    <cellStyle name="计算 2 75" xfId="1784"/>
    <cellStyle name="计算 2 76" xfId="1787"/>
    <cellStyle name="计算 2 77" xfId="2298"/>
    <cellStyle name="计算 2 78" xfId="2300"/>
    <cellStyle name="计算 2 79" xfId="2302"/>
    <cellStyle name="计算 2 8" xfId="2303"/>
    <cellStyle name="计算 2 80" xfId="1783"/>
    <cellStyle name="计算 2 81" xfId="1786"/>
    <cellStyle name="计算 2 82" xfId="2297"/>
    <cellStyle name="计算 2 83" xfId="2299"/>
    <cellStyle name="计算 2 84" xfId="2301"/>
    <cellStyle name="计算 2 85" xfId="2305"/>
    <cellStyle name="计算 2 86" xfId="2307"/>
    <cellStyle name="计算 2 87" xfId="2309"/>
    <cellStyle name="计算 2 88" xfId="2311"/>
    <cellStyle name="计算 2 89" xfId="2313"/>
    <cellStyle name="计算 2 9" xfId="2314"/>
    <cellStyle name="计算 2 90" xfId="2304"/>
    <cellStyle name="计算 2 91" xfId="2306"/>
    <cellStyle name="计算 2 92" xfId="2308"/>
    <cellStyle name="计算 2 93" xfId="2310"/>
    <cellStyle name="计算 2 94" xfId="2312"/>
    <cellStyle name="计算 2 95" xfId="2315"/>
    <cellStyle name="计算 2 96" xfId="2316"/>
    <cellStyle name="计算 2 97" xfId="2317"/>
    <cellStyle name="计算 2 98" xfId="2318"/>
    <cellStyle name="计算 2 99" xfId="2319"/>
    <cellStyle name="计算 20" xfId="2206"/>
    <cellStyle name="计算 21" xfId="2208"/>
    <cellStyle name="计算 22" xfId="2210"/>
    <cellStyle name="计算 23" xfId="2212"/>
    <cellStyle name="计算 24" xfId="2214"/>
    <cellStyle name="计算 25" xfId="2321"/>
    <cellStyle name="计算 26" xfId="2324"/>
    <cellStyle name="计算 27" xfId="2327"/>
    <cellStyle name="计算 28" xfId="2330"/>
    <cellStyle name="计算 29" xfId="2333"/>
    <cellStyle name="计算 3" xfId="2334"/>
    <cellStyle name="计算 3 10" xfId="2335"/>
    <cellStyle name="计算 3 100" xfId="2336"/>
    <cellStyle name="计算 3 101" xfId="2337"/>
    <cellStyle name="计算 3 102" xfId="2338"/>
    <cellStyle name="计算 3 103" xfId="2339"/>
    <cellStyle name="计算 3 104" xfId="2340"/>
    <cellStyle name="计算 3 105" xfId="2342"/>
    <cellStyle name="计算 3 106" xfId="2344"/>
    <cellStyle name="计算 3 107" xfId="2346"/>
    <cellStyle name="计算 3 108" xfId="2348"/>
    <cellStyle name="计算 3 109" xfId="2350"/>
    <cellStyle name="计算 3 11" xfId="2351"/>
    <cellStyle name="计算 3 110" xfId="2341"/>
    <cellStyle name="计算 3 111" xfId="2343"/>
    <cellStyle name="计算 3 112" xfId="2345"/>
    <cellStyle name="计算 3 113" xfId="2347"/>
    <cellStyle name="计算 3 114" xfId="2349"/>
    <cellStyle name="计算 3 115" xfId="2353"/>
    <cellStyle name="计算 3 116" xfId="2355"/>
    <cellStyle name="计算 3 117" xfId="2357"/>
    <cellStyle name="计算 3 118" xfId="2359"/>
    <cellStyle name="计算 3 119" xfId="2361"/>
    <cellStyle name="计算 3 12" xfId="2362"/>
    <cellStyle name="计算 3 120" xfId="2352"/>
    <cellStyle name="计算 3 121" xfId="2354"/>
    <cellStyle name="计算 3 122" xfId="2356"/>
    <cellStyle name="计算 3 123" xfId="2358"/>
    <cellStyle name="计算 3 124" xfId="2360"/>
    <cellStyle name="计算 3 125" xfId="2364"/>
    <cellStyle name="计算 3 126" xfId="2366"/>
    <cellStyle name="计算 3 127" xfId="2368"/>
    <cellStyle name="计算 3 128" xfId="2370"/>
    <cellStyle name="计算 3 129" xfId="551"/>
    <cellStyle name="计算 3 13" xfId="2371"/>
    <cellStyle name="计算 3 130" xfId="2363"/>
    <cellStyle name="计算 3 131" xfId="2365"/>
    <cellStyle name="计算 3 132" xfId="2367"/>
    <cellStyle name="计算 3 133" xfId="2369"/>
    <cellStyle name="计算 3 134" xfId="550"/>
    <cellStyle name="计算 3 135" xfId="571"/>
    <cellStyle name="计算 3 136" xfId="591"/>
    <cellStyle name="计算 3 137" xfId="613"/>
    <cellStyle name="计算 3 138" xfId="633"/>
    <cellStyle name="计算 3 139" xfId="635"/>
    <cellStyle name="计算 3 14" xfId="2372"/>
    <cellStyle name="计算 3 140" xfId="570"/>
    <cellStyle name="计算 3 141" xfId="590"/>
    <cellStyle name="计算 3 15" xfId="2374"/>
    <cellStyle name="计算 3 16" xfId="2376"/>
    <cellStyle name="计算 3 17" xfId="2378"/>
    <cellStyle name="计算 3 18" xfId="2380"/>
    <cellStyle name="计算 3 19" xfId="2382"/>
    <cellStyle name="计算 3 2" xfId="2383"/>
    <cellStyle name="计算 3 20" xfId="2373"/>
    <cellStyle name="计算 3 21" xfId="2375"/>
    <cellStyle name="计算 3 22" xfId="2377"/>
    <cellStyle name="计算 3 23" xfId="2379"/>
    <cellStyle name="计算 3 24" xfId="2381"/>
    <cellStyle name="计算 3 25" xfId="2385"/>
    <cellStyle name="计算 3 26" xfId="2387"/>
    <cellStyle name="计算 3 27" xfId="2389"/>
    <cellStyle name="计算 3 28" xfId="2391"/>
    <cellStyle name="计算 3 29" xfId="2393"/>
    <cellStyle name="计算 3 3" xfId="2394"/>
    <cellStyle name="计算 3 30" xfId="2384"/>
    <cellStyle name="计算 3 31" xfId="2386"/>
    <cellStyle name="计算 3 32" xfId="2388"/>
    <cellStyle name="计算 3 33" xfId="2390"/>
    <cellStyle name="计算 3 34" xfId="2392"/>
    <cellStyle name="计算 3 35" xfId="2396"/>
    <cellStyle name="计算 3 36" xfId="2398"/>
    <cellStyle name="计算 3 37" xfId="2400"/>
    <cellStyle name="计算 3 38" xfId="2402"/>
    <cellStyle name="计算 3 39" xfId="2404"/>
    <cellStyle name="计算 3 4" xfId="2405"/>
    <cellStyle name="计算 3 40" xfId="2395"/>
    <cellStyle name="计算 3 41" xfId="2397"/>
    <cellStyle name="计算 3 42" xfId="2399"/>
    <cellStyle name="计算 3 43" xfId="2401"/>
    <cellStyle name="计算 3 44" xfId="2403"/>
    <cellStyle name="计算 3 45" xfId="2407"/>
    <cellStyle name="计算 3 46" xfId="2409"/>
    <cellStyle name="计算 3 47" xfId="2411"/>
    <cellStyle name="计算 3 48" xfId="2413"/>
    <cellStyle name="计算 3 49" xfId="2415"/>
    <cellStyle name="计算 3 5" xfId="2416"/>
    <cellStyle name="计算 3 50" xfId="2406"/>
    <cellStyle name="计算 3 51" xfId="2408"/>
    <cellStyle name="计算 3 52" xfId="2410"/>
    <cellStyle name="计算 3 53" xfId="2412"/>
    <cellStyle name="计算 3 54" xfId="2414"/>
    <cellStyle name="计算 3 55" xfId="2418"/>
    <cellStyle name="计算 3 56" xfId="2420"/>
    <cellStyle name="计算 3 57" xfId="2422"/>
    <cellStyle name="计算 3 58" xfId="2424"/>
    <cellStyle name="计算 3 59" xfId="2426"/>
    <cellStyle name="计算 3 6" xfId="2427"/>
    <cellStyle name="计算 3 60" xfId="2417"/>
    <cellStyle name="计算 3 61" xfId="2419"/>
    <cellStyle name="计算 3 62" xfId="2421"/>
    <cellStyle name="计算 3 63" xfId="2423"/>
    <cellStyle name="计算 3 64" xfId="2425"/>
    <cellStyle name="计算 3 65" xfId="2429"/>
    <cellStyle name="计算 3 66" xfId="2431"/>
    <cellStyle name="计算 3 67" xfId="2433"/>
    <cellStyle name="计算 3 68" xfId="2435"/>
    <cellStyle name="计算 3 69" xfId="2437"/>
    <cellStyle name="计算 3 7" xfId="2438"/>
    <cellStyle name="计算 3 70" xfId="2428"/>
    <cellStyle name="计算 3 71" xfId="2430"/>
    <cellStyle name="计算 3 72" xfId="2432"/>
    <cellStyle name="计算 3 73" xfId="2434"/>
    <cellStyle name="计算 3 74" xfId="2436"/>
    <cellStyle name="计算 3 75" xfId="2440"/>
    <cellStyle name="计算 3 76" xfId="2442"/>
    <cellStyle name="计算 3 77" xfId="2444"/>
    <cellStyle name="计算 3 78" xfId="2446"/>
    <cellStyle name="计算 3 79" xfId="2448"/>
    <cellStyle name="计算 3 8" xfId="2449"/>
    <cellStyle name="计算 3 80" xfId="2439"/>
    <cellStyle name="计算 3 81" xfId="2441"/>
    <cellStyle name="计算 3 82" xfId="2443"/>
    <cellStyle name="计算 3 83" xfId="2445"/>
    <cellStyle name="计算 3 84" xfId="2447"/>
    <cellStyle name="计算 3 85" xfId="2451"/>
    <cellStyle name="计算 3 86" xfId="2453"/>
    <cellStyle name="计算 3 87" xfId="2455"/>
    <cellStyle name="计算 3 88" xfId="2457"/>
    <cellStyle name="计算 3 89" xfId="2459"/>
    <cellStyle name="计算 3 9" xfId="2460"/>
    <cellStyle name="计算 3 90" xfId="2450"/>
    <cellStyle name="计算 3 91" xfId="2452"/>
    <cellStyle name="计算 3 92" xfId="2454"/>
    <cellStyle name="计算 3 93" xfId="2456"/>
    <cellStyle name="计算 3 94" xfId="2458"/>
    <cellStyle name="计算 3 95" xfId="2461"/>
    <cellStyle name="计算 3 96" xfId="2462"/>
    <cellStyle name="计算 3 97" xfId="2463"/>
    <cellStyle name="计算 3 98" xfId="2464"/>
    <cellStyle name="计算 3 99" xfId="2465"/>
    <cellStyle name="计算 30" xfId="2320"/>
    <cellStyle name="计算 31" xfId="2323"/>
    <cellStyle name="计算 32" xfId="2326"/>
    <cellStyle name="计算 33" xfId="2329"/>
    <cellStyle name="计算 34" xfId="2332"/>
    <cellStyle name="计算 35" xfId="2468"/>
    <cellStyle name="计算 36" xfId="2472"/>
    <cellStyle name="计算 37" xfId="2476"/>
    <cellStyle name="计算 38" xfId="2480"/>
    <cellStyle name="计算 39" xfId="2484"/>
    <cellStyle name="计算 4" xfId="2485"/>
    <cellStyle name="计算 4 10" xfId="2486"/>
    <cellStyle name="计算 4 100" xfId="3949"/>
    <cellStyle name="计算 4 101" xfId="3951"/>
    <cellStyle name="计算 4 102" xfId="3953"/>
    <cellStyle name="计算 4 103" xfId="2487"/>
    <cellStyle name="计算 4 104" xfId="2488"/>
    <cellStyle name="计算 4 105" xfId="2490"/>
    <cellStyle name="计算 4 106" xfId="2492"/>
    <cellStyle name="计算 4 107" xfId="2494"/>
    <cellStyle name="计算 4 108" xfId="2496"/>
    <cellStyle name="计算 4 109" xfId="2498"/>
    <cellStyle name="计算 4 11" xfId="2499"/>
    <cellStyle name="计算 4 110" xfId="2489"/>
    <cellStyle name="计算 4 111" xfId="2491"/>
    <cellStyle name="计算 4 112" xfId="2493"/>
    <cellStyle name="计算 4 113" xfId="2495"/>
    <cellStyle name="计算 4 114" xfId="2497"/>
    <cellStyle name="计算 4 115" xfId="2501"/>
    <cellStyle name="计算 4 116" xfId="2503"/>
    <cellStyle name="计算 4 117" xfId="2505"/>
    <cellStyle name="计算 4 118" xfId="2507"/>
    <cellStyle name="计算 4 119" xfId="2509"/>
    <cellStyle name="计算 4 12" xfId="2510"/>
    <cellStyle name="计算 4 120" xfId="2500"/>
    <cellStyle name="计算 4 121" xfId="2502"/>
    <cellStyle name="计算 4 122" xfId="2504"/>
    <cellStyle name="计算 4 123" xfId="2506"/>
    <cellStyle name="计算 4 124" xfId="2508"/>
    <cellStyle name="计算 4 125" xfId="2512"/>
    <cellStyle name="计算 4 126" xfId="2514"/>
    <cellStyle name="计算 4 127" xfId="2516"/>
    <cellStyle name="计算 4 128" xfId="2518"/>
    <cellStyle name="计算 4 129" xfId="2520"/>
    <cellStyle name="计算 4 13" xfId="1707"/>
    <cellStyle name="计算 4 130" xfId="2511"/>
    <cellStyle name="计算 4 131" xfId="2513"/>
    <cellStyle name="计算 4 132" xfId="2515"/>
    <cellStyle name="计算 4 133" xfId="2517"/>
    <cellStyle name="计算 4 134" xfId="2519"/>
    <cellStyle name="计算 4 135" xfId="2522"/>
    <cellStyle name="计算 4 136" xfId="2524"/>
    <cellStyle name="计算 4 137" xfId="2525"/>
    <cellStyle name="计算 4 138" xfId="2526"/>
    <cellStyle name="计算 4 139" xfId="2527"/>
    <cellStyle name="计算 4 14" xfId="1709"/>
    <cellStyle name="计算 4 140" xfId="2521"/>
    <cellStyle name="计算 4 141" xfId="2523"/>
    <cellStyle name="计算 4 15" xfId="1712"/>
    <cellStyle name="计算 4 16" xfId="1715"/>
    <cellStyle name="计算 4 17" xfId="1718"/>
    <cellStyle name="计算 4 18" xfId="1721"/>
    <cellStyle name="计算 4 19" xfId="1725"/>
    <cellStyle name="计算 4 2" xfId="2528"/>
    <cellStyle name="计算 4 20" xfId="1711"/>
    <cellStyle name="计算 4 21" xfId="1714"/>
    <cellStyle name="计算 4 22" xfId="1717"/>
    <cellStyle name="计算 4 23" xfId="1720"/>
    <cellStyle name="计算 4 24" xfId="1724"/>
    <cellStyle name="计算 4 25" xfId="1729"/>
    <cellStyle name="计算 4 26" xfId="1733"/>
    <cellStyle name="计算 4 27" xfId="1737"/>
    <cellStyle name="计算 4 28" xfId="1742"/>
    <cellStyle name="计算 4 29" xfId="1746"/>
    <cellStyle name="计算 4 3" xfId="2529"/>
    <cellStyle name="计算 4 30" xfId="1728"/>
    <cellStyle name="计算 4 31" xfId="1732"/>
    <cellStyle name="计算 4 32" xfId="1736"/>
    <cellStyle name="计算 4 33" xfId="1741"/>
    <cellStyle name="计算 4 34" xfId="1745"/>
    <cellStyle name="计算 4 35" xfId="1750"/>
    <cellStyle name="计算 4 36" xfId="1754"/>
    <cellStyle name="计算 4 37" xfId="1758"/>
    <cellStyle name="计算 4 38" xfId="1763"/>
    <cellStyle name="计算 4 39" xfId="1767"/>
    <cellStyle name="计算 4 4" xfId="2530"/>
    <cellStyle name="计算 4 40" xfId="1749"/>
    <cellStyle name="计算 4 41" xfId="1753"/>
    <cellStyle name="计算 4 42" xfId="1757"/>
    <cellStyle name="计算 4 43" xfId="1762"/>
    <cellStyle name="计算 4 44" xfId="1766"/>
    <cellStyle name="计算 4 45" xfId="1771"/>
    <cellStyle name="计算 4 46" xfId="1775"/>
    <cellStyle name="计算 4 47" xfId="1779"/>
    <cellStyle name="计算 4 48" xfId="1784"/>
    <cellStyle name="计算 4 49" xfId="1788"/>
    <cellStyle name="计算 4 5" xfId="2143"/>
    <cellStyle name="计算 4 50" xfId="1770"/>
    <cellStyle name="计算 4 51" xfId="1774"/>
    <cellStyle name="计算 4 52" xfId="1778"/>
    <cellStyle name="计算 4 53" xfId="1783"/>
    <cellStyle name="计算 4 54" xfId="1787"/>
    <cellStyle name="计算 4 55" xfId="1792"/>
    <cellStyle name="计算 4 56" xfId="1795"/>
    <cellStyle name="计算 4 57" xfId="1798"/>
    <cellStyle name="计算 4 58" xfId="2532"/>
    <cellStyle name="计算 4 59" xfId="2534"/>
    <cellStyle name="计算 4 6" xfId="2145"/>
    <cellStyle name="计算 4 60" xfId="1791"/>
    <cellStyle name="计算 4 61" xfId="1794"/>
    <cellStyle name="计算 4 62" xfId="1797"/>
    <cellStyle name="计算 4 63" xfId="2531"/>
    <cellStyle name="计算 4 64" xfId="2533"/>
    <cellStyle name="计算 4 65" xfId="2536"/>
    <cellStyle name="计算 4 66" xfId="2538"/>
    <cellStyle name="计算 4 67" xfId="2540"/>
    <cellStyle name="计算 4 68" xfId="2542"/>
    <cellStyle name="计算 4 69" xfId="2544"/>
    <cellStyle name="计算 4 7" xfId="2147"/>
    <cellStyle name="计算 4 70" xfId="2535"/>
    <cellStyle name="计算 4 71" xfId="2537"/>
    <cellStyle name="计算 4 72" xfId="2539"/>
    <cellStyle name="计算 4 73" xfId="2541"/>
    <cellStyle name="计算 4 74" xfId="2543"/>
    <cellStyle name="计算 4 75" xfId="2546"/>
    <cellStyle name="计算 4 76" xfId="2548"/>
    <cellStyle name="计算 4 77" xfId="2550"/>
    <cellStyle name="计算 4 78" xfId="2552"/>
    <cellStyle name="计算 4 79" xfId="2554"/>
    <cellStyle name="计算 4 8" xfId="2149"/>
    <cellStyle name="计算 4 80" xfId="2545"/>
    <cellStyle name="计算 4 81" xfId="2547"/>
    <cellStyle name="计算 4 82" xfId="2549"/>
    <cellStyle name="计算 4 83" xfId="2551"/>
    <cellStyle name="计算 4 84" xfId="2553"/>
    <cellStyle name="计算 4 85" xfId="2556"/>
    <cellStyle name="计算 4 86" xfId="2558"/>
    <cellStyle name="计算 4 87" xfId="2560"/>
    <cellStyle name="计算 4 88" xfId="2562"/>
    <cellStyle name="计算 4 89" xfId="2564"/>
    <cellStyle name="计算 4 9" xfId="2151"/>
    <cellStyle name="计算 4 90" xfId="2555"/>
    <cellStyle name="计算 4 91" xfId="2557"/>
    <cellStyle name="计算 4 92" xfId="2559"/>
    <cellStyle name="计算 4 93" xfId="2561"/>
    <cellStyle name="计算 4 94" xfId="2563"/>
    <cellStyle name="计算 4 95" xfId="2565"/>
    <cellStyle name="计算 4 96" xfId="2566"/>
    <cellStyle name="计算 4 97" xfId="2567"/>
    <cellStyle name="计算 4 98" xfId="2568"/>
    <cellStyle name="计算 4 99" xfId="2569"/>
    <cellStyle name="计算 40" xfId="2467"/>
    <cellStyle name="计算 41" xfId="2471"/>
    <cellStyle name="计算 42" xfId="2475"/>
    <cellStyle name="计算 43" xfId="2479"/>
    <cellStyle name="计算 44" xfId="2483"/>
    <cellStyle name="计算 45" xfId="2573"/>
    <cellStyle name="计算 46" xfId="2577"/>
    <cellStyle name="计算 47" xfId="2582"/>
    <cellStyle name="计算 48" xfId="2587"/>
    <cellStyle name="计算 49" xfId="2591"/>
    <cellStyle name="计算 5" xfId="2592"/>
    <cellStyle name="计算 5 10" xfId="2593"/>
    <cellStyle name="计算 5 100" xfId="2594"/>
    <cellStyle name="计算 5 101" xfId="2595"/>
    <cellStyle name="计算 5 102" xfId="2596"/>
    <cellStyle name="计算 5 103" xfId="2597"/>
    <cellStyle name="计算 5 104" xfId="2598"/>
    <cellStyle name="计算 5 105" xfId="2600"/>
    <cellStyle name="计算 5 106" xfId="2602"/>
    <cellStyle name="计算 5 107" xfId="2604"/>
    <cellStyle name="计算 5 108" xfId="2606"/>
    <cellStyle name="计算 5 109" xfId="2608"/>
    <cellStyle name="计算 5 11" xfId="2609"/>
    <cellStyle name="计算 5 110" xfId="2599"/>
    <cellStyle name="计算 5 111" xfId="2601"/>
    <cellStyle name="计算 5 112" xfId="2603"/>
    <cellStyle name="计算 5 113" xfId="2605"/>
    <cellStyle name="计算 5 114" xfId="2607"/>
    <cellStyle name="计算 5 115" xfId="2611"/>
    <cellStyle name="计算 5 116" xfId="2613"/>
    <cellStyle name="计算 5 117" xfId="2615"/>
    <cellStyle name="计算 5 118" xfId="2617"/>
    <cellStyle name="计算 5 119" xfId="2619"/>
    <cellStyle name="计算 5 12" xfId="2620"/>
    <cellStyle name="计算 5 120" xfId="2610"/>
    <cellStyle name="计算 5 121" xfId="2612"/>
    <cellStyle name="计算 5 122" xfId="2614"/>
    <cellStyle name="计算 5 123" xfId="2616"/>
    <cellStyle name="计算 5 124" xfId="2618"/>
    <cellStyle name="计算 5 125" xfId="2622"/>
    <cellStyle name="计算 5 126" xfId="2624"/>
    <cellStyle name="计算 5 127" xfId="2626"/>
    <cellStyle name="计算 5 128" xfId="2628"/>
    <cellStyle name="计算 5 129" xfId="2630"/>
    <cellStyle name="计算 5 13" xfId="2631"/>
    <cellStyle name="计算 5 130" xfId="2621"/>
    <cellStyle name="计算 5 131" xfId="2623"/>
    <cellStyle name="计算 5 132" xfId="2625"/>
    <cellStyle name="计算 5 133" xfId="2627"/>
    <cellStyle name="计算 5 134" xfId="2629"/>
    <cellStyle name="计算 5 135" xfId="2633"/>
    <cellStyle name="计算 5 136" xfId="2635"/>
    <cellStyle name="计算 5 137" xfId="2636"/>
    <cellStyle name="计算 5 138" xfId="2637"/>
    <cellStyle name="计算 5 139" xfId="2638"/>
    <cellStyle name="计算 5 14" xfId="2639"/>
    <cellStyle name="计算 5 140" xfId="2632"/>
    <cellStyle name="计算 5 141" xfId="2634"/>
    <cellStyle name="计算 5 15" xfId="2641"/>
    <cellStyle name="计算 5 16" xfId="2643"/>
    <cellStyle name="计算 5 17" xfId="2645"/>
    <cellStyle name="计算 5 18" xfId="2647"/>
    <cellStyle name="计算 5 19" xfId="2649"/>
    <cellStyle name="计算 5 2" xfId="2190"/>
    <cellStyle name="计算 5 20" xfId="2640"/>
    <cellStyle name="计算 5 21" xfId="2642"/>
    <cellStyle name="计算 5 22" xfId="2644"/>
    <cellStyle name="计算 5 23" xfId="2646"/>
    <cellStyle name="计算 5 24" xfId="2648"/>
    <cellStyle name="计算 5 25" xfId="2651"/>
    <cellStyle name="计算 5 26" xfId="2653"/>
    <cellStyle name="计算 5 27" xfId="2655"/>
    <cellStyle name="计算 5 28" xfId="2657"/>
    <cellStyle name="计算 5 29" xfId="2659"/>
    <cellStyle name="计算 5 3" xfId="2193"/>
    <cellStyle name="计算 5 30" xfId="2650"/>
    <cellStyle name="计算 5 31" xfId="2652"/>
    <cellStyle name="计算 5 32" xfId="2654"/>
    <cellStyle name="计算 5 33" xfId="2656"/>
    <cellStyle name="计算 5 34" xfId="2658"/>
    <cellStyle name="计算 5 35" xfId="2661"/>
    <cellStyle name="计算 5 36" xfId="2663"/>
    <cellStyle name="计算 5 37" xfId="2665"/>
    <cellStyle name="计算 5 38" xfId="2667"/>
    <cellStyle name="计算 5 39" xfId="2669"/>
    <cellStyle name="计算 5 4" xfId="2196"/>
    <cellStyle name="计算 5 40" xfId="2660"/>
    <cellStyle name="计算 5 41" xfId="2662"/>
    <cellStyle name="计算 5 42" xfId="2664"/>
    <cellStyle name="计算 5 43" xfId="2666"/>
    <cellStyle name="计算 5 44" xfId="2668"/>
    <cellStyle name="计算 5 45" xfId="2671"/>
    <cellStyle name="计算 5 46" xfId="2673"/>
    <cellStyle name="计算 5 47" xfId="2675"/>
    <cellStyle name="计算 5 48" xfId="2677"/>
    <cellStyle name="计算 5 49" xfId="2679"/>
    <cellStyle name="计算 5 5" xfId="2200"/>
    <cellStyle name="计算 5 50" xfId="2670"/>
    <cellStyle name="计算 5 51" xfId="2672"/>
    <cellStyle name="计算 5 52" xfId="2674"/>
    <cellStyle name="计算 5 53" xfId="2676"/>
    <cellStyle name="计算 5 54" xfId="2678"/>
    <cellStyle name="计算 5 55" xfId="2681"/>
    <cellStyle name="计算 5 56" xfId="2683"/>
    <cellStyle name="计算 5 57" xfId="2685"/>
    <cellStyle name="计算 5 58" xfId="2687"/>
    <cellStyle name="计算 5 59" xfId="2689"/>
    <cellStyle name="计算 5 6" xfId="2202"/>
    <cellStyle name="计算 5 60" xfId="2680"/>
    <cellStyle name="计算 5 61" xfId="2682"/>
    <cellStyle name="计算 5 62" xfId="2684"/>
    <cellStyle name="计算 5 63" xfId="2686"/>
    <cellStyle name="计算 5 64" xfId="2688"/>
    <cellStyle name="计算 5 65" xfId="2691"/>
    <cellStyle name="计算 5 66" xfId="2693"/>
    <cellStyle name="计算 5 67" xfId="2695"/>
    <cellStyle name="计算 5 68" xfId="2697"/>
    <cellStyle name="计算 5 69" xfId="2699"/>
    <cellStyle name="计算 5 7" xfId="2204"/>
    <cellStyle name="计算 5 70" xfId="2690"/>
    <cellStyle name="计算 5 71" xfId="2692"/>
    <cellStyle name="计算 5 72" xfId="2694"/>
    <cellStyle name="计算 5 73" xfId="2696"/>
    <cellStyle name="计算 5 74" xfId="2698"/>
    <cellStyle name="计算 5 75" xfId="2701"/>
    <cellStyle name="计算 5 76" xfId="2703"/>
    <cellStyle name="计算 5 77" xfId="2705"/>
    <cellStyle name="计算 5 78" xfId="2707"/>
    <cellStyle name="计算 5 79" xfId="2709"/>
    <cellStyle name="计算 5 8" xfId="2710"/>
    <cellStyle name="计算 5 80" xfId="2700"/>
    <cellStyle name="计算 5 81" xfId="2702"/>
    <cellStyle name="计算 5 82" xfId="2704"/>
    <cellStyle name="计算 5 83" xfId="2706"/>
    <cellStyle name="计算 5 84" xfId="2708"/>
    <cellStyle name="计算 5 85" xfId="2712"/>
    <cellStyle name="计算 5 86" xfId="2714"/>
    <cellStyle name="计算 5 87" xfId="2716"/>
    <cellStyle name="计算 5 88" xfId="2718"/>
    <cellStyle name="计算 5 89" xfId="2720"/>
    <cellStyle name="计算 5 9" xfId="2280"/>
    <cellStyle name="计算 5 90" xfId="2711"/>
    <cellStyle name="计算 5 91" xfId="2713"/>
    <cellStyle name="计算 5 92" xfId="2715"/>
    <cellStyle name="计算 5 93" xfId="2717"/>
    <cellStyle name="计算 5 94" xfId="2719"/>
    <cellStyle name="计算 5 95" xfId="2721"/>
    <cellStyle name="计算 5 96" xfId="2722"/>
    <cellStyle name="计算 5 97" xfId="2723"/>
    <cellStyle name="计算 5 98" xfId="2724"/>
    <cellStyle name="计算 5 99" xfId="2725"/>
    <cellStyle name="计算 50" xfId="2572"/>
    <cellStyle name="计算 51" xfId="2576"/>
    <cellStyle name="计算 52" xfId="2581"/>
    <cellStyle name="计算 53" xfId="2586"/>
    <cellStyle name="计算 54" xfId="2590"/>
    <cellStyle name="计算 55" xfId="2730"/>
    <cellStyle name="计算 56" xfId="2735"/>
    <cellStyle name="计算 57" xfId="2741"/>
    <cellStyle name="计算 58" xfId="2747"/>
    <cellStyle name="计算 59" xfId="2753"/>
    <cellStyle name="计算 6" xfId="2755"/>
    <cellStyle name="计算 60" xfId="2729"/>
    <cellStyle name="计算 61" xfId="2734"/>
    <cellStyle name="计算 62" xfId="2740"/>
    <cellStyle name="计算 63" xfId="2746"/>
    <cellStyle name="计算 64" xfId="2752"/>
    <cellStyle name="计算 65" xfId="2762"/>
    <cellStyle name="计算 66" xfId="2769"/>
    <cellStyle name="计算 67" xfId="2777"/>
    <cellStyle name="计算 68" xfId="2784"/>
    <cellStyle name="计算 69" xfId="2791"/>
    <cellStyle name="计算 7" xfId="2793"/>
    <cellStyle name="计算 70" xfId="2761"/>
    <cellStyle name="计算 71" xfId="2768"/>
    <cellStyle name="计算 72" xfId="2776"/>
    <cellStyle name="计算 73" xfId="2783"/>
    <cellStyle name="计算 74" xfId="2790"/>
    <cellStyle name="计算 75" xfId="2800"/>
    <cellStyle name="计算 76" xfId="2806"/>
    <cellStyle name="计算 77" xfId="2812"/>
    <cellStyle name="计算 78" xfId="2818"/>
    <cellStyle name="计算 79" xfId="2824"/>
    <cellStyle name="计算 8" xfId="2826"/>
    <cellStyle name="计算 80" xfId="2799"/>
    <cellStyle name="计算 81" xfId="2805"/>
    <cellStyle name="计算 82" xfId="2811"/>
    <cellStyle name="计算 83" xfId="2817"/>
    <cellStyle name="计算 84" xfId="2823"/>
    <cellStyle name="计算 85" xfId="2832"/>
    <cellStyle name="计算 86" xfId="2838"/>
    <cellStyle name="计算 87" xfId="2844"/>
    <cellStyle name="计算 88" xfId="2850"/>
    <cellStyle name="计算 89" xfId="2856"/>
    <cellStyle name="计算 9" xfId="2858"/>
    <cellStyle name="计算 90" xfId="2831"/>
    <cellStyle name="计算 91" xfId="2837"/>
    <cellStyle name="计算 92" xfId="2843"/>
    <cellStyle name="计算 93" xfId="2849"/>
    <cellStyle name="计算 94" xfId="2855"/>
    <cellStyle name="计算 95" xfId="2863"/>
    <cellStyle name="计算 96" xfId="2868"/>
    <cellStyle name="计算 97" xfId="2874"/>
    <cellStyle name="计算 98" xfId="2880"/>
    <cellStyle name="计算 99" xfId="2884"/>
    <cellStyle name="检查单元格" xfId="142" builtinId="23"/>
    <cellStyle name="检查单元格 10" xfId="2885"/>
    <cellStyle name="检查单元格 100" xfId="721"/>
    <cellStyle name="检查单元格 101" xfId="725"/>
    <cellStyle name="检查单元格 102" xfId="729"/>
    <cellStyle name="检查单元格 103" xfId="733"/>
    <cellStyle name="检查单元格 104" xfId="737"/>
    <cellStyle name="检查单元格 105" xfId="740"/>
    <cellStyle name="检查单元格 106" xfId="743"/>
    <cellStyle name="检查单元格 107" xfId="746"/>
    <cellStyle name="检查单元格 108" xfId="749"/>
    <cellStyle name="检查单元格 109" xfId="2887"/>
    <cellStyle name="检查单元格 11" xfId="2888"/>
    <cellStyle name="检查单元格 110" xfId="739"/>
    <cellStyle name="检查单元格 111" xfId="742"/>
    <cellStyle name="检查单元格 112" xfId="745"/>
    <cellStyle name="检查单元格 113" xfId="748"/>
    <cellStyle name="检查单元格 114" xfId="2886"/>
    <cellStyle name="检查单元格 115" xfId="2890"/>
    <cellStyle name="检查单元格 116" xfId="2892"/>
    <cellStyle name="检查单元格 117" xfId="2894"/>
    <cellStyle name="检查单元格 118" xfId="2896"/>
    <cellStyle name="检查单元格 119" xfId="2898"/>
    <cellStyle name="检查单元格 12" xfId="2899"/>
    <cellStyle name="检查单元格 120" xfId="2889"/>
    <cellStyle name="检查单元格 121" xfId="2891"/>
    <cellStyle name="检查单元格 122" xfId="2893"/>
    <cellStyle name="检查单元格 123" xfId="2895"/>
    <cellStyle name="检查单元格 124" xfId="2897"/>
    <cellStyle name="检查单元格 125" xfId="2901"/>
    <cellStyle name="检查单元格 126" xfId="2903"/>
    <cellStyle name="检查单元格 127" xfId="2905"/>
    <cellStyle name="检查单元格 128" xfId="2907"/>
    <cellStyle name="检查单元格 129" xfId="2909"/>
    <cellStyle name="检查单元格 13" xfId="2910"/>
    <cellStyle name="检查单元格 130" xfId="2900"/>
    <cellStyle name="检查单元格 131" xfId="2902"/>
    <cellStyle name="检查单元格 132" xfId="2904"/>
    <cellStyle name="检查单元格 133" xfId="2906"/>
    <cellStyle name="检查单元格 134" xfId="2908"/>
    <cellStyle name="检查单元格 135" xfId="2912"/>
    <cellStyle name="检查单元格 136" xfId="2914"/>
    <cellStyle name="检查单元格 137" xfId="2917"/>
    <cellStyle name="检查单元格 138" xfId="2920"/>
    <cellStyle name="检查单元格 139" xfId="2923"/>
    <cellStyle name="检查单元格 14" xfId="2924"/>
    <cellStyle name="检查单元格 140" xfId="2911"/>
    <cellStyle name="检查单元格 141" xfId="2913"/>
    <cellStyle name="检查单元格 142" xfId="2916"/>
    <cellStyle name="检查单元格 143" xfId="2919"/>
    <cellStyle name="检查单元格 144" xfId="2922"/>
    <cellStyle name="检查单元格 145" xfId="2926"/>
    <cellStyle name="检查单元格 146" xfId="2928"/>
    <cellStyle name="检查单元格 147" xfId="2930"/>
    <cellStyle name="检查单元格 15" xfId="2932"/>
    <cellStyle name="检查单元格 16" xfId="2934"/>
    <cellStyle name="检查单元格 17" xfId="2936"/>
    <cellStyle name="检查单元格 18" xfId="2938"/>
    <cellStyle name="检查单元格 19" xfId="2940"/>
    <cellStyle name="检查单元格 2" xfId="2941"/>
    <cellStyle name="检查单元格 2 10" xfId="2942"/>
    <cellStyle name="检查单元格 2 100" xfId="2945"/>
    <cellStyle name="检查单元格 2 101" xfId="2948"/>
    <cellStyle name="检查单元格 2 102" xfId="2951"/>
    <cellStyle name="检查单元格 2 103" xfId="2954"/>
    <cellStyle name="检查单元格 2 104" xfId="2957"/>
    <cellStyle name="检查单元格 2 105" xfId="2961"/>
    <cellStyle name="检查单元格 2 106" xfId="2965"/>
    <cellStyle name="检查单元格 2 107" xfId="2969"/>
    <cellStyle name="检查单元格 2 108" xfId="2973"/>
    <cellStyle name="检查单元格 2 109" xfId="2977"/>
    <cellStyle name="检查单元格 2 11" xfId="2978"/>
    <cellStyle name="检查单元格 2 110" xfId="2960"/>
    <cellStyle name="检查单元格 2 111" xfId="2964"/>
    <cellStyle name="检查单元格 2 112" xfId="2968"/>
    <cellStyle name="检查单元格 2 113" xfId="2972"/>
    <cellStyle name="检查单元格 2 114" xfId="2976"/>
    <cellStyle name="检查单元格 2 115" xfId="2982"/>
    <cellStyle name="检查单元格 2 116" xfId="2986"/>
    <cellStyle name="检查单元格 2 117" xfId="2990"/>
    <cellStyle name="检查单元格 2 118" xfId="2994"/>
    <cellStyle name="检查单元格 2 119" xfId="2997"/>
    <cellStyle name="检查单元格 2 12" xfId="2998"/>
    <cellStyle name="检查单元格 2 120" xfId="2981"/>
    <cellStyle name="检查单元格 2 121" xfId="2985"/>
    <cellStyle name="检查单元格 2 122" xfId="2989"/>
    <cellStyle name="检查单元格 2 123" xfId="2993"/>
    <cellStyle name="检查单元格 2 124" xfId="2996"/>
    <cellStyle name="检查单元格 2 125" xfId="3001"/>
    <cellStyle name="检查单元格 2 126" xfId="3004"/>
    <cellStyle name="检查单元格 2 127" xfId="3007"/>
    <cellStyle name="检查单元格 2 128" xfId="3010"/>
    <cellStyle name="检查单元格 2 129" xfId="3012"/>
    <cellStyle name="检查单元格 2 13" xfId="3013"/>
    <cellStyle name="检查单元格 2 130" xfId="3000"/>
    <cellStyle name="检查单元格 2 131" xfId="3003"/>
    <cellStyle name="检查单元格 2 132" xfId="3006"/>
    <cellStyle name="检查单元格 2 133" xfId="3009"/>
    <cellStyle name="检查单元格 2 134" xfId="3011"/>
    <cellStyle name="检查单元格 2 135" xfId="3015"/>
    <cellStyle name="检查单元格 2 136" xfId="3017"/>
    <cellStyle name="检查单元格 2 137" xfId="3020"/>
    <cellStyle name="检查单元格 2 138" xfId="3023"/>
    <cellStyle name="检查单元格 2 139" xfId="3024"/>
    <cellStyle name="检查单元格 2 14" xfId="3025"/>
    <cellStyle name="检查单元格 2 140" xfId="3014"/>
    <cellStyle name="检查单元格 2 141" xfId="3016"/>
    <cellStyle name="检查单元格 2 142" xfId="3019"/>
    <cellStyle name="检查单元格 2 143" xfId="3022"/>
    <cellStyle name="检查单元格 2 15" xfId="3027"/>
    <cellStyle name="检查单元格 2 16" xfId="3029"/>
    <cellStyle name="检查单元格 2 17" xfId="3031"/>
    <cellStyle name="检查单元格 2 18" xfId="3033"/>
    <cellStyle name="检查单元格 2 19" xfId="3035"/>
    <cellStyle name="检查单元格 2 2" xfId="3036"/>
    <cellStyle name="检查单元格 2 2 2" xfId="2539"/>
    <cellStyle name="检查单元格 2 2 3" xfId="2544"/>
    <cellStyle name="检查单元格 2 20" xfId="3026"/>
    <cellStyle name="检查单元格 2 21" xfId="3028"/>
    <cellStyle name="检查单元格 2 22" xfId="3030"/>
    <cellStyle name="检查单元格 2 23" xfId="3032"/>
    <cellStyle name="检查单元格 2 24" xfId="3034"/>
    <cellStyle name="检查单元格 2 25" xfId="4060"/>
    <cellStyle name="检查单元格 2 26" xfId="4063"/>
    <cellStyle name="检查单元格 2 27" xfId="3038"/>
    <cellStyle name="检查单元格 2 28" xfId="3919"/>
    <cellStyle name="检查单元格 2 29" xfId="3922"/>
    <cellStyle name="检查单元格 2 3" xfId="3039"/>
    <cellStyle name="检查单元格 2 3 2" xfId="3041"/>
    <cellStyle name="检查单元格 2 3 3" xfId="3043"/>
    <cellStyle name="检查单元格 2 30" xfId="4059"/>
    <cellStyle name="检查单元格 2 31" xfId="4062"/>
    <cellStyle name="检查单元格 2 32" xfId="3037"/>
    <cellStyle name="检查单元格 2 33" xfId="3918"/>
    <cellStyle name="检查单元格 2 34" xfId="3921"/>
    <cellStyle name="检查单元格 2 35" xfId="3925"/>
    <cellStyle name="检查单元格 2 36" xfId="3928"/>
    <cellStyle name="检查单元格 2 37" xfId="3931"/>
    <cellStyle name="检查单元格 2 38" xfId="3934"/>
    <cellStyle name="检查单元格 2 39" xfId="3938"/>
    <cellStyle name="检查单元格 2 4" xfId="904"/>
    <cellStyle name="检查单元格 2 4 2" xfId="3046"/>
    <cellStyle name="检查单元格 2 4 3" xfId="3049"/>
    <cellStyle name="检查单元格 2 40" xfId="3924"/>
    <cellStyle name="检查单元格 2 41" xfId="3927"/>
    <cellStyle name="检查单元格 2 42" xfId="3930"/>
    <cellStyle name="检查单元格 2 43" xfId="3933"/>
    <cellStyle name="检查单元格 2 44" xfId="3937"/>
    <cellStyle name="检查单元格 2 45" xfId="3942"/>
    <cellStyle name="检查单元格 2 46" xfId="3946"/>
    <cellStyle name="检查单元格 2 47" xfId="3950"/>
    <cellStyle name="检查单元格 2 48" xfId="3955"/>
    <cellStyle name="检查单元格 2 49" xfId="3959"/>
    <cellStyle name="检查单元格 2 5" xfId="906"/>
    <cellStyle name="检查单元格 2 5 2" xfId="3018"/>
    <cellStyle name="检查单元格 2 5 3" xfId="3021"/>
    <cellStyle name="检查单元格 2 50" xfId="3941"/>
    <cellStyle name="检查单元格 2 51" xfId="3945"/>
    <cellStyle name="检查单元格 2 52" xfId="3949"/>
    <cellStyle name="检查单元格 2 53" xfId="3954"/>
    <cellStyle name="检查单元格 2 54" xfId="3958"/>
    <cellStyle name="检查单元格 2 55" xfId="3963"/>
    <cellStyle name="检查单元格 2 56" xfId="3967"/>
    <cellStyle name="检查单元格 2 57" xfId="3971"/>
    <cellStyle name="检查单元格 2 58" xfId="3976"/>
    <cellStyle name="检查单元格 2 59" xfId="3980"/>
    <cellStyle name="检查单元格 2 6" xfId="908"/>
    <cellStyle name="检查单元格 2 60" xfId="3962"/>
    <cellStyle name="检查单元格 2 61" xfId="3966"/>
    <cellStyle name="检查单元格 2 62" xfId="3970"/>
    <cellStyle name="检查单元格 2 63" xfId="3975"/>
    <cellStyle name="检查单元格 2 64" xfId="3979"/>
    <cellStyle name="检查单元格 2 65" xfId="3984"/>
    <cellStyle name="检查单元格 2 66" xfId="3988"/>
    <cellStyle name="检查单元格 2 67" xfId="3992"/>
    <cellStyle name="检查单元格 2 68" xfId="3997"/>
    <cellStyle name="检查单元格 2 69" xfId="4002"/>
    <cellStyle name="检查单元格 2 7" xfId="910"/>
    <cellStyle name="检查单元格 2 70" xfId="3983"/>
    <cellStyle name="检查单元格 2 71" xfId="3987"/>
    <cellStyle name="检查单元格 2 72" xfId="3991"/>
    <cellStyle name="检查单元格 2 73" xfId="3996"/>
    <cellStyle name="检查单元格 2 74" xfId="4001"/>
    <cellStyle name="检查单元格 2 75" xfId="4007"/>
    <cellStyle name="检查单元格 2 76" xfId="4013"/>
    <cellStyle name="检查单元格 2 77" xfId="4019"/>
    <cellStyle name="检查单元格 2 78" xfId="3052"/>
    <cellStyle name="检查单元格 2 79" xfId="3056"/>
    <cellStyle name="检查单元格 2 8" xfId="912"/>
    <cellStyle name="检查单元格 2 80" xfId="4006"/>
    <cellStyle name="检查单元格 2 81" xfId="4012"/>
    <cellStyle name="检查单元格 2 82" xfId="4018"/>
    <cellStyle name="检查单元格 2 83" xfId="3051"/>
    <cellStyle name="检查单元格 2 84" xfId="3055"/>
    <cellStyle name="检查单元格 2 85" xfId="3060"/>
    <cellStyle name="检查单元格 2 86" xfId="3064"/>
    <cellStyle name="检查单元格 2 87" xfId="3068"/>
    <cellStyle name="检查单元格 2 88" xfId="3072"/>
    <cellStyle name="检查单元格 2 89" xfId="3076"/>
    <cellStyle name="检查单元格 2 9" xfId="914"/>
    <cellStyle name="检查单元格 2 90" xfId="3059"/>
    <cellStyle name="检查单元格 2 91" xfId="3063"/>
    <cellStyle name="检查单元格 2 92" xfId="3067"/>
    <cellStyle name="检查单元格 2 93" xfId="3071"/>
    <cellStyle name="检查单元格 2 94" xfId="3075"/>
    <cellStyle name="检查单元格 2 95" xfId="3079"/>
    <cellStyle name="检查单元格 2 96" xfId="3082"/>
    <cellStyle name="检查单元格 2 97" xfId="3085"/>
    <cellStyle name="检查单元格 2 98" xfId="3088"/>
    <cellStyle name="检查单元格 2 99" xfId="3091"/>
    <cellStyle name="检查单元格 20" xfId="2931"/>
    <cellStyle name="检查单元格 21" xfId="2933"/>
    <cellStyle name="检查单元格 22" xfId="2935"/>
    <cellStyle name="检查单元格 23" xfId="2937"/>
    <cellStyle name="检查单元格 24" xfId="2939"/>
    <cellStyle name="检查单元格 25" xfId="3093"/>
    <cellStyle name="检查单元格 26" xfId="3095"/>
    <cellStyle name="检查单元格 27" xfId="3097"/>
    <cellStyle name="检查单元格 28" xfId="3099"/>
    <cellStyle name="检查单元格 29" xfId="3101"/>
    <cellStyle name="检查单元格 3" xfId="3102"/>
    <cellStyle name="检查单元格 3 10" xfId="3103"/>
    <cellStyle name="检查单元格 3 100" xfId="3104"/>
    <cellStyle name="检查单元格 3 101" xfId="3105"/>
    <cellStyle name="检查单元格 3 102" xfId="3106"/>
    <cellStyle name="检查单元格 3 103" xfId="3107"/>
    <cellStyle name="检查单元格 3 104" xfId="3108"/>
    <cellStyle name="检查单元格 3 105" xfId="3110"/>
    <cellStyle name="检查单元格 3 106" xfId="3112"/>
    <cellStyle name="检查单元格 3 107" xfId="3114"/>
    <cellStyle name="检查单元格 3 108" xfId="3116"/>
    <cellStyle name="检查单元格 3 109" xfId="3118"/>
    <cellStyle name="检查单元格 3 11" xfId="3119"/>
    <cellStyle name="检查单元格 3 110" xfId="3109"/>
    <cellStyle name="检查单元格 3 111" xfId="3111"/>
    <cellStyle name="检查单元格 3 112" xfId="3113"/>
    <cellStyle name="检查单元格 3 113" xfId="3115"/>
    <cellStyle name="检查单元格 3 114" xfId="3117"/>
    <cellStyle name="检查单元格 3 115" xfId="3121"/>
    <cellStyle name="检查单元格 3 116" xfId="3123"/>
    <cellStyle name="检查单元格 3 117" xfId="3125"/>
    <cellStyle name="检查单元格 3 118" xfId="3127"/>
    <cellStyle name="检查单元格 3 119" xfId="3129"/>
    <cellStyle name="检查单元格 3 12" xfId="3130"/>
    <cellStyle name="检查单元格 3 120" xfId="3120"/>
    <cellStyle name="检查单元格 3 121" xfId="3122"/>
    <cellStyle name="检查单元格 3 122" xfId="3124"/>
    <cellStyle name="检查单元格 3 123" xfId="3126"/>
    <cellStyle name="检查单元格 3 124" xfId="3128"/>
    <cellStyle name="检查单元格 3 125" xfId="3132"/>
    <cellStyle name="检查单元格 3 126" xfId="3134"/>
    <cellStyle name="检查单元格 3 127" xfId="3136"/>
    <cellStyle name="检查单元格 3 128" xfId="3138"/>
    <cellStyle name="检查单元格 3 129" xfId="3140"/>
    <cellStyle name="检查单元格 3 13" xfId="3141"/>
    <cellStyle name="检查单元格 3 130" xfId="3131"/>
    <cellStyle name="检查单元格 3 131" xfId="3133"/>
    <cellStyle name="检查单元格 3 132" xfId="3135"/>
    <cellStyle name="检查单元格 3 133" xfId="3137"/>
    <cellStyle name="检查单元格 3 134" xfId="3139"/>
    <cellStyle name="检查单元格 3 135" xfId="3143"/>
    <cellStyle name="检查单元格 3 136" xfId="3145"/>
    <cellStyle name="检查单元格 3 137" xfId="3146"/>
    <cellStyle name="检查单元格 3 138" xfId="3147"/>
    <cellStyle name="检查单元格 3 139" xfId="3148"/>
    <cellStyle name="检查单元格 3 14" xfId="3149"/>
    <cellStyle name="检查单元格 3 140" xfId="3142"/>
    <cellStyle name="检查单元格 3 141" xfId="3144"/>
    <cellStyle name="检查单元格 3 15" xfId="3151"/>
    <cellStyle name="检查单元格 3 16" xfId="3153"/>
    <cellStyle name="检查单元格 3 17" xfId="3155"/>
    <cellStyle name="检查单元格 3 18" xfId="3157"/>
    <cellStyle name="检查单元格 3 19" xfId="3159"/>
    <cellStyle name="检查单元格 3 2" xfId="640"/>
    <cellStyle name="检查单元格 3 20" xfId="3150"/>
    <cellStyle name="检查单元格 3 21" xfId="3152"/>
    <cellStyle name="检查单元格 3 22" xfId="3154"/>
    <cellStyle name="检查单元格 3 23" xfId="3156"/>
    <cellStyle name="检查单元格 3 24" xfId="3158"/>
    <cellStyle name="检查单元格 3 25" xfId="3161"/>
    <cellStyle name="检查单元格 3 26" xfId="3163"/>
    <cellStyle name="检查单元格 3 27" xfId="3165"/>
    <cellStyle name="检查单元格 3 28" xfId="3167"/>
    <cellStyle name="检查单元格 3 29" xfId="3169"/>
    <cellStyle name="检查单元格 3 3" xfId="644"/>
    <cellStyle name="检查单元格 3 30" xfId="3160"/>
    <cellStyle name="检查单元格 3 31" xfId="3162"/>
    <cellStyle name="检查单元格 3 32" xfId="3164"/>
    <cellStyle name="检查单元格 3 33" xfId="3166"/>
    <cellStyle name="检查单元格 3 34" xfId="3168"/>
    <cellStyle name="检查单元格 3 35" xfId="3171"/>
    <cellStyle name="检查单元格 3 36" xfId="3173"/>
    <cellStyle name="检查单元格 3 37" xfId="3175"/>
    <cellStyle name="检查单元格 3 38" xfId="3177"/>
    <cellStyle name="检查单元格 3 39" xfId="3179"/>
    <cellStyle name="检查单元格 3 4" xfId="650"/>
    <cellStyle name="检查单元格 3 40" xfId="3170"/>
    <cellStyle name="检查单元格 3 41" xfId="3172"/>
    <cellStyle name="检查单元格 3 42" xfId="3174"/>
    <cellStyle name="检查单元格 3 43" xfId="3176"/>
    <cellStyle name="检查单元格 3 44" xfId="3178"/>
    <cellStyle name="检查单元格 3 45" xfId="3181"/>
    <cellStyle name="检查单元格 3 46" xfId="3183"/>
    <cellStyle name="检查单元格 3 47" xfId="3185"/>
    <cellStyle name="检查单元格 3 48" xfId="3187"/>
    <cellStyle name="检查单元格 3 49" xfId="3189"/>
    <cellStyle name="检查单元格 3 5" xfId="653"/>
    <cellStyle name="检查单元格 3 50" xfId="3180"/>
    <cellStyle name="检查单元格 3 51" xfId="3182"/>
    <cellStyle name="检查单元格 3 52" xfId="3184"/>
    <cellStyle name="检查单元格 3 53" xfId="3186"/>
    <cellStyle name="检查单元格 3 54" xfId="3188"/>
    <cellStyle name="检查单元格 3 55" xfId="3191"/>
    <cellStyle name="检查单元格 3 56" xfId="3193"/>
    <cellStyle name="检查单元格 3 57" xfId="3195"/>
    <cellStyle name="检查单元格 3 58" xfId="3197"/>
    <cellStyle name="检查单元格 3 59" xfId="3199"/>
    <cellStyle name="检查单元格 3 6" xfId="656"/>
    <cellStyle name="检查单元格 3 60" xfId="3190"/>
    <cellStyle name="检查单元格 3 61" xfId="3192"/>
    <cellStyle name="检查单元格 3 62" xfId="3194"/>
    <cellStyle name="检查单元格 3 63" xfId="3196"/>
    <cellStyle name="检查单元格 3 64" xfId="3198"/>
    <cellStyle name="检查单元格 3 65" xfId="3201"/>
    <cellStyle name="检查单元格 3 66" xfId="3203"/>
    <cellStyle name="检查单元格 3 67" xfId="3205"/>
    <cellStyle name="检查单元格 3 68" xfId="3207"/>
    <cellStyle name="检查单元格 3 69" xfId="3209"/>
    <cellStyle name="检查单元格 3 7" xfId="659"/>
    <cellStyle name="检查单元格 3 70" xfId="3200"/>
    <cellStyle name="检查单元格 3 71" xfId="3202"/>
    <cellStyle name="检查单元格 3 72" xfId="3204"/>
    <cellStyle name="检查单元格 3 73" xfId="3206"/>
    <cellStyle name="检查单元格 3 74" xfId="3208"/>
    <cellStyle name="检查单元格 3 75" xfId="3211"/>
    <cellStyle name="检查单元格 3 76" xfId="3213"/>
    <cellStyle name="检查单元格 3 77" xfId="3215"/>
    <cellStyle name="检查单元格 3 78" xfId="3217"/>
    <cellStyle name="检查单元格 3 79" xfId="3219"/>
    <cellStyle name="检查单元格 3 8" xfId="662"/>
    <cellStyle name="检查单元格 3 80" xfId="3210"/>
    <cellStyle name="检查单元格 3 81" xfId="3212"/>
    <cellStyle name="检查单元格 3 82" xfId="3214"/>
    <cellStyle name="检查单元格 3 83" xfId="3216"/>
    <cellStyle name="检查单元格 3 84" xfId="3218"/>
    <cellStyle name="检查单元格 3 85" xfId="3221"/>
    <cellStyle name="检查单元格 3 86" xfId="3223"/>
    <cellStyle name="检查单元格 3 87" xfId="3225"/>
    <cellStyle name="检查单元格 3 88" xfId="3227"/>
    <cellStyle name="检查单元格 3 89" xfId="3229"/>
    <cellStyle name="检查单元格 3 9" xfId="668"/>
    <cellStyle name="检查单元格 3 90" xfId="3220"/>
    <cellStyle name="检查单元格 3 91" xfId="3222"/>
    <cellStyle name="检查单元格 3 92" xfId="3224"/>
    <cellStyle name="检查单元格 3 93" xfId="3226"/>
    <cellStyle name="检查单元格 3 94" xfId="3228"/>
    <cellStyle name="检查单元格 3 95" xfId="3230"/>
    <cellStyle name="检查单元格 3 96" xfId="3231"/>
    <cellStyle name="检查单元格 3 97" xfId="3232"/>
    <cellStyle name="检查单元格 3 98" xfId="3233"/>
    <cellStyle name="检查单元格 3 99" xfId="3234"/>
    <cellStyle name="检查单元格 30" xfId="3092"/>
    <cellStyle name="检查单元格 31" xfId="3094"/>
    <cellStyle name="检查单元格 32" xfId="3096"/>
    <cellStyle name="检查单元格 33" xfId="3098"/>
    <cellStyle name="检查单元格 34" xfId="3100"/>
    <cellStyle name="检查单元格 35" xfId="3236"/>
    <cellStyle name="检查单元格 36" xfId="3238"/>
    <cellStyle name="检查单元格 37" xfId="3240"/>
    <cellStyle name="检查单元格 38" xfId="3242"/>
    <cellStyle name="检查单元格 39" xfId="3244"/>
    <cellStyle name="检查单元格 4" xfId="3245"/>
    <cellStyle name="检查单元格 4 10" xfId="3246"/>
    <cellStyle name="检查单元格 4 100" xfId="3247"/>
    <cellStyle name="检查单元格 4 101" xfId="3248"/>
    <cellStyle name="检查单元格 4 102" xfId="3249"/>
    <cellStyle name="检查单元格 4 103" xfId="3250"/>
    <cellStyle name="检查单元格 4 104" xfId="3251"/>
    <cellStyle name="检查单元格 4 105" xfId="3253"/>
    <cellStyle name="检查单元格 4 106" xfId="3255"/>
    <cellStyle name="检查单元格 4 107" xfId="3257"/>
    <cellStyle name="检查单元格 4 108" xfId="3259"/>
    <cellStyle name="检查单元格 4 109" xfId="3261"/>
    <cellStyle name="检查单元格 4 11" xfId="3262"/>
    <cellStyle name="检查单元格 4 110" xfId="3252"/>
    <cellStyle name="检查单元格 4 111" xfId="3254"/>
    <cellStyle name="检查单元格 4 112" xfId="3256"/>
    <cellStyle name="检查单元格 4 113" xfId="3258"/>
    <cellStyle name="检查单元格 4 114" xfId="3260"/>
    <cellStyle name="检查单元格 4 115" xfId="3264"/>
    <cellStyle name="检查单元格 4 116" xfId="3266"/>
    <cellStyle name="检查单元格 4 117" xfId="3268"/>
    <cellStyle name="检查单元格 4 118" xfId="3270"/>
    <cellStyle name="检查单元格 4 119" xfId="3272"/>
    <cellStyle name="检查单元格 4 12" xfId="3273"/>
    <cellStyle name="检查单元格 4 120" xfId="3263"/>
    <cellStyle name="检查单元格 4 121" xfId="3265"/>
    <cellStyle name="检查单元格 4 122" xfId="3267"/>
    <cellStyle name="检查单元格 4 123" xfId="3269"/>
    <cellStyle name="检查单元格 4 124" xfId="3271"/>
    <cellStyle name="检查单元格 4 125" xfId="3275"/>
    <cellStyle name="检查单元格 4 126" xfId="3277"/>
    <cellStyle name="检查单元格 4 127" xfId="3279"/>
    <cellStyle name="检查单元格 4 128" xfId="3281"/>
    <cellStyle name="检查单元格 4 129" xfId="3283"/>
    <cellStyle name="检查单元格 4 13" xfId="3284"/>
    <cellStyle name="检查单元格 4 130" xfId="3274"/>
    <cellStyle name="检查单元格 4 131" xfId="3276"/>
    <cellStyle name="检查单元格 4 132" xfId="3278"/>
    <cellStyle name="检查单元格 4 133" xfId="3280"/>
    <cellStyle name="检查单元格 4 134" xfId="3282"/>
    <cellStyle name="检查单元格 4 135" xfId="3286"/>
    <cellStyle name="检查单元格 4 136" xfId="3288"/>
    <cellStyle name="检查单元格 4 137" xfId="3289"/>
    <cellStyle name="检查单元格 4 138" xfId="3290"/>
    <cellStyle name="检查单元格 4 139" xfId="3291"/>
    <cellStyle name="检查单元格 4 14" xfId="3292"/>
    <cellStyle name="检查单元格 4 140" xfId="3285"/>
    <cellStyle name="检查单元格 4 141" xfId="3287"/>
    <cellStyle name="检查单元格 4 15" xfId="3294"/>
    <cellStyle name="检查单元格 4 16" xfId="3296"/>
    <cellStyle name="检查单元格 4 17" xfId="3298"/>
    <cellStyle name="检查单元格 4 18" xfId="3300"/>
    <cellStyle name="检查单元格 4 19" xfId="3302"/>
    <cellStyle name="检查单元格 4 2" xfId="711"/>
    <cellStyle name="检查单元格 4 20" xfId="3293"/>
    <cellStyle name="检查单元格 4 21" xfId="3295"/>
    <cellStyle name="检查单元格 4 22" xfId="3297"/>
    <cellStyle name="检查单元格 4 23" xfId="3299"/>
    <cellStyle name="检查单元格 4 24" xfId="3301"/>
    <cellStyle name="检查单元格 4 25" xfId="3304"/>
    <cellStyle name="检查单元格 4 26" xfId="3306"/>
    <cellStyle name="检查单元格 4 27" xfId="3308"/>
    <cellStyle name="检查单元格 4 28" xfId="3310"/>
    <cellStyle name="检查单元格 4 29" xfId="3312"/>
    <cellStyle name="检查单元格 4 3" xfId="714"/>
    <cellStyle name="检查单元格 4 30" xfId="3303"/>
    <cellStyle name="检查单元格 4 31" xfId="3305"/>
    <cellStyle name="检查单元格 4 32" xfId="3307"/>
    <cellStyle name="检查单元格 4 33" xfId="3309"/>
    <cellStyle name="检查单元格 4 34" xfId="3311"/>
    <cellStyle name="检查单元格 4 35" xfId="3314"/>
    <cellStyle name="检查单元格 4 36" xfId="3316"/>
    <cellStyle name="检查单元格 4 37" xfId="3318"/>
    <cellStyle name="检查单元格 4 38" xfId="3320"/>
    <cellStyle name="检查单元格 4 39" xfId="3322"/>
    <cellStyle name="检查单元格 4 4" xfId="717"/>
    <cellStyle name="检查单元格 4 40" xfId="3313"/>
    <cellStyle name="检查单元格 4 41" xfId="3315"/>
    <cellStyle name="检查单元格 4 42" xfId="3317"/>
    <cellStyle name="检查单元格 4 43" xfId="3319"/>
    <cellStyle name="检查单元格 4 44" xfId="3321"/>
    <cellStyle name="检查单元格 4 45" xfId="3324"/>
    <cellStyle name="检查单元格 4 46" xfId="3326"/>
    <cellStyle name="检查单元格 4 47" xfId="3328"/>
    <cellStyle name="检查单元格 4 48" xfId="3330"/>
    <cellStyle name="检查单元格 4 49" xfId="3332"/>
    <cellStyle name="检查单元格 4 5" xfId="720"/>
    <cellStyle name="检查单元格 4 50" xfId="3323"/>
    <cellStyle name="检查单元格 4 51" xfId="3325"/>
    <cellStyle name="检查单元格 4 52" xfId="3327"/>
    <cellStyle name="检查单元格 4 53" xfId="3329"/>
    <cellStyle name="检查单元格 4 54" xfId="3331"/>
    <cellStyle name="检查单元格 4 55" xfId="3334"/>
    <cellStyle name="检查单元格 4 56" xfId="3336"/>
    <cellStyle name="检查单元格 4 57" xfId="3338"/>
    <cellStyle name="检查单元格 4 58" xfId="3340"/>
    <cellStyle name="检查单元格 4 59" xfId="3342"/>
    <cellStyle name="检查单元格 4 6" xfId="724"/>
    <cellStyle name="检查单元格 4 60" xfId="3333"/>
    <cellStyle name="检查单元格 4 61" xfId="3335"/>
    <cellStyle name="检查单元格 4 62" xfId="3337"/>
    <cellStyle name="检查单元格 4 63" xfId="3339"/>
    <cellStyle name="检查单元格 4 64" xfId="3341"/>
    <cellStyle name="检查单元格 4 65" xfId="3344"/>
    <cellStyle name="检查单元格 4 66" xfId="3346"/>
    <cellStyle name="检查单元格 4 67" xfId="3348"/>
    <cellStyle name="检查单元格 4 68" xfId="3350"/>
    <cellStyle name="检查单元格 4 69" xfId="3352"/>
    <cellStyle name="检查单元格 4 7" xfId="728"/>
    <cellStyle name="检查单元格 4 70" xfId="3343"/>
    <cellStyle name="检查单元格 4 71" xfId="3345"/>
    <cellStyle name="检查单元格 4 72" xfId="3347"/>
    <cellStyle name="检查单元格 4 73" xfId="3349"/>
    <cellStyle name="检查单元格 4 74" xfId="3351"/>
    <cellStyle name="检查单元格 4 75" xfId="3354"/>
    <cellStyle name="检查单元格 4 76" xfId="3356"/>
    <cellStyle name="检查单元格 4 77" xfId="3358"/>
    <cellStyle name="检查单元格 4 78" xfId="3360"/>
    <cellStyle name="检查单元格 4 79" xfId="3362"/>
    <cellStyle name="检查单元格 4 8" xfId="732"/>
    <cellStyle name="检查单元格 4 80" xfId="3353"/>
    <cellStyle name="检查单元格 4 81" xfId="3355"/>
    <cellStyle name="检查单元格 4 82" xfId="3357"/>
    <cellStyle name="检查单元格 4 83" xfId="3359"/>
    <cellStyle name="检查单元格 4 84" xfId="3361"/>
    <cellStyle name="检查单元格 4 85" xfId="3364"/>
    <cellStyle name="检查单元格 4 86" xfId="3366"/>
    <cellStyle name="检查单元格 4 87" xfId="3368"/>
    <cellStyle name="检查单元格 4 88" xfId="3370"/>
    <cellStyle name="检查单元格 4 89" xfId="3372"/>
    <cellStyle name="检查单元格 4 9" xfId="736"/>
    <cellStyle name="检查单元格 4 90" xfId="3363"/>
    <cellStyle name="检查单元格 4 91" xfId="3365"/>
    <cellStyle name="检查单元格 4 92" xfId="3367"/>
    <cellStyle name="检查单元格 4 93" xfId="3369"/>
    <cellStyle name="检查单元格 4 94" xfId="3371"/>
    <cellStyle name="检查单元格 4 95" xfId="3373"/>
    <cellStyle name="检查单元格 4 96" xfId="3374"/>
    <cellStyle name="检查单元格 4 97" xfId="3375"/>
    <cellStyle name="检查单元格 4 98" xfId="3376"/>
    <cellStyle name="检查单元格 4 99" xfId="3377"/>
    <cellStyle name="检查单元格 40" xfId="3235"/>
    <cellStyle name="检查单元格 41" xfId="3237"/>
    <cellStyle name="检查单元格 42" xfId="3239"/>
    <cellStyle name="检查单元格 43" xfId="3241"/>
    <cellStyle name="检查单元格 44" xfId="3243"/>
    <cellStyle name="检查单元格 45" xfId="3379"/>
    <cellStyle name="检查单元格 46" xfId="3381"/>
    <cellStyle name="检查单元格 47" xfId="3383"/>
    <cellStyle name="检查单元格 48" xfId="3385"/>
    <cellStyle name="检查单元格 49" xfId="3387"/>
    <cellStyle name="检查单元格 5" xfId="3388"/>
    <cellStyle name="检查单元格 5 10" xfId="2727"/>
    <cellStyle name="检查单元格 5 100" xfId="3389"/>
    <cellStyle name="检查单元格 5 101" xfId="3390"/>
    <cellStyle name="检查单元格 5 102" xfId="3391"/>
    <cellStyle name="检查单元格 5 103" xfId="3392"/>
    <cellStyle name="检查单元格 5 104" xfId="3393"/>
    <cellStyle name="检查单元格 5 105" xfId="3395"/>
    <cellStyle name="检查单元格 5 106" xfId="3397"/>
    <cellStyle name="检查单元格 5 107" xfId="3399"/>
    <cellStyle name="检查单元格 5 108" xfId="3401"/>
    <cellStyle name="检查单元格 5 109" xfId="3403"/>
    <cellStyle name="检查单元格 5 11" xfId="2730"/>
    <cellStyle name="检查单元格 5 110" xfId="3394"/>
    <cellStyle name="检查单元格 5 111" xfId="3396"/>
    <cellStyle name="检查单元格 5 112" xfId="3398"/>
    <cellStyle name="检查单元格 5 113" xfId="3400"/>
    <cellStyle name="检查单元格 5 114" xfId="3402"/>
    <cellStyle name="检查单元格 5 115" xfId="3325"/>
    <cellStyle name="检查单元格 5 116" xfId="3347"/>
    <cellStyle name="检查单元格 5 117" xfId="3362"/>
    <cellStyle name="检查单元格 5 118" xfId="3382"/>
    <cellStyle name="检查单元格 5 119" xfId="3409"/>
    <cellStyle name="检查单元格 5 12" xfId="2733"/>
    <cellStyle name="检查单元格 5 120" xfId="3324"/>
    <cellStyle name="检查单元格 5 121" xfId="3346"/>
    <cellStyle name="检查单元格 5 122" xfId="3361"/>
    <cellStyle name="检查单元格 5 123" xfId="3381"/>
    <cellStyle name="检查单元格 5 124" xfId="3408"/>
    <cellStyle name="检查单元格 5 125" xfId="3412"/>
    <cellStyle name="检查单元格 5 126" xfId="3416"/>
    <cellStyle name="检查单元格 5 127" xfId="3420"/>
    <cellStyle name="检查单元格 5 128" xfId="3424"/>
    <cellStyle name="检查单元格 5 129" xfId="3428"/>
    <cellStyle name="检查单元格 5 13" xfId="2736"/>
    <cellStyle name="检查单元格 5 130" xfId="3411"/>
    <cellStyle name="检查单元格 5 131" xfId="3415"/>
    <cellStyle name="检查单元格 5 132" xfId="3419"/>
    <cellStyle name="检查单元格 5 133" xfId="3423"/>
    <cellStyle name="检查单元格 5 134" xfId="3427"/>
    <cellStyle name="检查单元格 5 135" xfId="3432"/>
    <cellStyle name="检查单元格 5 136" xfId="3436"/>
    <cellStyle name="检查单元格 5 137" xfId="3439"/>
    <cellStyle name="检查单元格 5 138" xfId="3442"/>
    <cellStyle name="检查单元格 5 139" xfId="3445"/>
    <cellStyle name="检查单元格 5 14" xfId="2740"/>
    <cellStyle name="检查单元格 5 140" xfId="3431"/>
    <cellStyle name="检查单元格 5 141" xfId="3435"/>
    <cellStyle name="检查单元格 5 15" xfId="2745"/>
    <cellStyle name="检查单元格 5 16" xfId="2750"/>
    <cellStyle name="检查单元格 5 17" xfId="2754"/>
    <cellStyle name="检查单元格 5 18" xfId="2758"/>
    <cellStyle name="检查单元格 5 19" xfId="3499"/>
    <cellStyle name="检查单元格 5 2" xfId="2915"/>
    <cellStyle name="检查单元格 5 20" xfId="2744"/>
    <cellStyle name="检查单元格 5 21" xfId="2749"/>
    <cellStyle name="检查单元格 5 22" xfId="2753"/>
    <cellStyle name="检查单元格 5 23" xfId="2757"/>
    <cellStyle name="检查单元格 5 24" xfId="3498"/>
    <cellStyle name="检查单元格 5 25" xfId="3512"/>
    <cellStyle name="检查单元格 5 26" xfId="3405"/>
    <cellStyle name="检查单元格 5 27" xfId="3407"/>
    <cellStyle name="检查单元格 5 28" xfId="3409"/>
    <cellStyle name="检查单元格 5 29" xfId="3411"/>
    <cellStyle name="检查单元格 5 3" xfId="2918"/>
    <cellStyle name="检查单元格 5 30" xfId="3511"/>
    <cellStyle name="检查单元格 5 31" xfId="3404"/>
    <cellStyle name="检查单元格 5 32" xfId="3406"/>
    <cellStyle name="检查单元格 5 33" xfId="3408"/>
    <cellStyle name="检查单元格 5 34" xfId="3410"/>
    <cellStyle name="检查单元格 5 35" xfId="3413"/>
    <cellStyle name="检查单元格 5 36" xfId="3415"/>
    <cellStyle name="检查单元格 5 37" xfId="3417"/>
    <cellStyle name="检查单元格 5 38" xfId="3419"/>
    <cellStyle name="检查单元格 5 39" xfId="3421"/>
    <cellStyle name="检查单元格 5 4" xfId="2921"/>
    <cellStyle name="检查单元格 5 40" xfId="3412"/>
    <cellStyle name="检查单元格 5 41" xfId="3414"/>
    <cellStyle name="检查单元格 5 42" xfId="3416"/>
    <cellStyle name="检查单元格 5 43" xfId="3418"/>
    <cellStyle name="检查单元格 5 44" xfId="3420"/>
    <cellStyle name="检查单元格 5 45" xfId="3423"/>
    <cellStyle name="检查单元格 5 46" xfId="459"/>
    <cellStyle name="检查单元格 5 47" xfId="462"/>
    <cellStyle name="检查单元格 5 48" xfId="3425"/>
    <cellStyle name="检查单元格 5 49" xfId="3427"/>
    <cellStyle name="检查单元格 5 5" xfId="2925"/>
    <cellStyle name="检查单元格 5 50" xfId="3422"/>
    <cellStyle name="检查单元格 5 51" xfId="458"/>
    <cellStyle name="检查单元格 5 52" xfId="461"/>
    <cellStyle name="检查单元格 5 53" xfId="3424"/>
    <cellStyle name="检查单元格 5 54" xfId="3426"/>
    <cellStyle name="检查单元格 5 55" xfId="3429"/>
    <cellStyle name="检查单元格 5 56" xfId="3431"/>
    <cellStyle name="检查单元格 5 57" xfId="3433"/>
    <cellStyle name="检查单元格 5 58" xfId="3435"/>
    <cellStyle name="检查单元格 5 59" xfId="3437"/>
    <cellStyle name="检查单元格 5 6" xfId="2927"/>
    <cellStyle name="检查单元格 5 60" xfId="3428"/>
    <cellStyle name="检查单元格 5 61" xfId="3430"/>
    <cellStyle name="检查单元格 5 62" xfId="3432"/>
    <cellStyle name="检查单元格 5 63" xfId="3434"/>
    <cellStyle name="检查单元格 5 64" xfId="3436"/>
    <cellStyle name="检查单元格 5 65" xfId="3439"/>
    <cellStyle name="检查单元格 5 66" xfId="3441"/>
    <cellStyle name="检查单元格 5 67" xfId="3443"/>
    <cellStyle name="检查单元格 5 68" xfId="3445"/>
    <cellStyle name="检查单元格 5 69" xfId="3447"/>
    <cellStyle name="检查单元格 5 7" xfId="2929"/>
    <cellStyle name="检查单元格 5 70" xfId="3438"/>
    <cellStyle name="检查单元格 5 71" xfId="3440"/>
    <cellStyle name="检查单元格 5 72" xfId="3442"/>
    <cellStyle name="检查单元格 5 73" xfId="3444"/>
    <cellStyle name="检查单元格 5 74" xfId="3446"/>
    <cellStyle name="检查单元格 5 75" xfId="3449"/>
    <cellStyle name="检查单元格 5 76" xfId="3451"/>
    <cellStyle name="检查单元格 5 77" xfId="3453"/>
    <cellStyle name="检查单元格 5 78" xfId="3455"/>
    <cellStyle name="检查单元格 5 79" xfId="3457"/>
    <cellStyle name="检查单元格 5 8" xfId="3458"/>
    <cellStyle name="检查单元格 5 80" xfId="3448"/>
    <cellStyle name="检查单元格 5 81" xfId="3450"/>
    <cellStyle name="检查单元格 5 82" xfId="3452"/>
    <cellStyle name="检查单元格 5 83" xfId="3454"/>
    <cellStyle name="检查单元格 5 84" xfId="3456"/>
    <cellStyle name="检查单元格 5 85" xfId="3460"/>
    <cellStyle name="检查单元格 5 86" xfId="3462"/>
    <cellStyle name="检查单元格 5 87" xfId="3464"/>
    <cellStyle name="检查单元格 5 88" xfId="3466"/>
    <cellStyle name="检查单元格 5 89" xfId="3468"/>
    <cellStyle name="检查单元格 5 9" xfId="3469"/>
    <cellStyle name="检查单元格 5 90" xfId="3459"/>
    <cellStyle name="检查单元格 5 91" xfId="3461"/>
    <cellStyle name="检查单元格 5 92" xfId="3463"/>
    <cellStyle name="检查单元格 5 93" xfId="3465"/>
    <cellStyle name="检查单元格 5 94" xfId="3467"/>
    <cellStyle name="检查单元格 5 95" xfId="3470"/>
    <cellStyle name="检查单元格 5 96" xfId="470"/>
    <cellStyle name="检查单元格 5 97" xfId="474"/>
    <cellStyle name="检查单元格 5 98" xfId="3471"/>
    <cellStyle name="检查单元格 5 99" xfId="3472"/>
    <cellStyle name="检查单元格 50" xfId="3378"/>
    <cellStyle name="检查单元格 51" xfId="3380"/>
    <cellStyle name="检查单元格 52" xfId="3382"/>
    <cellStyle name="检查单元格 53" xfId="3384"/>
    <cellStyle name="检查单元格 54" xfId="3386"/>
    <cellStyle name="检查单元格 55" xfId="3474"/>
    <cellStyle name="检查单元格 56" xfId="3476"/>
    <cellStyle name="检查单元格 57" xfId="3478"/>
    <cellStyle name="检查单元格 58" xfId="3480"/>
    <cellStyle name="检查单元格 59" xfId="3482"/>
    <cellStyle name="检查单元格 6" xfId="3483"/>
    <cellStyle name="检查单元格 60" xfId="3473"/>
    <cellStyle name="检查单元格 61" xfId="3475"/>
    <cellStyle name="检查单元格 62" xfId="3477"/>
    <cellStyle name="检查单元格 63" xfId="3479"/>
    <cellStyle name="检查单元格 64" xfId="3481"/>
    <cellStyle name="检查单元格 65" xfId="3485"/>
    <cellStyle name="检查单元格 66" xfId="3487"/>
    <cellStyle name="检查单元格 67" xfId="3489"/>
    <cellStyle name="检查单元格 68" xfId="3491"/>
    <cellStyle name="检查单元格 69" xfId="3493"/>
    <cellStyle name="检查单元格 7" xfId="3494"/>
    <cellStyle name="检查单元格 70" xfId="3484"/>
    <cellStyle name="检查单元格 71" xfId="3486"/>
    <cellStyle name="检查单元格 72" xfId="3488"/>
    <cellStyle name="检查单元格 73" xfId="3490"/>
    <cellStyle name="检查单元格 74" xfId="3492"/>
    <cellStyle name="检查单元格 75" xfId="3496"/>
    <cellStyle name="检查单元格 76" xfId="3498"/>
    <cellStyle name="检查单元格 77" xfId="3500"/>
    <cellStyle name="检查单元格 78" xfId="3502"/>
    <cellStyle name="检查单元格 79" xfId="3504"/>
    <cellStyle name="检查单元格 8" xfId="3505"/>
    <cellStyle name="检查单元格 80" xfId="3495"/>
    <cellStyle name="检查单元格 81" xfId="3497"/>
    <cellStyle name="检查单元格 82" xfId="3499"/>
    <cellStyle name="检查单元格 83" xfId="3501"/>
    <cellStyle name="检查单元格 84" xfId="3503"/>
    <cellStyle name="检查单元格 85" xfId="3507"/>
    <cellStyle name="检查单元格 86" xfId="3509"/>
    <cellStyle name="检查单元格 87" xfId="3511"/>
    <cellStyle name="检查单元格 88" xfId="3513"/>
    <cellStyle name="检查单元格 89" xfId="3515"/>
    <cellStyle name="检查单元格 9" xfId="3516"/>
    <cellStyle name="检查单元格 90" xfId="3506"/>
    <cellStyle name="检查单元格 91" xfId="3508"/>
    <cellStyle name="检查单元格 92" xfId="3510"/>
    <cellStyle name="检查单元格 93" xfId="3512"/>
    <cellStyle name="检查单元格 94" xfId="3514"/>
    <cellStyle name="检查单元格 95" xfId="3517"/>
    <cellStyle name="检查单元格 96" xfId="3518"/>
    <cellStyle name="检查单元格 97" xfId="3519"/>
    <cellStyle name="检查单元格 98" xfId="258"/>
    <cellStyle name="检查单元格 99" xfId="288"/>
    <cellStyle name="解释性文本" xfId="109" builtinId="53"/>
    <cellStyle name="解释性文本 10" xfId="1338"/>
    <cellStyle name="解释性文本 100" xfId="2389"/>
    <cellStyle name="解释性文本 101" xfId="2392"/>
    <cellStyle name="解释性文本 102" xfId="2395"/>
    <cellStyle name="解释性文本 103" xfId="2398"/>
    <cellStyle name="解释性文本 104" xfId="2401"/>
    <cellStyle name="解释性文本 105" xfId="2404"/>
    <cellStyle name="解释性文本 106" xfId="2407"/>
    <cellStyle name="解释性文本 107" xfId="2410"/>
    <cellStyle name="解释性文本 108" xfId="2413"/>
    <cellStyle name="解释性文本 109" xfId="3521"/>
    <cellStyle name="解释性文本 11" xfId="1341"/>
    <cellStyle name="解释性文本 110" xfId="2403"/>
    <cellStyle name="解释性文本 111" xfId="2406"/>
    <cellStyle name="解释性文本 112" xfId="2409"/>
    <cellStyle name="解释性文本 113" xfId="2412"/>
    <cellStyle name="解释性文本 114" xfId="3520"/>
    <cellStyle name="解释性文本 115" xfId="3523"/>
    <cellStyle name="解释性文本 116" xfId="3525"/>
    <cellStyle name="解释性文本 117" xfId="3527"/>
    <cellStyle name="解释性文本 118" xfId="3529"/>
    <cellStyle name="解释性文本 119" xfId="3531"/>
    <cellStyle name="解释性文本 12" xfId="1344"/>
    <cellStyle name="解释性文本 120" xfId="3522"/>
    <cellStyle name="解释性文本 121" xfId="3524"/>
    <cellStyle name="解释性文本 122" xfId="3526"/>
    <cellStyle name="解释性文本 123" xfId="3528"/>
    <cellStyle name="解释性文本 124" xfId="3530"/>
    <cellStyle name="解释性文本 125" xfId="3533"/>
    <cellStyle name="解释性文本 126" xfId="3535"/>
    <cellStyle name="解释性文本 127" xfId="3537"/>
    <cellStyle name="解释性文本 128" xfId="3539"/>
    <cellStyle name="解释性文本 129" xfId="3541"/>
    <cellStyle name="解释性文本 13" xfId="1348"/>
    <cellStyle name="解释性文本 130" xfId="3532"/>
    <cellStyle name="解释性文本 131" xfId="3534"/>
    <cellStyle name="解释性文本 132" xfId="3536"/>
    <cellStyle name="解释性文本 133" xfId="3538"/>
    <cellStyle name="解释性文本 134" xfId="3540"/>
    <cellStyle name="解释性文本 135" xfId="3543"/>
    <cellStyle name="解释性文本 136" xfId="3545"/>
    <cellStyle name="解释性文本 137" xfId="3547"/>
    <cellStyle name="解释性文本 138" xfId="3549"/>
    <cellStyle name="解释性文本 139" xfId="3550"/>
    <cellStyle name="解释性文本 14" xfId="1351"/>
    <cellStyle name="解释性文本 140" xfId="3542"/>
    <cellStyle name="解释性文本 141" xfId="3544"/>
    <cellStyle name="解释性文本 142" xfId="3546"/>
    <cellStyle name="解释性文本 143" xfId="3548"/>
    <cellStyle name="解释性文本 15" xfId="1355"/>
    <cellStyle name="解释性文本 16" xfId="1359"/>
    <cellStyle name="解释性文本 17" xfId="1363"/>
    <cellStyle name="解释性文本 18" xfId="1368"/>
    <cellStyle name="解释性文本 19" xfId="1372"/>
    <cellStyle name="解释性文本 2" xfId="3551"/>
    <cellStyle name="解释性文本 2 2" xfId="3552"/>
    <cellStyle name="解释性文本 2 3" xfId="3553"/>
    <cellStyle name="解释性文本 2 4" xfId="3554"/>
    <cellStyle name="解释性文本 2 5" xfId="3555"/>
    <cellStyle name="解释性文本 2 6" xfId="3556"/>
    <cellStyle name="解释性文本 20" xfId="1354"/>
    <cellStyle name="解释性文本 21" xfId="1358"/>
    <cellStyle name="解释性文本 22" xfId="1362"/>
    <cellStyle name="解释性文本 23" xfId="1367"/>
    <cellStyle name="解释性文本 24" xfId="1371"/>
    <cellStyle name="解释性文本 25" xfId="1376"/>
    <cellStyle name="解释性文本 26" xfId="1380"/>
    <cellStyle name="解释性文本 27" xfId="1384"/>
    <cellStyle name="解释性文本 28" xfId="1389"/>
    <cellStyle name="解释性文本 29" xfId="1393"/>
    <cellStyle name="解释性文本 3" xfId="3557"/>
    <cellStyle name="解释性文本 30" xfId="1375"/>
    <cellStyle name="解释性文本 31" xfId="1379"/>
    <cellStyle name="解释性文本 32" xfId="1383"/>
    <cellStyle name="解释性文本 33" xfId="1388"/>
    <cellStyle name="解释性文本 34" xfId="1392"/>
    <cellStyle name="解释性文本 35" xfId="1397"/>
    <cellStyle name="解释性文本 36" xfId="1400"/>
    <cellStyle name="解释性文本 37" xfId="1403"/>
    <cellStyle name="解释性文本 38" xfId="3559"/>
    <cellStyle name="解释性文本 39" xfId="3561"/>
    <cellStyle name="解释性文本 4" xfId="3562"/>
    <cellStyle name="解释性文本 40" xfId="1396"/>
    <cellStyle name="解释性文本 41" xfId="1399"/>
    <cellStyle name="解释性文本 42" xfId="1402"/>
    <cellStyle name="解释性文本 43" xfId="3558"/>
    <cellStyle name="解释性文本 44" xfId="3560"/>
    <cellStyle name="解释性文本 45" xfId="3564"/>
    <cellStyle name="解释性文本 46" xfId="3566"/>
    <cellStyle name="解释性文本 47" xfId="3568"/>
    <cellStyle name="解释性文本 48" xfId="3570"/>
    <cellStyle name="解释性文本 49" xfId="3572"/>
    <cellStyle name="解释性文本 5" xfId="3573"/>
    <cellStyle name="解释性文本 50" xfId="3563"/>
    <cellStyle name="解释性文本 51" xfId="3565"/>
    <cellStyle name="解释性文本 52" xfId="3567"/>
    <cellStyle name="解释性文本 53" xfId="3569"/>
    <cellStyle name="解释性文本 54" xfId="3571"/>
    <cellStyle name="解释性文本 55" xfId="3575"/>
    <cellStyle name="解释性文本 56" xfId="3577"/>
    <cellStyle name="解释性文本 57" xfId="3579"/>
    <cellStyle name="解释性文本 58" xfId="3581"/>
    <cellStyle name="解释性文本 59" xfId="3583"/>
    <cellStyle name="解释性文本 6" xfId="3584"/>
    <cellStyle name="解释性文本 60" xfId="3574"/>
    <cellStyle name="解释性文本 61" xfId="3576"/>
    <cellStyle name="解释性文本 62" xfId="3578"/>
    <cellStyle name="解释性文本 63" xfId="3580"/>
    <cellStyle name="解释性文本 64" xfId="3582"/>
    <cellStyle name="解释性文本 65" xfId="3586"/>
    <cellStyle name="解释性文本 66" xfId="3588"/>
    <cellStyle name="解释性文本 67" xfId="3590"/>
    <cellStyle name="解释性文本 68" xfId="3592"/>
    <cellStyle name="解释性文本 69" xfId="3594"/>
    <cellStyle name="解释性文本 7" xfId="3595"/>
    <cellStyle name="解释性文本 70" xfId="3585"/>
    <cellStyle name="解释性文本 71" xfId="3587"/>
    <cellStyle name="解释性文本 72" xfId="3589"/>
    <cellStyle name="解释性文本 73" xfId="3591"/>
    <cellStyle name="解释性文本 74" xfId="3593"/>
    <cellStyle name="解释性文本 75" xfId="3597"/>
    <cellStyle name="解释性文本 76" xfId="3599"/>
    <cellStyle name="解释性文本 77" xfId="3601"/>
    <cellStyle name="解释性文本 78" xfId="3603"/>
    <cellStyle name="解释性文本 79" xfId="3605"/>
    <cellStyle name="解释性文本 8" xfId="3606"/>
    <cellStyle name="解释性文本 80" xfId="3596"/>
    <cellStyle name="解释性文本 81" xfId="3598"/>
    <cellStyle name="解释性文本 82" xfId="3600"/>
    <cellStyle name="解释性文本 83" xfId="3602"/>
    <cellStyle name="解释性文本 84" xfId="3604"/>
    <cellStyle name="解释性文本 85" xfId="3608"/>
    <cellStyle name="解释性文本 86" xfId="3610"/>
    <cellStyle name="解释性文本 87" xfId="3612"/>
    <cellStyle name="解释性文本 88" xfId="3614"/>
    <cellStyle name="解释性文本 89" xfId="3616"/>
    <cellStyle name="解释性文本 9" xfId="3617"/>
    <cellStyle name="解释性文本 90" xfId="3607"/>
    <cellStyle name="解释性文本 91" xfId="3609"/>
    <cellStyle name="解释性文本 92" xfId="3611"/>
    <cellStyle name="解释性文本 93" xfId="3613"/>
    <cellStyle name="解释性文本 94" xfId="3615"/>
    <cellStyle name="解释性文本 95" xfId="3618"/>
    <cellStyle name="解释性文本 96" xfId="3619"/>
    <cellStyle name="解释性文本 97" xfId="3620"/>
    <cellStyle name="解释性文本 98" xfId="3621"/>
    <cellStyle name="解释性文本 99" xfId="3622"/>
    <cellStyle name="警告文本" xfId="103" builtinId="11"/>
    <cellStyle name="警告文本 10" xfId="3623"/>
    <cellStyle name="警告文本 100" xfId="3624"/>
    <cellStyle name="警告文本 101" xfId="3625"/>
    <cellStyle name="警告文本 102" xfId="3626"/>
    <cellStyle name="警告文本 103" xfId="3627"/>
    <cellStyle name="警告文本 104" xfId="3628"/>
    <cellStyle name="警告文本 105" xfId="3630"/>
    <cellStyle name="警告文本 106" xfId="3632"/>
    <cellStyle name="警告文本 107" xfId="3634"/>
    <cellStyle name="警告文本 108" xfId="3636"/>
    <cellStyle name="警告文本 109" xfId="3638"/>
    <cellStyle name="警告文本 11" xfId="3639"/>
    <cellStyle name="警告文本 110" xfId="3629"/>
    <cellStyle name="警告文本 111" xfId="3631"/>
    <cellStyle name="警告文本 112" xfId="3633"/>
    <cellStyle name="警告文本 113" xfId="3635"/>
    <cellStyle name="警告文本 114" xfId="3637"/>
    <cellStyle name="警告文本 115" xfId="3641"/>
    <cellStyle name="警告文本 116" xfId="3643"/>
    <cellStyle name="警告文本 117" xfId="3645"/>
    <cellStyle name="警告文本 118" xfId="3647"/>
    <cellStyle name="警告文本 119" xfId="3649"/>
    <cellStyle name="警告文本 12" xfId="3650"/>
    <cellStyle name="警告文本 120" xfId="3640"/>
    <cellStyle name="警告文本 121" xfId="3642"/>
    <cellStyle name="警告文本 122" xfId="3644"/>
    <cellStyle name="警告文本 123" xfId="3646"/>
    <cellStyle name="警告文本 124" xfId="3648"/>
    <cellStyle name="警告文本 125" xfId="3652"/>
    <cellStyle name="警告文本 126" xfId="3654"/>
    <cellStyle name="警告文本 127" xfId="3656"/>
    <cellStyle name="警告文本 128" xfId="3658"/>
    <cellStyle name="警告文本 129" xfId="3660"/>
    <cellStyle name="警告文本 13" xfId="3661"/>
    <cellStyle name="警告文本 130" xfId="3651"/>
    <cellStyle name="警告文本 131" xfId="3653"/>
    <cellStyle name="警告文本 132" xfId="3655"/>
    <cellStyle name="警告文本 133" xfId="3657"/>
    <cellStyle name="警告文本 134" xfId="3659"/>
    <cellStyle name="警告文本 135" xfId="3663"/>
    <cellStyle name="警告文本 136" xfId="3665"/>
    <cellStyle name="警告文本 137" xfId="3667"/>
    <cellStyle name="警告文本 138" xfId="3669"/>
    <cellStyle name="警告文本 139" xfId="3670"/>
    <cellStyle name="警告文本 14" xfId="3671"/>
    <cellStyle name="警告文本 140" xfId="3662"/>
    <cellStyle name="警告文本 141" xfId="3664"/>
    <cellStyle name="警告文本 142" xfId="3666"/>
    <cellStyle name="警告文本 143" xfId="3668"/>
    <cellStyle name="警告文本 15" xfId="3673"/>
    <cellStyle name="警告文本 16" xfId="3675"/>
    <cellStyle name="警告文本 17" xfId="3677"/>
    <cellStyle name="警告文本 18" xfId="3679"/>
    <cellStyle name="警告文本 19" xfId="3681"/>
    <cellStyle name="警告文本 2" xfId="3682"/>
    <cellStyle name="警告文本 2 2" xfId="3066"/>
    <cellStyle name="警告文本 2 3" xfId="3070"/>
    <cellStyle name="警告文本 2 4" xfId="3072"/>
    <cellStyle name="警告文本 2 5" xfId="3074"/>
    <cellStyle name="警告文本 2 6" xfId="3076"/>
    <cellStyle name="警告文本 20" xfId="3672"/>
    <cellStyle name="警告文本 21" xfId="3674"/>
    <cellStyle name="警告文本 22" xfId="3676"/>
    <cellStyle name="警告文本 23" xfId="3678"/>
    <cellStyle name="警告文本 24" xfId="3680"/>
    <cellStyle name="警告文本 25" xfId="3684"/>
    <cellStyle name="警告文本 26" xfId="3686"/>
    <cellStyle name="警告文本 27" xfId="3688"/>
    <cellStyle name="警告文本 28" xfId="3690"/>
    <cellStyle name="警告文本 29" xfId="3692"/>
    <cellStyle name="警告文本 3" xfId="3693"/>
    <cellStyle name="警告文本 30" xfId="3683"/>
    <cellStyle name="警告文本 31" xfId="3685"/>
    <cellStyle name="警告文本 32" xfId="3687"/>
    <cellStyle name="警告文本 33" xfId="3689"/>
    <cellStyle name="警告文本 34" xfId="3691"/>
    <cellStyle name="警告文本 35" xfId="3695"/>
    <cellStyle name="警告文本 36" xfId="3697"/>
    <cellStyle name="警告文本 37" xfId="3699"/>
    <cellStyle name="警告文本 38" xfId="3701"/>
    <cellStyle name="警告文本 39" xfId="3703"/>
    <cellStyle name="警告文本 4" xfId="3704"/>
    <cellStyle name="警告文本 40" xfId="3694"/>
    <cellStyle name="警告文本 41" xfId="3696"/>
    <cellStyle name="警告文本 42" xfId="3698"/>
    <cellStyle name="警告文本 43" xfId="3700"/>
    <cellStyle name="警告文本 44" xfId="3702"/>
    <cellStyle name="警告文本 45" xfId="3706"/>
    <cellStyle name="警告文本 46" xfId="3708"/>
    <cellStyle name="警告文本 47" xfId="3710"/>
    <cellStyle name="警告文本 48" xfId="3712"/>
    <cellStyle name="警告文本 49" xfId="3714"/>
    <cellStyle name="警告文本 5" xfId="3715"/>
    <cellStyle name="警告文本 50" xfId="3705"/>
    <cellStyle name="警告文本 51" xfId="3707"/>
    <cellStyle name="警告文本 52" xfId="3709"/>
    <cellStyle name="警告文本 53" xfId="3711"/>
    <cellStyle name="警告文本 54" xfId="3713"/>
    <cellStyle name="警告文本 55" xfId="3717"/>
    <cellStyle name="警告文本 56" xfId="3719"/>
    <cellStyle name="警告文本 57" xfId="3721"/>
    <cellStyle name="警告文本 58" xfId="3723"/>
    <cellStyle name="警告文本 59" xfId="3725"/>
    <cellStyle name="警告文本 6" xfId="3726"/>
    <cellStyle name="警告文本 60" xfId="3716"/>
    <cellStyle name="警告文本 61" xfId="3718"/>
    <cellStyle name="警告文本 62" xfId="3720"/>
    <cellStyle name="警告文本 63" xfId="3722"/>
    <cellStyle name="警告文本 64" xfId="3724"/>
    <cellStyle name="警告文本 65" xfId="3728"/>
    <cellStyle name="警告文本 66" xfId="3730"/>
    <cellStyle name="警告文本 67" xfId="3732"/>
    <cellStyle name="警告文本 68" xfId="3734"/>
    <cellStyle name="警告文本 69" xfId="3736"/>
    <cellStyle name="警告文本 7" xfId="3737"/>
    <cellStyle name="警告文本 70" xfId="3727"/>
    <cellStyle name="警告文本 71" xfId="3729"/>
    <cellStyle name="警告文本 72" xfId="3731"/>
    <cellStyle name="警告文本 73" xfId="3733"/>
    <cellStyle name="警告文本 74" xfId="3735"/>
    <cellStyle name="警告文本 75" xfId="3739"/>
    <cellStyle name="警告文本 76" xfId="3741"/>
    <cellStyle name="警告文本 77" xfId="3743"/>
    <cellStyle name="警告文本 78" xfId="3745"/>
    <cellStyle name="警告文本 79" xfId="3747"/>
    <cellStyle name="警告文本 8" xfId="3748"/>
    <cellStyle name="警告文本 80" xfId="3738"/>
    <cellStyle name="警告文本 81" xfId="3740"/>
    <cellStyle name="警告文本 82" xfId="3742"/>
    <cellStyle name="警告文本 83" xfId="3744"/>
    <cellStyle name="警告文本 84" xfId="3746"/>
    <cellStyle name="警告文本 85" xfId="3750"/>
    <cellStyle name="警告文本 86" xfId="3752"/>
    <cellStyle name="警告文本 87" xfId="3755"/>
    <cellStyle name="警告文本 88" xfId="3758"/>
    <cellStyle name="警告文本 89" xfId="3760"/>
    <cellStyle name="警告文本 9" xfId="3761"/>
    <cellStyle name="警告文本 90" xfId="3749"/>
    <cellStyle name="警告文本 91" xfId="3751"/>
    <cellStyle name="警告文本 92" xfId="3754"/>
    <cellStyle name="警告文本 93" xfId="3757"/>
    <cellStyle name="警告文本 94" xfId="3759"/>
    <cellStyle name="警告文本 95" xfId="3762"/>
    <cellStyle name="警告文本 96" xfId="3763"/>
    <cellStyle name="警告文本 97" xfId="3764"/>
    <cellStyle name="警告文本 98" xfId="3765"/>
    <cellStyle name="警告文本 99" xfId="1327"/>
    <cellStyle name="链接单元格" xfId="151" builtinId="24"/>
    <cellStyle name="链接单元格 10" xfId="3766"/>
    <cellStyle name="链接单元格 100" xfId="3767"/>
    <cellStyle name="链接单元格 101" xfId="1540"/>
    <cellStyle name="链接单元格 102" xfId="1542"/>
    <cellStyle name="链接单元格 103" xfId="3768"/>
    <cellStyle name="链接单元格 104" xfId="3769"/>
    <cellStyle name="链接单元格 105" xfId="3771"/>
    <cellStyle name="链接单元格 106" xfId="3773"/>
    <cellStyle name="链接单元格 107" xfId="3775"/>
    <cellStyle name="链接单元格 108" xfId="3777"/>
    <cellStyle name="链接单元格 109" xfId="3779"/>
    <cellStyle name="链接单元格 11" xfId="3780"/>
    <cellStyle name="链接单元格 110" xfId="3770"/>
    <cellStyle name="链接单元格 111" xfId="3772"/>
    <cellStyle name="链接单元格 112" xfId="3774"/>
    <cellStyle name="链接单元格 113" xfId="3776"/>
    <cellStyle name="链接单元格 114" xfId="3778"/>
    <cellStyle name="链接单元格 115" xfId="3782"/>
    <cellStyle name="链接单元格 116" xfId="3784"/>
    <cellStyle name="链接单元格 117" xfId="3786"/>
    <cellStyle name="链接单元格 118" xfId="3788"/>
    <cellStyle name="链接单元格 119" xfId="3790"/>
    <cellStyle name="链接单元格 12" xfId="3791"/>
    <cellStyle name="链接单元格 120" xfId="3781"/>
    <cellStyle name="链接单元格 121" xfId="3783"/>
    <cellStyle name="链接单元格 122" xfId="3785"/>
    <cellStyle name="链接单元格 123" xfId="3787"/>
    <cellStyle name="链接单元格 124" xfId="3789"/>
    <cellStyle name="链接单元格 125" xfId="3793"/>
    <cellStyle name="链接单元格 126" xfId="3795"/>
    <cellStyle name="链接单元格 127" xfId="3797"/>
    <cellStyle name="链接单元格 128" xfId="3799"/>
    <cellStyle name="链接单元格 129" xfId="3801"/>
    <cellStyle name="链接单元格 13" xfId="3802"/>
    <cellStyle name="链接单元格 130" xfId="3792"/>
    <cellStyle name="链接单元格 131" xfId="3794"/>
    <cellStyle name="链接单元格 132" xfId="3796"/>
    <cellStyle name="链接单元格 133" xfId="3798"/>
    <cellStyle name="链接单元格 134" xfId="3800"/>
    <cellStyle name="链接单元格 135" xfId="3804"/>
    <cellStyle name="链接单元格 136" xfId="3806"/>
    <cellStyle name="链接单元格 137" xfId="930"/>
    <cellStyle name="链接单元格 138" xfId="948"/>
    <cellStyle name="链接单元格 139" xfId="960"/>
    <cellStyle name="链接单元格 14" xfId="3807"/>
    <cellStyle name="链接单元格 140" xfId="3803"/>
    <cellStyle name="链接单元格 141" xfId="3805"/>
    <cellStyle name="链接单元格 142" xfId="929"/>
    <cellStyle name="链接单元格 143" xfId="947"/>
    <cellStyle name="链接单元格 15" xfId="3809"/>
    <cellStyle name="链接单元格 16" xfId="3811"/>
    <cellStyle name="链接单元格 17" xfId="3813"/>
    <cellStyle name="链接单元格 18" xfId="3815"/>
    <cellStyle name="链接单元格 19" xfId="3817"/>
    <cellStyle name="链接单元格 2" xfId="1177"/>
    <cellStyle name="链接单元格 2 2" xfId="3818"/>
    <cellStyle name="链接单元格 2 3" xfId="3819"/>
    <cellStyle name="链接单元格 2 4" xfId="3820"/>
    <cellStyle name="链接单元格 2 5" xfId="3821"/>
    <cellStyle name="链接单元格 2 6" xfId="3822"/>
    <cellStyle name="链接单元格 20" xfId="3808"/>
    <cellStyle name="链接单元格 21" xfId="3810"/>
    <cellStyle name="链接单元格 22" xfId="3812"/>
    <cellStyle name="链接单元格 23" xfId="3814"/>
    <cellStyle name="链接单元格 24" xfId="3816"/>
    <cellStyle name="链接单元格 25" xfId="3824"/>
    <cellStyle name="链接单元格 26" xfId="3826"/>
    <cellStyle name="链接单元格 27" xfId="3828"/>
    <cellStyle name="链接单元格 28" xfId="3830"/>
    <cellStyle name="链接单元格 29" xfId="3832"/>
    <cellStyle name="链接单元格 3" xfId="1180"/>
    <cellStyle name="链接单元格 30" xfId="3823"/>
    <cellStyle name="链接单元格 31" xfId="3825"/>
    <cellStyle name="链接单元格 32" xfId="3827"/>
    <cellStyle name="链接单元格 33" xfId="3829"/>
    <cellStyle name="链接单元格 34" xfId="3831"/>
    <cellStyle name="链接单元格 35" xfId="3834"/>
    <cellStyle name="链接单元格 36" xfId="3836"/>
    <cellStyle name="链接单元格 37" xfId="3838"/>
    <cellStyle name="链接单元格 38" xfId="3840"/>
    <cellStyle name="链接单元格 39" xfId="3842"/>
    <cellStyle name="链接单元格 4" xfId="1184"/>
    <cellStyle name="链接单元格 40" xfId="3833"/>
    <cellStyle name="链接单元格 41" xfId="3835"/>
    <cellStyle name="链接单元格 42" xfId="3837"/>
    <cellStyle name="链接单元格 43" xfId="3839"/>
    <cellStyle name="链接单元格 44" xfId="3841"/>
    <cellStyle name="链接单元格 45" xfId="3844"/>
    <cellStyle name="链接单元格 46" xfId="3846"/>
    <cellStyle name="链接单元格 47" xfId="3848"/>
    <cellStyle name="链接单元格 48" xfId="3850"/>
    <cellStyle name="链接单元格 49" xfId="3852"/>
    <cellStyle name="链接单元格 5" xfId="1187"/>
    <cellStyle name="链接单元格 50" xfId="3843"/>
    <cellStyle name="链接单元格 51" xfId="3845"/>
    <cellStyle name="链接单元格 52" xfId="3847"/>
    <cellStyle name="链接单元格 53" xfId="3849"/>
    <cellStyle name="链接单元格 54" xfId="3851"/>
    <cellStyle name="链接单元格 55" xfId="3854"/>
    <cellStyle name="链接单元格 56" xfId="3856"/>
    <cellStyle name="链接单元格 57" xfId="3858"/>
    <cellStyle name="链接单元格 58" xfId="3860"/>
    <cellStyle name="链接单元格 59" xfId="3862"/>
    <cellStyle name="链接单元格 6" xfId="1190"/>
    <cellStyle name="链接单元格 60" xfId="3853"/>
    <cellStyle name="链接单元格 61" xfId="3855"/>
    <cellStyle name="链接单元格 62" xfId="3857"/>
    <cellStyle name="链接单元格 63" xfId="3859"/>
    <cellStyle name="链接单元格 64" xfId="3861"/>
    <cellStyle name="链接单元格 65" xfId="3864"/>
    <cellStyle name="链接单元格 66" xfId="3866"/>
    <cellStyle name="链接单元格 67" xfId="3868"/>
    <cellStyle name="链接单元格 68" xfId="3870"/>
    <cellStyle name="链接单元格 69" xfId="3872"/>
    <cellStyle name="链接单元格 7" xfId="1193"/>
    <cellStyle name="链接单元格 70" xfId="3863"/>
    <cellStyle name="链接单元格 71" xfId="3865"/>
    <cellStyle name="链接单元格 72" xfId="3867"/>
    <cellStyle name="链接单元格 73" xfId="3869"/>
    <cellStyle name="链接单元格 74" xfId="3871"/>
    <cellStyle name="链接单元格 75" xfId="3874"/>
    <cellStyle name="链接单元格 76" xfId="3876"/>
    <cellStyle name="链接单元格 77" xfId="3878"/>
    <cellStyle name="链接单元格 78" xfId="3880"/>
    <cellStyle name="链接单元格 79" xfId="3882"/>
    <cellStyle name="链接单元格 8" xfId="1196"/>
    <cellStyle name="链接单元格 80" xfId="3873"/>
    <cellStyle name="链接单元格 81" xfId="3875"/>
    <cellStyle name="链接单元格 82" xfId="3877"/>
    <cellStyle name="链接单元格 83" xfId="3879"/>
    <cellStyle name="链接单元格 84" xfId="3881"/>
    <cellStyle name="链接单元格 85" xfId="3884"/>
    <cellStyle name="链接单元格 86" xfId="3886"/>
    <cellStyle name="链接单元格 87" xfId="3888"/>
    <cellStyle name="链接单元格 88" xfId="3890"/>
    <cellStyle name="链接单元格 89" xfId="3892"/>
    <cellStyle name="链接单元格 9" xfId="1200"/>
    <cellStyle name="链接单元格 90" xfId="3883"/>
    <cellStyle name="链接单元格 91" xfId="3885"/>
    <cellStyle name="链接单元格 92" xfId="3887"/>
    <cellStyle name="链接单元格 93" xfId="3889"/>
    <cellStyle name="链接单元格 94" xfId="3891"/>
    <cellStyle name="链接单元格 95" xfId="3893"/>
    <cellStyle name="链接单元格 96" xfId="3894"/>
    <cellStyle name="链接单元格 97" xfId="3895"/>
    <cellStyle name="链接单元格 98" xfId="3896"/>
    <cellStyle name="链接单元格 99" xfId="3897"/>
    <cellStyle name="千位分隔" xfId="53" builtinId="3"/>
    <cellStyle name="千位分隔[0]" xfId="48" builtinId="6"/>
    <cellStyle name="强调文字颜色 1" xfId="164" builtinId="29"/>
    <cellStyle name="强调文字颜色 1 10" xfId="3898"/>
    <cellStyle name="强调文字颜色 1 100" xfId="3900"/>
    <cellStyle name="强调文字颜色 1 101" xfId="3902"/>
    <cellStyle name="强调文字颜色 1 102" xfId="3904"/>
    <cellStyle name="强调文字颜色 1 103" xfId="3906"/>
    <cellStyle name="强调文字颜色 1 104" xfId="3908"/>
    <cellStyle name="强调文字颜色 1 105" xfId="3910"/>
    <cellStyle name="强调文字颜色 1 106" xfId="3912"/>
    <cellStyle name="强调文字颜色 1 107" xfId="3914"/>
    <cellStyle name="强调文字颜色 1 108" xfId="3916"/>
    <cellStyle name="强调文字颜色 1 109" xfId="3918"/>
    <cellStyle name="强调文字颜色 1 11" xfId="3919"/>
    <cellStyle name="强调文字颜色 1 110" xfId="3909"/>
    <cellStyle name="强调文字颜色 1 111" xfId="3911"/>
    <cellStyle name="强调文字颜色 1 112" xfId="3913"/>
    <cellStyle name="强调文字颜色 1 113" xfId="3915"/>
    <cellStyle name="强调文字颜色 1 114" xfId="3917"/>
    <cellStyle name="强调文字颜色 1 115" xfId="3921"/>
    <cellStyle name="强调文字颜色 1 116" xfId="3923"/>
    <cellStyle name="强调文字颜色 1 117" xfId="3925"/>
    <cellStyle name="强调文字颜色 1 118" xfId="3927"/>
    <cellStyle name="强调文字颜色 1 119" xfId="3929"/>
    <cellStyle name="强调文字颜色 1 12" xfId="3930"/>
    <cellStyle name="强调文字颜色 1 120" xfId="3920"/>
    <cellStyle name="强调文字颜色 1 121" xfId="3922"/>
    <cellStyle name="强调文字颜色 1 122" xfId="3924"/>
    <cellStyle name="强调文字颜色 1 123" xfId="3926"/>
    <cellStyle name="强调文字颜色 1 124" xfId="3928"/>
    <cellStyle name="强调文字颜色 1 125" xfId="3932"/>
    <cellStyle name="强调文字颜色 1 126" xfId="3934"/>
    <cellStyle name="强调文字颜色 1 127" xfId="3936"/>
    <cellStyle name="强调文字颜色 1 128" xfId="3938"/>
    <cellStyle name="强调文字颜色 1 129" xfId="3940"/>
    <cellStyle name="强调文字颜色 1 13" xfId="3941"/>
    <cellStyle name="强调文字颜色 1 130" xfId="3931"/>
    <cellStyle name="强调文字颜色 1 131" xfId="3933"/>
    <cellStyle name="强调文字颜色 1 132" xfId="3935"/>
    <cellStyle name="强调文字颜色 1 133" xfId="3937"/>
    <cellStyle name="强调文字颜色 1 134" xfId="3939"/>
    <cellStyle name="强调文字颜色 1 135" xfId="3943"/>
    <cellStyle name="强调文字颜色 1 136" xfId="3945"/>
    <cellStyle name="强调文字颜色 1 137" xfId="3948"/>
    <cellStyle name="强调文字颜色 1 138" xfId="3951"/>
    <cellStyle name="强调文字颜色 1 139" xfId="3954"/>
    <cellStyle name="强调文字颜色 1 14" xfId="3955"/>
    <cellStyle name="强调文字颜色 1 140" xfId="3942"/>
    <cellStyle name="强调文字颜色 1 141" xfId="3944"/>
    <cellStyle name="强调文字颜色 1 142" xfId="3947"/>
    <cellStyle name="强调文字颜色 1 143" xfId="3950"/>
    <cellStyle name="强调文字颜色 1 144" xfId="3953"/>
    <cellStyle name="强调文字颜色 1 145" xfId="3957"/>
    <cellStyle name="强调文字颜色 1 146" xfId="3959"/>
    <cellStyle name="强调文字颜色 1 147" xfId="3961"/>
    <cellStyle name="强调文字颜色 1 15" xfId="3963"/>
    <cellStyle name="强调文字颜色 1 16" xfId="3965"/>
    <cellStyle name="强调文字颜色 1 17" xfId="3967"/>
    <cellStyle name="强调文字颜色 1 18" xfId="3969"/>
    <cellStyle name="强调文字颜色 1 19" xfId="3971"/>
    <cellStyle name="强调文字颜色 1 2" xfId="3972"/>
    <cellStyle name="强调文字颜色 1 2 10" xfId="3973"/>
    <cellStyle name="强调文字颜色 1 2 100" xfId="3974"/>
    <cellStyle name="强调文字颜色 1 2 101" xfId="3975"/>
    <cellStyle name="强调文字颜色 1 2 102" xfId="3976"/>
    <cellStyle name="强调文字颜色 1 2 103" xfId="3977"/>
    <cellStyle name="强调文字颜色 1 2 104" xfId="3978"/>
    <cellStyle name="强调文字颜色 1 2 105" xfId="3980"/>
    <cellStyle name="强调文字颜色 1 2 106" xfId="3982"/>
    <cellStyle name="强调文字颜色 1 2 107" xfId="3984"/>
    <cellStyle name="强调文字颜色 1 2 108" xfId="3986"/>
    <cellStyle name="强调文字颜色 1 2 109" xfId="3988"/>
    <cellStyle name="强调文字颜色 1 2 11" xfId="3989"/>
    <cellStyle name="强调文字颜色 1 2 110" xfId="3979"/>
    <cellStyle name="强调文字颜色 1 2 111" xfId="3981"/>
    <cellStyle name="强调文字颜色 1 2 112" xfId="3983"/>
    <cellStyle name="强调文字颜色 1 2 113" xfId="3985"/>
    <cellStyle name="强调文字颜色 1 2 114" xfId="3987"/>
    <cellStyle name="强调文字颜色 1 2 115" xfId="3991"/>
    <cellStyle name="强调文字颜色 1 2 116" xfId="3993"/>
    <cellStyle name="强调文字颜色 1 2 117" xfId="3995"/>
    <cellStyle name="强调文字颜色 1 2 118" xfId="3997"/>
    <cellStyle name="强调文字颜色 1 2 119" xfId="3999"/>
    <cellStyle name="强调文字颜色 1 2 12" xfId="4000"/>
    <cellStyle name="强调文字颜色 1 2 120" xfId="3990"/>
    <cellStyle name="强调文字颜色 1 2 121" xfId="3992"/>
    <cellStyle name="强调文字颜色 1 2 122" xfId="3994"/>
    <cellStyle name="强调文字颜色 1 2 123" xfId="3996"/>
    <cellStyle name="强调文字颜色 1 2 124" xfId="3998"/>
    <cellStyle name="强调文字颜色 1 2 125" xfId="4002"/>
    <cellStyle name="强调文字颜色 1 2 126" xfId="4004"/>
    <cellStyle name="强调文字颜色 1 2 127" xfId="4006"/>
    <cellStyle name="强调文字颜色 1 2 128" xfId="4008"/>
    <cellStyle name="强调文字颜色 1 2 129" xfId="4010"/>
    <cellStyle name="强调文字颜色 1 2 13" xfId="3040"/>
    <cellStyle name="强调文字颜色 1 2 130" xfId="4001"/>
    <cellStyle name="强调文字颜色 1 2 131" xfId="4003"/>
    <cellStyle name="强调文字颜色 1 2 132" xfId="4005"/>
    <cellStyle name="强调文字颜色 1 2 133" xfId="4007"/>
    <cellStyle name="强调文字颜色 1 2 134" xfId="4009"/>
    <cellStyle name="强调文字颜色 1 2 135" xfId="4012"/>
    <cellStyle name="强调文字颜色 1 2 136" xfId="4014"/>
    <cellStyle name="强调文字颜色 1 2 137" xfId="4017"/>
    <cellStyle name="强调文字颜色 1 2 138" xfId="4020"/>
    <cellStyle name="强调文字颜色 1 2 139" xfId="4021"/>
    <cellStyle name="强调文字颜色 1 2 14" xfId="3042"/>
    <cellStyle name="强调文字颜色 1 2 140" xfId="4011"/>
    <cellStyle name="强调文字颜色 1 2 141" xfId="4013"/>
    <cellStyle name="强调文字颜色 1 2 142" xfId="4016"/>
    <cellStyle name="强调文字颜色 1 2 143" xfId="4019"/>
    <cellStyle name="强调文字颜色 1 2 15" xfId="4023"/>
    <cellStyle name="强调文字颜色 1 2 16" xfId="4025"/>
    <cellStyle name="强调文字颜色 1 2 17" xfId="4027"/>
    <cellStyle name="强调文字颜色 1 2 18" xfId="4029"/>
    <cellStyle name="强调文字颜色 1 2 19" xfId="4031"/>
    <cellStyle name="强调文字颜色 1 2 2" xfId="4032"/>
    <cellStyle name="强调文字颜色 1 2 2 2" xfId="4033"/>
    <cellStyle name="强调文字颜色 1 2 2 3" xfId="4034"/>
    <cellStyle name="强调文字颜色 1 2 20" xfId="4022"/>
    <cellStyle name="强调文字颜色 1 2 21" xfId="4024"/>
    <cellStyle name="强调文字颜色 1 2 22" xfId="4026"/>
    <cellStyle name="强调文字颜色 1 2 23" xfId="4028"/>
    <cellStyle name="强调文字颜色 1 2 24" xfId="4030"/>
    <cellStyle name="强调文字颜色 1 2 25" xfId="4036"/>
    <cellStyle name="强调文字颜色 1 2 26" xfId="4038"/>
    <cellStyle name="强调文字颜色 1 2 27" xfId="4040"/>
    <cellStyle name="强调文字颜色 1 2 28" xfId="4042"/>
    <cellStyle name="强调文字颜色 1 2 29" xfId="4044"/>
    <cellStyle name="强调文字颜色 1 2 3" xfId="4045"/>
    <cellStyle name="强调文字颜色 1 2 3 2" xfId="4046"/>
    <cellStyle name="强调文字颜色 1 2 3 3" xfId="4047"/>
    <cellStyle name="强调文字颜色 1 2 30" xfId="4035"/>
    <cellStyle name="强调文字颜色 1 2 31" xfId="4037"/>
    <cellStyle name="强调文字颜色 1 2 32" xfId="4039"/>
    <cellStyle name="强调文字颜色 1 2 33" xfId="4041"/>
    <cellStyle name="强调文字颜色 1 2 34" xfId="4043"/>
    <cellStyle name="强调文字颜色 1 2 35" xfId="4049"/>
    <cellStyle name="强调文字颜色 1 2 36" xfId="4051"/>
    <cellStyle name="强调文字颜色 1 2 37" xfId="4053"/>
    <cellStyle name="强调文字颜色 1 2 38" xfId="4055"/>
    <cellStyle name="强调文字颜色 1 2 39" xfId="4057"/>
    <cellStyle name="强调文字颜色 1 2 4" xfId="4058"/>
    <cellStyle name="强调文字颜色 1 2 4 2" xfId="4059"/>
    <cellStyle name="强调文字颜色 1 2 4 3" xfId="4060"/>
    <cellStyle name="强调文字颜色 1 2 40" xfId="4048"/>
    <cellStyle name="强调文字颜色 1 2 41" xfId="4050"/>
    <cellStyle name="强调文字颜色 1 2 42" xfId="4052"/>
    <cellStyle name="强调文字颜色 1 2 43" xfId="4054"/>
    <cellStyle name="强调文字颜色 1 2 44" xfId="4056"/>
    <cellStyle name="强调文字颜色 1 2 45" xfId="4062"/>
    <cellStyle name="强调文字颜色 1 2 46" xfId="4064"/>
    <cellStyle name="强调文字颜色 1 2 47" xfId="4066"/>
    <cellStyle name="强调文字颜色 1 2 48" xfId="4068"/>
    <cellStyle name="强调文字颜色 1 2 49" xfId="4070"/>
    <cellStyle name="强调文字颜色 1 2 5" xfId="4071"/>
    <cellStyle name="强调文字颜色 1 2 5 2" xfId="4015"/>
    <cellStyle name="强调文字颜色 1 2 5 3" xfId="4018"/>
    <cellStyle name="强调文字颜色 1 2 50" xfId="4061"/>
    <cellStyle name="强调文字颜色 1 2 51" xfId="4063"/>
    <cellStyle name="强调文字颜色 1 2 52" xfId="4065"/>
    <cellStyle name="强调文字颜色 1 2 53" xfId="4067"/>
    <cellStyle name="强调文字颜色 1 2 54" xfId="4069"/>
    <cellStyle name="强调文字颜色 1 2 55" xfId="4073"/>
    <cellStyle name="强调文字颜色 1 2 56" xfId="4075"/>
    <cellStyle name="强调文字颜色 1 2 57" xfId="4077"/>
    <cellStyle name="强调文字颜色 1 2 58" xfId="3045"/>
    <cellStyle name="强调文字颜色 1 2 59" xfId="3048"/>
    <cellStyle name="强调文字颜色 1 2 6" xfId="4078"/>
    <cellStyle name="强调文字颜色 1 2 60" xfId="4072"/>
    <cellStyle name="强调文字颜色 1 2 61" xfId="4074"/>
    <cellStyle name="强调文字颜色 1 2 62" xfId="4076"/>
    <cellStyle name="强调文字颜色 1 2 63" xfId="3044"/>
    <cellStyle name="强调文字颜色 1 2 64" xfId="3047"/>
    <cellStyle name="强调文字颜色 1 2 65" xfId="4080"/>
    <cellStyle name="强调文字颜色 1 2 66" xfId="2944"/>
    <cellStyle name="强调文字颜色 1 2 67" xfId="2947"/>
    <cellStyle name="强调文字颜色 1 2 68" xfId="2950"/>
    <cellStyle name="强调文字颜色 1 2 69" xfId="2953"/>
    <cellStyle name="强调文字颜色 1 2 7" xfId="4081"/>
    <cellStyle name="强调文字颜色 1 2 70" xfId="4079"/>
    <cellStyle name="强调文字颜色 1 2 71" xfId="2943"/>
    <cellStyle name="强调文字颜色 1 2 72" xfId="2946"/>
    <cellStyle name="强调文字颜色 1 2 73" xfId="2949"/>
    <cellStyle name="强调文字颜色 1 2 74" xfId="2952"/>
    <cellStyle name="强调文字颜色 1 2 75" xfId="2956"/>
    <cellStyle name="强调文字颜色 1 2 76" xfId="2959"/>
    <cellStyle name="强调文字颜色 1 2 77" xfId="2963"/>
    <cellStyle name="强调文字颜色 1 2 78" xfId="2967"/>
    <cellStyle name="强调文字颜色 1 2 79" xfId="2971"/>
    <cellStyle name="强调文字颜色 1 2 8" xfId="4082"/>
    <cellStyle name="强调文字颜色 1 2 80" xfId="2955"/>
    <cellStyle name="强调文字颜色 1 2 81" xfId="2958"/>
    <cellStyle name="强调文字颜色 1 2 82" xfId="2962"/>
    <cellStyle name="强调文字颜色 1 2 83" xfId="2966"/>
    <cellStyle name="强调文字颜色 1 2 84" xfId="2970"/>
    <cellStyle name="强调文字颜色 1 2 85" xfId="2975"/>
    <cellStyle name="强调文字颜色 1 2 86" xfId="2980"/>
    <cellStyle name="强调文字颜色 1 2 87" xfId="2984"/>
    <cellStyle name="强调文字颜色 1 2 88" xfId="2988"/>
    <cellStyle name="强调文字颜色 1 2 89" xfId="2992"/>
    <cellStyle name="强调文字颜色 1 2 9" xfId="4083"/>
    <cellStyle name="强调文字颜色 1 2 90" xfId="2974"/>
    <cellStyle name="强调文字颜色 1 2 91" xfId="2979"/>
    <cellStyle name="强调文字颜色 1 2 92" xfId="2983"/>
    <cellStyle name="强调文字颜色 1 2 93" xfId="2987"/>
    <cellStyle name="强调文字颜色 1 2 94" xfId="2991"/>
    <cellStyle name="强调文字颜色 1 2 95" xfId="2995"/>
    <cellStyle name="强调文字颜色 1 2 96" xfId="2999"/>
    <cellStyle name="强调文字颜色 1 2 97" xfId="3002"/>
    <cellStyle name="强调文字颜色 1 2 98" xfId="3005"/>
    <cellStyle name="强调文字颜色 1 2 99" xfId="3008"/>
    <cellStyle name="强调文字颜色 1 20" xfId="3962"/>
    <cellStyle name="强调文字颜色 1 21" xfId="3964"/>
    <cellStyle name="强调文字颜色 1 22" xfId="3966"/>
    <cellStyle name="强调文字颜色 1 23" xfId="3968"/>
    <cellStyle name="强调文字颜色 1 24" xfId="3970"/>
    <cellStyle name="强调文字颜色 1 25" xfId="4085"/>
    <cellStyle name="强调文字颜色 1 26" xfId="4087"/>
    <cellStyle name="强调文字颜色 1 27" xfId="4089"/>
    <cellStyle name="强调文字颜色 1 28" xfId="4091"/>
    <cellStyle name="强调文字颜色 1 29" xfId="4093"/>
    <cellStyle name="强调文字颜色 1 3" xfId="4094"/>
    <cellStyle name="强调文字颜色 1 3 10" xfId="4103"/>
    <cellStyle name="强调文字颜色 1 3 100" xfId="1"/>
    <cellStyle name="强调文字颜色 1 3 101" xfId="2"/>
    <cellStyle name="强调文字颜色 1 3 102" xfId="3"/>
    <cellStyle name="强调文字颜色 1 3 103" xfId="4"/>
    <cellStyle name="强调文字颜色 1 3 104" xfId="5"/>
    <cellStyle name="强调文字颜色 1 3 105" xfId="7"/>
    <cellStyle name="强调文字颜色 1 3 106" xfId="9"/>
    <cellStyle name="强调文字颜色 1 3 107" xfId="11"/>
    <cellStyle name="强调文字颜色 1 3 108" xfId="13"/>
    <cellStyle name="强调文字颜色 1 3 109" xfId="4104"/>
    <cellStyle name="强调文字颜色 1 3 11" xfId="15"/>
    <cellStyle name="强调文字颜色 1 3 110" xfId="6"/>
    <cellStyle name="强调文字颜色 1 3 111" xfId="8"/>
    <cellStyle name="强调文字颜色 1 3 112" xfId="10"/>
    <cellStyle name="强调文字颜色 1 3 113" xfId="12"/>
    <cellStyle name="强调文字颜色 1 3 114" xfId="14"/>
    <cellStyle name="强调文字颜色 1 3 115" xfId="17"/>
    <cellStyle name="强调文字颜色 1 3 116" xfId="19"/>
    <cellStyle name="强调文字颜色 1 3 117" xfId="21"/>
    <cellStyle name="强调文字颜色 1 3 118" xfId="23"/>
    <cellStyle name="强调文字颜色 1 3 119" xfId="25"/>
    <cellStyle name="强调文字颜色 1 3 12" xfId="26"/>
    <cellStyle name="强调文字颜色 1 3 120" xfId="16"/>
    <cellStyle name="强调文字颜色 1 3 121" xfId="18"/>
    <cellStyle name="强调文字颜色 1 3 122" xfId="20"/>
    <cellStyle name="强调文字颜色 1 3 123" xfId="22"/>
    <cellStyle name="强调文字颜色 1 3 124" xfId="24"/>
    <cellStyle name="强调文字颜色 1 3 125" xfId="28"/>
    <cellStyle name="强调文字颜色 1 3 126" xfId="30"/>
    <cellStyle name="强调文字颜色 1 3 127" xfId="32"/>
    <cellStyle name="强调文字颜色 1 3 128" xfId="34"/>
    <cellStyle name="强调文字颜色 1 3 129" xfId="36"/>
    <cellStyle name="强调文字颜色 1 3 13" xfId="37"/>
    <cellStyle name="强调文字颜色 1 3 130" xfId="27"/>
    <cellStyle name="强调文字颜色 1 3 131" xfId="29"/>
    <cellStyle name="强调文字颜色 1 3 132" xfId="31"/>
    <cellStyle name="强调文字颜色 1 3 133" xfId="33"/>
    <cellStyle name="强调文字颜色 1 3 134" xfId="35"/>
    <cellStyle name="强调文字颜色 1 3 135" xfId="39"/>
    <cellStyle name="强调文字颜色 1 3 136" xfId="41"/>
    <cellStyle name="强调文字颜色 1 3 137" xfId="42"/>
    <cellStyle name="强调文字颜色 1 3 138" xfId="43"/>
    <cellStyle name="强调文字颜色 1 3 139" xfId="44"/>
    <cellStyle name="强调文字颜色 1 3 14" xfId="45"/>
    <cellStyle name="强调文字颜色 1 3 140" xfId="38"/>
    <cellStyle name="强调文字颜色 1 3 141" xfId="40"/>
    <cellStyle name="强调文字颜色 1 3 15" xfId="47"/>
    <cellStyle name="强调文字颜色 1 3 16" xfId="49"/>
    <cellStyle name="强调文字颜色 1 3 17" xfId="51"/>
    <cellStyle name="强调文字颜色 1 3 18" xfId="53"/>
    <cellStyle name="强调文字颜色 1 3 19" xfId="55"/>
    <cellStyle name="强调文字颜色 1 3 2" xfId="56"/>
    <cellStyle name="强调文字颜色 1 3 20" xfId="46"/>
    <cellStyle name="强调文字颜色 1 3 21" xfId="48"/>
    <cellStyle name="强调文字颜色 1 3 22" xfId="50"/>
    <cellStyle name="强调文字颜色 1 3 23" xfId="52"/>
    <cellStyle name="强调文字颜色 1 3 24" xfId="54"/>
    <cellStyle name="强调文字颜色 1 3 25" xfId="58"/>
    <cellStyle name="强调文字颜色 1 3 26" xfId="60"/>
    <cellStyle name="强调文字颜色 1 3 27" xfId="62"/>
    <cellStyle name="强调文字颜色 1 3 28" xfId="64"/>
    <cellStyle name="强调文字颜色 1 3 29" xfId="66"/>
    <cellStyle name="强调文字颜色 1 3 3" xfId="67"/>
    <cellStyle name="强调文字颜色 1 3 30" xfId="57"/>
    <cellStyle name="强调文字颜色 1 3 31" xfId="59"/>
    <cellStyle name="强调文字颜色 1 3 32" xfId="61"/>
    <cellStyle name="强调文字颜色 1 3 33" xfId="63"/>
    <cellStyle name="强调文字颜色 1 3 34" xfId="65"/>
    <cellStyle name="强调文字颜色 1 3 35" xfId="69"/>
    <cellStyle name="强调文字颜色 1 3 36" xfId="71"/>
    <cellStyle name="强调文字颜色 1 3 37" xfId="73"/>
    <cellStyle name="强调文字颜色 1 3 38" xfId="75"/>
    <cellStyle name="强调文字颜色 1 3 39" xfId="77"/>
    <cellStyle name="强调文字颜色 1 3 4" xfId="78"/>
    <cellStyle name="强调文字颜色 1 3 40" xfId="68"/>
    <cellStyle name="强调文字颜色 1 3 41" xfId="70"/>
    <cellStyle name="强调文字颜色 1 3 42" xfId="72"/>
    <cellStyle name="强调文字颜色 1 3 43" xfId="74"/>
    <cellStyle name="强调文字颜色 1 3 44" xfId="76"/>
    <cellStyle name="强调文字颜色 1 3 45" xfId="80"/>
    <cellStyle name="强调文字颜色 1 3 46" xfId="82"/>
    <cellStyle name="强调文字颜色 1 3 47" xfId="84"/>
    <cellStyle name="强调文字颜色 1 3 48" xfId="86"/>
    <cellStyle name="强调文字颜色 1 3 49" xfId="88"/>
    <cellStyle name="强调文字颜色 1 3 5" xfId="89"/>
    <cellStyle name="强调文字颜色 1 3 50" xfId="79"/>
    <cellStyle name="强调文字颜色 1 3 51" xfId="81"/>
    <cellStyle name="强调文字颜色 1 3 52" xfId="83"/>
    <cellStyle name="强调文字颜色 1 3 53" xfId="85"/>
    <cellStyle name="强调文字颜色 1 3 54" xfId="87"/>
    <cellStyle name="强调文字颜色 1 3 55" xfId="91"/>
    <cellStyle name="强调文字颜色 1 3 56" xfId="93"/>
    <cellStyle name="强调文字颜色 1 3 57" xfId="95"/>
    <cellStyle name="强调文字颜色 1 3 58" xfId="97"/>
    <cellStyle name="强调文字颜色 1 3 59" xfId="99"/>
    <cellStyle name="强调文字颜色 1 3 6" xfId="100"/>
    <cellStyle name="强调文字颜色 1 3 60" xfId="90"/>
    <cellStyle name="强调文字颜色 1 3 61" xfId="92"/>
    <cellStyle name="强调文字颜色 1 3 62" xfId="94"/>
    <cellStyle name="强调文字颜色 1 3 63" xfId="96"/>
    <cellStyle name="强调文字颜色 1 3 64" xfId="98"/>
    <cellStyle name="强调文字颜色 1 3 65" xfId="102"/>
    <cellStyle name="强调文字颜色 1 3 66" xfId="104"/>
    <cellStyle name="强调文字颜色 1 3 67" xfId="106"/>
    <cellStyle name="强调文字颜色 1 3 68" xfId="108"/>
    <cellStyle name="强调文字颜色 1 3 69" xfId="110"/>
    <cellStyle name="强调文字颜色 1 3 7" xfId="111"/>
    <cellStyle name="强调文字颜色 1 3 70" xfId="101"/>
    <cellStyle name="强调文字颜色 1 3 71" xfId="103"/>
    <cellStyle name="强调文字颜色 1 3 72" xfId="105"/>
    <cellStyle name="强调文字颜色 1 3 73" xfId="107"/>
    <cellStyle name="强调文字颜色 1 3 74" xfId="109"/>
    <cellStyle name="强调文字颜色 1 3 75" xfId="113"/>
    <cellStyle name="强调文字颜色 1 3 76" xfId="115"/>
    <cellStyle name="强调文字颜色 1 3 77" xfId="117"/>
    <cellStyle name="强调文字颜色 1 3 78" xfId="119"/>
    <cellStyle name="强调文字颜色 1 3 79" xfId="121"/>
    <cellStyle name="强调文字颜色 1 3 8" xfId="122"/>
    <cellStyle name="强调文字颜色 1 3 80" xfId="112"/>
    <cellStyle name="强调文字颜色 1 3 81" xfId="114"/>
    <cellStyle name="强调文字颜色 1 3 82" xfId="116"/>
    <cellStyle name="强调文字颜色 1 3 83" xfId="118"/>
    <cellStyle name="强调文字颜色 1 3 84" xfId="120"/>
    <cellStyle name="强调文字颜色 1 3 85" xfId="124"/>
    <cellStyle name="强调文字颜色 1 3 86" xfId="126"/>
    <cellStyle name="强调文字颜色 1 3 87" xfId="128"/>
    <cellStyle name="强调文字颜色 1 3 88" xfId="130"/>
    <cellStyle name="强调文字颜色 1 3 89" xfId="132"/>
    <cellStyle name="强调文字颜色 1 3 9" xfId="133"/>
    <cellStyle name="强调文字颜色 1 3 90" xfId="123"/>
    <cellStyle name="强调文字颜色 1 3 91" xfId="125"/>
    <cellStyle name="强调文字颜色 1 3 92" xfId="127"/>
    <cellStyle name="强调文字颜色 1 3 93" xfId="129"/>
    <cellStyle name="强调文字颜色 1 3 94" xfId="131"/>
    <cellStyle name="强调文字颜色 1 3 95" xfId="134"/>
    <cellStyle name="强调文字颜色 1 3 96" xfId="135"/>
    <cellStyle name="强调文字颜色 1 3 97" xfId="136"/>
    <cellStyle name="强调文字颜色 1 3 98" xfId="137"/>
    <cellStyle name="强调文字颜色 1 3 99" xfId="138"/>
    <cellStyle name="强调文字颜色 1 30" xfId="4084"/>
    <cellStyle name="强调文字颜色 1 31" xfId="4086"/>
    <cellStyle name="强调文字颜色 1 32" xfId="4088"/>
    <cellStyle name="强调文字颜色 1 33" xfId="4090"/>
    <cellStyle name="强调文字颜色 1 34" xfId="4092"/>
    <cellStyle name="强调文字颜色 1 35" xfId="140"/>
    <cellStyle name="强调文字颜色 1 36" xfId="142"/>
    <cellStyle name="强调文字颜色 1 37" xfId="144"/>
    <cellStyle name="强调文字颜色 1 38" xfId="146"/>
    <cellStyle name="强调文字颜色 1 39" xfId="148"/>
    <cellStyle name="强调文字颜色 1 4" xfId="149"/>
    <cellStyle name="强调文字颜色 1 4 10" xfId="150"/>
    <cellStyle name="强调文字颜色 1 4 100" xfId="49"/>
    <cellStyle name="强调文字颜色 1 4 101" xfId="52"/>
    <cellStyle name="强调文字颜色 1 4 102" xfId="55"/>
    <cellStyle name="强调文字颜色 1 4 103" xfId="59"/>
    <cellStyle name="强调文字颜色 1 4 104" xfId="62"/>
    <cellStyle name="强调文字颜色 1 4 105" xfId="66"/>
    <cellStyle name="强调文字颜色 1 4 106" xfId="70"/>
    <cellStyle name="强调文字颜色 1 4 107" xfId="74"/>
    <cellStyle name="强调文字颜色 1 4 108" xfId="79"/>
    <cellStyle name="强调文字颜色 1 4 109" xfId="83"/>
    <cellStyle name="强调文字颜色 1 4 11" xfId="151"/>
    <cellStyle name="强调文字颜色 1 4 110" xfId="65"/>
    <cellStyle name="强调文字颜色 1 4 111" xfId="69"/>
    <cellStyle name="强调文字颜色 1 4 112" xfId="73"/>
    <cellStyle name="强调文字颜色 1 4 113" xfId="78"/>
    <cellStyle name="强调文字颜色 1 4 114" xfId="82"/>
    <cellStyle name="强调文字颜色 1 4 115" xfId="87"/>
    <cellStyle name="强调文字颜色 1 4 116" xfId="91"/>
    <cellStyle name="强调文字颜色 1 4 117" xfId="95"/>
    <cellStyle name="强调文字颜色 1 4 118" xfId="99"/>
    <cellStyle name="强调文字颜色 1 4 119" xfId="103"/>
    <cellStyle name="强调文字颜色 1 4 12" xfId="152"/>
    <cellStyle name="强调文字颜色 1 4 120" xfId="86"/>
    <cellStyle name="强调文字颜色 1 4 121" xfId="90"/>
    <cellStyle name="强调文字颜色 1 4 122" xfId="94"/>
    <cellStyle name="强调文字颜色 1 4 123" xfId="98"/>
    <cellStyle name="强调文字颜色 1 4 124" xfId="102"/>
    <cellStyle name="强调文字颜色 1 4 125" xfId="107"/>
    <cellStyle name="强调文字颜色 1 4 126" xfId="111"/>
    <cellStyle name="强调文字颜色 1 4 127" xfId="115"/>
    <cellStyle name="强调文字颜色 1 4 128" xfId="119"/>
    <cellStyle name="强调文字颜色 1 4 129" xfId="123"/>
    <cellStyle name="强调文字颜色 1 4 13" xfId="153"/>
    <cellStyle name="强调文字颜色 1 4 130" xfId="106"/>
    <cellStyle name="强调文字颜色 1 4 131" xfId="110"/>
    <cellStyle name="强调文字颜色 1 4 132" xfId="114"/>
    <cellStyle name="强调文字颜色 1 4 133" xfId="118"/>
    <cellStyle name="强调文字颜色 1 4 134" xfId="122"/>
    <cellStyle name="强调文字颜色 1 4 135" xfId="127"/>
    <cellStyle name="强调文字颜色 1 4 136" xfId="131"/>
    <cellStyle name="强调文字颜色 1 4 137" xfId="134"/>
    <cellStyle name="强调文字颜色 1 4 138" xfId="137"/>
    <cellStyle name="强调文字颜色 1 4 139" xfId="140"/>
    <cellStyle name="强调文字颜色 1 4 14" xfId="154"/>
    <cellStyle name="强调文字颜色 1 4 140" xfId="126"/>
    <cellStyle name="强调文字颜色 1 4 141" xfId="130"/>
    <cellStyle name="强调文字颜色 1 4 15" xfId="156"/>
    <cellStyle name="强调文字颜色 1 4 16" xfId="158"/>
    <cellStyle name="强调文字颜色 1 4 17" xfId="160"/>
    <cellStyle name="强调文字颜色 1 4 18" xfId="162"/>
    <cellStyle name="强调文字颜色 1 4 19" xfId="164"/>
    <cellStyle name="强调文字颜色 1 4 2" xfId="165"/>
    <cellStyle name="强调文字颜色 1 4 20" xfId="155"/>
    <cellStyle name="强调文字颜色 1 4 21" xfId="157"/>
    <cellStyle name="强调文字颜色 1 4 22" xfId="159"/>
    <cellStyle name="强调文字颜色 1 4 23" xfId="161"/>
    <cellStyle name="强调文字颜色 1 4 24" xfId="163"/>
    <cellStyle name="强调文字颜色 1 4 25" xfId="167"/>
    <cellStyle name="强调文字颜色 1 4 26" xfId="169"/>
    <cellStyle name="强调文字颜色 1 4 27" xfId="171"/>
    <cellStyle name="强调文字颜色 1 4 28" xfId="173"/>
    <cellStyle name="强调文字颜色 1 4 29" xfId="175"/>
    <cellStyle name="强调文字颜色 1 4 3" xfId="176"/>
    <cellStyle name="强调文字颜色 1 4 30" xfId="166"/>
    <cellStyle name="强调文字颜色 1 4 31" xfId="168"/>
    <cellStyle name="强调文字颜色 1 4 32" xfId="170"/>
    <cellStyle name="强调文字颜色 1 4 33" xfId="172"/>
    <cellStyle name="强调文字颜色 1 4 34" xfId="174"/>
    <cellStyle name="强调文字颜色 1 4 35" xfId="178"/>
    <cellStyle name="强调文字颜色 1 4 36" xfId="180"/>
    <cellStyle name="强调文字颜色 1 4 37" xfId="182"/>
    <cellStyle name="强调文字颜色 1 4 38" xfId="184"/>
    <cellStyle name="强调文字颜色 1 4 39" xfId="186"/>
    <cellStyle name="强调文字颜色 1 4 4" xfId="187"/>
    <cellStyle name="强调文字颜色 1 4 40" xfId="177"/>
    <cellStyle name="强调文字颜色 1 4 41" xfId="179"/>
    <cellStyle name="强调文字颜色 1 4 42" xfId="181"/>
    <cellStyle name="强调文字颜色 1 4 43" xfId="183"/>
    <cellStyle name="强调文字颜色 1 4 44" xfId="185"/>
    <cellStyle name="强调文字颜色 1 4 45" xfId="189"/>
    <cellStyle name="强调文字颜色 1 4 46" xfId="191"/>
    <cellStyle name="强调文字颜色 1 4 47" xfId="193"/>
    <cellStyle name="强调文字颜色 1 4 48" xfId="195"/>
    <cellStyle name="强调文字颜色 1 4 49" xfId="197"/>
    <cellStyle name="强调文字颜色 1 4 5" xfId="3899"/>
    <cellStyle name="强调文字颜色 1 4 50" xfId="188"/>
    <cellStyle name="强调文字颜色 1 4 51" xfId="190"/>
    <cellStyle name="强调文字颜色 1 4 52" xfId="192"/>
    <cellStyle name="强调文字颜色 1 4 53" xfId="194"/>
    <cellStyle name="强调文字颜色 1 4 54" xfId="196"/>
    <cellStyle name="强调文字颜色 1 4 55" xfId="199"/>
    <cellStyle name="强调文字颜色 1 4 56" xfId="201"/>
    <cellStyle name="强调文字颜色 1 4 57" xfId="203"/>
    <cellStyle name="强调文字颜色 1 4 58" xfId="205"/>
    <cellStyle name="强调文字颜色 1 4 59" xfId="207"/>
    <cellStyle name="强调文字颜色 1 4 6" xfId="3901"/>
    <cellStyle name="强调文字颜色 1 4 60" xfId="198"/>
    <cellStyle name="强调文字颜色 1 4 61" xfId="200"/>
    <cellStyle name="强调文字颜色 1 4 62" xfId="202"/>
    <cellStyle name="强调文字颜色 1 4 63" xfId="204"/>
    <cellStyle name="强调文字颜色 1 4 64" xfId="206"/>
    <cellStyle name="强调文字颜色 1 4 65" xfId="209"/>
    <cellStyle name="强调文字颜色 1 4 66" xfId="211"/>
    <cellStyle name="强调文字颜色 1 4 67" xfId="213"/>
    <cellStyle name="强调文字颜色 1 4 68" xfId="215"/>
    <cellStyle name="强调文字颜色 1 4 69" xfId="217"/>
    <cellStyle name="强调文字颜色 1 4 7" xfId="3903"/>
    <cellStyle name="强调文字颜色 1 4 70" xfId="208"/>
    <cellStyle name="强调文字颜色 1 4 71" xfId="210"/>
    <cellStyle name="强调文字颜色 1 4 72" xfId="212"/>
    <cellStyle name="强调文字颜色 1 4 73" xfId="214"/>
    <cellStyle name="强调文字颜色 1 4 74" xfId="216"/>
    <cellStyle name="强调文字颜色 1 4 75" xfId="219"/>
    <cellStyle name="强调文字颜色 1 4 76" xfId="221"/>
    <cellStyle name="强调文字颜色 1 4 77" xfId="223"/>
    <cellStyle name="强调文字颜色 1 4 78" xfId="225"/>
    <cellStyle name="强调文字颜色 1 4 79" xfId="227"/>
    <cellStyle name="强调文字颜色 1 4 8" xfId="3905"/>
    <cellStyle name="强调文字颜色 1 4 80" xfId="218"/>
    <cellStyle name="强调文字颜色 1 4 81" xfId="220"/>
    <cellStyle name="强调文字颜色 1 4 82" xfId="222"/>
    <cellStyle name="强调文字颜色 1 4 83" xfId="224"/>
    <cellStyle name="强调文字颜色 1 4 84" xfId="226"/>
    <cellStyle name="强调文字颜色 1 4 85" xfId="229"/>
    <cellStyle name="强调文字颜色 1 4 86" xfId="231"/>
    <cellStyle name="强调文字颜色 1 4 87" xfId="233"/>
    <cellStyle name="强调文字颜色 1 4 88" xfId="235"/>
    <cellStyle name="强调文字颜色 1 4 89" xfId="237"/>
    <cellStyle name="强调文字颜色 1 4 9" xfId="3907"/>
    <cellStyle name="强调文字颜色 1 4 90" xfId="228"/>
    <cellStyle name="强调文字颜色 1 4 91" xfId="230"/>
    <cellStyle name="强调文字颜色 1 4 92" xfId="232"/>
    <cellStyle name="强调文字颜色 1 4 93" xfId="234"/>
    <cellStyle name="强调文字颜色 1 4 94" xfId="236"/>
    <cellStyle name="强调文字颜色 1 4 95" xfId="238"/>
    <cellStyle name="强调文字颜色 1 4 96" xfId="239"/>
    <cellStyle name="强调文字颜色 1 4 97" xfId="240"/>
    <cellStyle name="强调文字颜色 1 4 98" xfId="241"/>
    <cellStyle name="强调文字颜色 1 4 99" xfId="242"/>
    <cellStyle name="强调文字颜色 1 40" xfId="139"/>
    <cellStyle name="强调文字颜色 1 41" xfId="141"/>
    <cellStyle name="强调文字颜色 1 42" xfId="143"/>
    <cellStyle name="强调文字颜色 1 43" xfId="145"/>
    <cellStyle name="强调文字颜色 1 44" xfId="147"/>
    <cellStyle name="强调文字颜色 1 45" xfId="244"/>
    <cellStyle name="强调文字颜色 1 46" xfId="246"/>
    <cellStyle name="强调文字颜色 1 47" xfId="248"/>
    <cellStyle name="强调文字颜色 1 48" xfId="250"/>
    <cellStyle name="强调文字颜色 1 49" xfId="252"/>
    <cellStyle name="强调文字颜色 1 5" xfId="253"/>
    <cellStyle name="强调文字颜色 1 5 10" xfId="254"/>
    <cellStyle name="强调文字颜色 1 5 100" xfId="255"/>
    <cellStyle name="强调文字颜色 1 5 101" xfId="256"/>
    <cellStyle name="强调文字颜色 1 5 102" xfId="257"/>
    <cellStyle name="强调文字颜色 1 5 103" xfId="258"/>
    <cellStyle name="强调文字颜色 1 5 104" xfId="259"/>
    <cellStyle name="强调文字颜色 1 5 105" xfId="261"/>
    <cellStyle name="强调文字颜色 1 5 106" xfId="263"/>
    <cellStyle name="强调文字颜色 1 5 107" xfId="265"/>
    <cellStyle name="强调文字颜色 1 5 108" xfId="335"/>
    <cellStyle name="强调文字颜色 1 5 109" xfId="353"/>
    <cellStyle name="强调文字颜色 1 5 11" xfId="266"/>
    <cellStyle name="强调文字颜色 1 5 110" xfId="260"/>
    <cellStyle name="强调文字颜色 1 5 111" xfId="262"/>
    <cellStyle name="强调文字颜色 1 5 112" xfId="264"/>
    <cellStyle name="强调文字颜色 1 5 113" xfId="334"/>
    <cellStyle name="强调文字颜色 1 5 114" xfId="352"/>
    <cellStyle name="强调文字颜色 1 5 115" xfId="366"/>
    <cellStyle name="强调文字颜色 1 5 116" xfId="379"/>
    <cellStyle name="强调文字颜色 1 5 117" xfId="389"/>
    <cellStyle name="强调文字颜色 1 5 118" xfId="392"/>
    <cellStyle name="强调文字颜色 1 5 119" xfId="396"/>
    <cellStyle name="强调文字颜色 1 5 12" xfId="267"/>
    <cellStyle name="强调文字颜色 1 5 120" xfId="365"/>
    <cellStyle name="强调文字颜色 1 5 121" xfId="378"/>
    <cellStyle name="强调文字颜色 1 5 122" xfId="388"/>
    <cellStyle name="强调文字颜色 1 5 123" xfId="391"/>
    <cellStyle name="强调文字颜色 1 5 124" xfId="395"/>
    <cellStyle name="强调文字颜色 1 5 125" xfId="400"/>
    <cellStyle name="强调文字颜色 1 5 126" xfId="404"/>
    <cellStyle name="强调文字颜色 1 5 127" xfId="408"/>
    <cellStyle name="强调文字颜色 1 5 128" xfId="412"/>
    <cellStyle name="强调文字颜色 1 5 129" xfId="416"/>
    <cellStyle name="强调文字颜色 1 5 13" xfId="268"/>
    <cellStyle name="强调文字颜色 1 5 130" xfId="399"/>
    <cellStyle name="强调文字颜色 1 5 131" xfId="403"/>
    <cellStyle name="强调文字颜色 1 5 132" xfId="407"/>
    <cellStyle name="强调文字颜色 1 5 133" xfId="411"/>
    <cellStyle name="强调文字颜色 1 5 134" xfId="415"/>
    <cellStyle name="强调文字颜色 1 5 135" xfId="420"/>
    <cellStyle name="强调文字颜色 1 5 136" xfId="424"/>
    <cellStyle name="强调文字颜色 1 5 137" xfId="427"/>
    <cellStyle name="强调文字颜色 1 5 138" xfId="430"/>
    <cellStyle name="强调文字颜色 1 5 139" xfId="433"/>
    <cellStyle name="强调文字颜色 1 5 14" xfId="269"/>
    <cellStyle name="强调文字颜色 1 5 140" xfId="419"/>
    <cellStyle name="强调文字颜色 1 5 141" xfId="423"/>
    <cellStyle name="强调文字颜色 1 5 15" xfId="271"/>
    <cellStyle name="强调文字颜色 1 5 16" xfId="273"/>
    <cellStyle name="强调文字颜色 1 5 17" xfId="275"/>
    <cellStyle name="强调文字颜色 1 5 18" xfId="277"/>
    <cellStyle name="强调文字颜色 1 5 19" xfId="279"/>
    <cellStyle name="强调文字颜色 1 5 2" xfId="3946"/>
    <cellStyle name="强调文字颜色 1 5 20" xfId="270"/>
    <cellStyle name="强调文字颜色 1 5 21" xfId="272"/>
    <cellStyle name="强调文字颜色 1 5 22" xfId="274"/>
    <cellStyle name="强调文字颜色 1 5 23" xfId="276"/>
    <cellStyle name="强调文字颜色 1 5 24" xfId="278"/>
    <cellStyle name="强调文字颜色 1 5 25" xfId="281"/>
    <cellStyle name="强调文字颜色 1 5 26" xfId="283"/>
    <cellStyle name="强调文字颜色 1 5 27" xfId="285"/>
    <cellStyle name="强调文字颜色 1 5 28" xfId="287"/>
    <cellStyle name="强调文字颜色 1 5 29" xfId="289"/>
    <cellStyle name="强调文字颜色 1 5 3" xfId="3949"/>
    <cellStyle name="强调文字颜色 1 5 30" xfId="280"/>
    <cellStyle name="强调文字颜色 1 5 31" xfId="282"/>
    <cellStyle name="强调文字颜色 1 5 32" xfId="284"/>
    <cellStyle name="强调文字颜色 1 5 33" xfId="286"/>
    <cellStyle name="强调文字颜色 1 5 34" xfId="288"/>
    <cellStyle name="强调文字颜色 1 5 35" xfId="291"/>
    <cellStyle name="强调文字颜色 1 5 36" xfId="293"/>
    <cellStyle name="强调文字颜色 1 5 37" xfId="295"/>
    <cellStyle name="强调文字颜色 1 5 38" xfId="297"/>
    <cellStyle name="强调文字颜色 1 5 39" xfId="299"/>
    <cellStyle name="强调文字颜色 1 5 4" xfId="3952"/>
    <cellStyle name="强调文字颜色 1 5 40" xfId="290"/>
    <cellStyle name="强调文字颜色 1 5 41" xfId="292"/>
    <cellStyle name="强调文字颜色 1 5 42" xfId="294"/>
    <cellStyle name="强调文字颜色 1 5 43" xfId="296"/>
    <cellStyle name="强调文字颜色 1 5 44" xfId="298"/>
    <cellStyle name="强调文字颜色 1 5 45" xfId="301"/>
    <cellStyle name="强调文字颜色 1 5 46" xfId="303"/>
    <cellStyle name="强调文字颜色 1 5 47" xfId="305"/>
    <cellStyle name="强调文字颜色 1 5 48" xfId="307"/>
    <cellStyle name="强调文字颜色 1 5 49" xfId="309"/>
    <cellStyle name="强调文字颜色 1 5 5" xfId="3956"/>
    <cellStyle name="强调文字颜色 1 5 50" xfId="300"/>
    <cellStyle name="强调文字颜色 1 5 51" xfId="302"/>
    <cellStyle name="强调文字颜色 1 5 52" xfId="304"/>
    <cellStyle name="强调文字颜色 1 5 53" xfId="306"/>
    <cellStyle name="强调文字颜色 1 5 54" xfId="308"/>
    <cellStyle name="强调文字颜色 1 5 55" xfId="311"/>
    <cellStyle name="强调文字颜色 1 5 56" xfId="313"/>
    <cellStyle name="强调文字颜色 1 5 57" xfId="315"/>
    <cellStyle name="强调文字颜色 1 5 58" xfId="317"/>
    <cellStyle name="强调文字颜色 1 5 59" xfId="319"/>
    <cellStyle name="强调文字颜色 1 5 6" xfId="3958"/>
    <cellStyle name="强调文字颜色 1 5 60" xfId="310"/>
    <cellStyle name="强调文字颜色 1 5 61" xfId="312"/>
    <cellStyle name="强调文字颜色 1 5 62" xfId="314"/>
    <cellStyle name="强调文字颜色 1 5 63" xfId="316"/>
    <cellStyle name="强调文字颜色 1 5 64" xfId="318"/>
    <cellStyle name="强调文字颜色 1 5 65" xfId="321"/>
    <cellStyle name="强调文字颜色 1 5 66" xfId="323"/>
    <cellStyle name="强调文字颜色 1 5 67" xfId="325"/>
    <cellStyle name="强调文字颜色 1 5 68" xfId="327"/>
    <cellStyle name="强调文字颜色 1 5 69" xfId="329"/>
    <cellStyle name="强调文字颜色 1 5 7" xfId="3960"/>
    <cellStyle name="强调文字颜色 1 5 70" xfId="320"/>
    <cellStyle name="强调文字颜色 1 5 71" xfId="322"/>
    <cellStyle name="强调文字颜色 1 5 72" xfId="324"/>
    <cellStyle name="强调文字颜色 1 5 73" xfId="326"/>
    <cellStyle name="强调文字颜色 1 5 74" xfId="328"/>
    <cellStyle name="强调文字颜色 1 5 75" xfId="331"/>
    <cellStyle name="强调文字颜色 1 5 76" xfId="333"/>
    <cellStyle name="强调文字颜色 1 5 77" xfId="335"/>
    <cellStyle name="强调文字颜色 1 5 78" xfId="337"/>
    <cellStyle name="强调文字颜色 1 5 79" xfId="339"/>
    <cellStyle name="强调文字颜色 1 5 8" xfId="340"/>
    <cellStyle name="强调文字颜色 1 5 80" xfId="330"/>
    <cellStyle name="强调文字颜色 1 5 81" xfId="332"/>
    <cellStyle name="强调文字颜色 1 5 82" xfId="334"/>
    <cellStyle name="强调文字颜色 1 5 83" xfId="336"/>
    <cellStyle name="强调文字颜色 1 5 84" xfId="338"/>
    <cellStyle name="强调文字颜色 1 5 85" xfId="342"/>
    <cellStyle name="强调文字颜色 1 5 86" xfId="344"/>
    <cellStyle name="强调文字颜色 1 5 87" xfId="346"/>
    <cellStyle name="强调文字颜色 1 5 88" xfId="348"/>
    <cellStyle name="强调文字颜色 1 5 89" xfId="350"/>
    <cellStyle name="强调文字颜色 1 5 9" xfId="351"/>
    <cellStyle name="强调文字颜色 1 5 90" xfId="341"/>
    <cellStyle name="强调文字颜色 1 5 91" xfId="343"/>
    <cellStyle name="强调文字颜色 1 5 92" xfId="345"/>
    <cellStyle name="强调文字颜色 1 5 93" xfId="347"/>
    <cellStyle name="强调文字颜色 1 5 94" xfId="349"/>
    <cellStyle name="强调文字颜色 1 5 95" xfId="352"/>
    <cellStyle name="强调文字颜色 1 5 96" xfId="353"/>
    <cellStyle name="强调文字颜色 1 5 97" xfId="354"/>
    <cellStyle name="强调文字颜色 1 5 98" xfId="355"/>
    <cellStyle name="强调文字颜色 1 5 99" xfId="356"/>
    <cellStyle name="强调文字颜色 1 50" xfId="243"/>
    <cellStyle name="强调文字颜色 1 51" xfId="245"/>
    <cellStyle name="强调文字颜色 1 52" xfId="247"/>
    <cellStyle name="强调文字颜色 1 53" xfId="249"/>
    <cellStyle name="强调文字颜色 1 54" xfId="251"/>
    <cellStyle name="强调文字颜色 1 55" xfId="358"/>
    <cellStyle name="强调文字颜色 1 56" xfId="360"/>
    <cellStyle name="强调文字颜色 1 57" xfId="362"/>
    <cellStyle name="强调文字颜色 1 58" xfId="364"/>
    <cellStyle name="强调文字颜色 1 59" xfId="366"/>
    <cellStyle name="强调文字颜色 1 6" xfId="367"/>
    <cellStyle name="强调文字颜色 1 60" xfId="357"/>
    <cellStyle name="强调文字颜色 1 61" xfId="359"/>
    <cellStyle name="强调文字颜色 1 62" xfId="361"/>
    <cellStyle name="强调文字颜色 1 63" xfId="363"/>
    <cellStyle name="强调文字颜色 1 64" xfId="365"/>
    <cellStyle name="强调文字颜色 1 65" xfId="369"/>
    <cellStyle name="强调文字颜色 1 66" xfId="371"/>
    <cellStyle name="强调文字颜色 1 67" xfId="373"/>
    <cellStyle name="强调文字颜色 1 68" xfId="375"/>
    <cellStyle name="强调文字颜色 1 69" xfId="377"/>
    <cellStyle name="强调文字颜色 1 7" xfId="378"/>
    <cellStyle name="强调文字颜色 1 70" xfId="368"/>
    <cellStyle name="强调文字颜色 1 71" xfId="370"/>
    <cellStyle name="强调文字颜色 1 72" xfId="372"/>
    <cellStyle name="强调文字颜色 1 73" xfId="374"/>
    <cellStyle name="强调文字颜色 1 74" xfId="376"/>
    <cellStyle name="强调文字颜色 1 75" xfId="380"/>
    <cellStyle name="强调文字颜色 1 76" xfId="382"/>
    <cellStyle name="强调文字颜色 1 77" xfId="384"/>
    <cellStyle name="强调文字颜色 1 78" xfId="386"/>
    <cellStyle name="强调文字颜色 1 79" xfId="388"/>
    <cellStyle name="强调文字颜色 1 8" xfId="389"/>
    <cellStyle name="强调文字颜色 1 80" xfId="379"/>
    <cellStyle name="强调文字颜色 1 81" xfId="381"/>
    <cellStyle name="强调文字颜色 1 82" xfId="383"/>
    <cellStyle name="强调文字颜色 1 83" xfId="385"/>
    <cellStyle name="强调文字颜色 1 84" xfId="387"/>
    <cellStyle name="强调文字颜色 1 85" xfId="391"/>
    <cellStyle name="强调文字颜色 1 86" xfId="393"/>
    <cellStyle name="强调文字颜色 1 87" xfId="395"/>
    <cellStyle name="强调文字颜色 1 88" xfId="397"/>
    <cellStyle name="强调文字颜色 1 89" xfId="399"/>
    <cellStyle name="强调文字颜色 1 9" xfId="400"/>
    <cellStyle name="强调文字颜色 1 90" xfId="390"/>
    <cellStyle name="强调文字颜色 1 91" xfId="392"/>
    <cellStyle name="强调文字颜色 1 92" xfId="394"/>
    <cellStyle name="强调文字颜色 1 93" xfId="396"/>
    <cellStyle name="强调文字颜色 1 94" xfId="398"/>
    <cellStyle name="强调文字颜色 1 95" xfId="401"/>
    <cellStyle name="强调文字颜色 1 96" xfId="402"/>
    <cellStyle name="强调文字颜色 1 97" xfId="403"/>
    <cellStyle name="强调文字颜色 1 98" xfId="404"/>
    <cellStyle name="强调文字颜色 1 99" xfId="405"/>
    <cellStyle name="强调文字颜色 2" xfId="146" builtinId="33"/>
    <cellStyle name="强调文字颜色 2 10" xfId="406"/>
    <cellStyle name="强调文字颜色 2 100" xfId="408"/>
    <cellStyle name="强调文字颜色 2 101" xfId="410"/>
    <cellStyle name="强调文字颜色 2 102" xfId="412"/>
    <cellStyle name="强调文字颜色 2 103" xfId="414"/>
    <cellStyle name="强调文字颜色 2 104" xfId="416"/>
    <cellStyle name="强调文字颜色 2 105" xfId="418"/>
    <cellStyle name="强调文字颜色 2 106" xfId="420"/>
    <cellStyle name="强调文字颜色 2 107" xfId="422"/>
    <cellStyle name="强调文字颜色 2 108" xfId="424"/>
    <cellStyle name="强调文字颜色 2 109" xfId="3800"/>
    <cellStyle name="强调文字颜色 2 11" xfId="425"/>
    <cellStyle name="强调文字颜色 2 110" xfId="417"/>
    <cellStyle name="强调文字颜色 2 111" xfId="419"/>
    <cellStyle name="强调文字颜色 2 112" xfId="421"/>
    <cellStyle name="强调文字颜色 2 113" xfId="423"/>
    <cellStyle name="强调文字颜色 2 114" xfId="3799"/>
    <cellStyle name="强调文字颜色 2 115" xfId="3966"/>
    <cellStyle name="强调文字颜色 2 116" xfId="4079"/>
    <cellStyle name="强调文字颜色 2 117" xfId="153"/>
    <cellStyle name="强调文字颜色 2 118" xfId="300"/>
    <cellStyle name="强调文字颜色 2 119" xfId="313"/>
    <cellStyle name="强调文字颜色 2 12" xfId="426"/>
    <cellStyle name="强调文字颜色 2 120" xfId="3965"/>
    <cellStyle name="强调文字颜色 2 121" xfId="4078"/>
    <cellStyle name="强调文字颜色 2 122" xfId="152"/>
    <cellStyle name="强调文字颜色 2 123" xfId="299"/>
    <cellStyle name="强调文字颜色 2 124" xfId="312"/>
    <cellStyle name="强调文字颜色 2 125" xfId="326"/>
    <cellStyle name="强调文字颜色 2 126" xfId="339"/>
    <cellStyle name="强调文字颜色 2 127" xfId="428"/>
    <cellStyle name="强调文字颜色 2 128" xfId="430"/>
    <cellStyle name="强调文字颜色 2 129" xfId="432"/>
    <cellStyle name="强调文字颜色 2 13" xfId="433"/>
    <cellStyle name="强调文字颜色 2 130" xfId="325"/>
    <cellStyle name="强调文字颜色 2 131" xfId="338"/>
    <cellStyle name="强调文字颜色 2 132" xfId="427"/>
    <cellStyle name="强调文字颜色 2 133" xfId="429"/>
    <cellStyle name="强调文字颜色 2 134" xfId="431"/>
    <cellStyle name="强调文字颜色 2 135" xfId="435"/>
    <cellStyle name="强调文字颜色 2 136" xfId="437"/>
    <cellStyle name="强调文字颜色 2 137" xfId="440"/>
    <cellStyle name="强调文字颜色 2 138" xfId="443"/>
    <cellStyle name="强调文字颜色 2 139" xfId="446"/>
    <cellStyle name="强调文字颜色 2 14" xfId="447"/>
    <cellStyle name="强调文字颜色 2 140" xfId="434"/>
    <cellStyle name="强调文字颜色 2 141" xfId="436"/>
    <cellStyle name="强调文字颜色 2 142" xfId="439"/>
    <cellStyle name="强调文字颜色 2 143" xfId="442"/>
    <cellStyle name="强调文字颜色 2 144" xfId="445"/>
    <cellStyle name="强调文字颜色 2 145" xfId="449"/>
    <cellStyle name="强调文字颜色 2 146" xfId="451"/>
    <cellStyle name="强调文字颜色 2 147" xfId="453"/>
    <cellStyle name="强调文字颜色 2 15" xfId="455"/>
    <cellStyle name="强调文字颜色 2 16" xfId="457"/>
    <cellStyle name="强调文字颜色 2 17" xfId="459"/>
    <cellStyle name="强调文字颜色 2 18" xfId="461"/>
    <cellStyle name="强调文字颜色 2 19" xfId="463"/>
    <cellStyle name="强调文字颜色 2 2" xfId="464"/>
    <cellStyle name="强调文字颜色 2 2 10" xfId="1824"/>
    <cellStyle name="强调文字颜色 2 2 100" xfId="2969"/>
    <cellStyle name="强调文字颜色 2 2 101" xfId="2974"/>
    <cellStyle name="强调文字颜色 2 2 102" xfId="2978"/>
    <cellStyle name="强调文字颜色 2 2 103" xfId="2982"/>
    <cellStyle name="强调文字颜色 2 2 104" xfId="465"/>
    <cellStyle name="强调文字颜色 2 2 105" xfId="467"/>
    <cellStyle name="强调文字颜色 2 2 106" xfId="469"/>
    <cellStyle name="强调文字颜色 2 2 107" xfId="471"/>
    <cellStyle name="强调文字颜色 2 2 108" xfId="473"/>
    <cellStyle name="强调文字颜色 2 2 109" xfId="475"/>
    <cellStyle name="强调文字颜色 2 2 11" xfId="1827"/>
    <cellStyle name="强调文字颜色 2 2 110" xfId="466"/>
    <cellStyle name="强调文字颜色 2 2 111" xfId="468"/>
    <cellStyle name="强调文字颜色 2 2 112" xfId="470"/>
    <cellStyle name="强调文字颜色 2 2 113" xfId="472"/>
    <cellStyle name="强调文字颜色 2 2 114" xfId="474"/>
    <cellStyle name="强调文字颜色 2 2 115" xfId="477"/>
    <cellStyle name="强调文字颜色 2 2 116" xfId="479"/>
    <cellStyle name="强调文字颜色 2 2 117" xfId="481"/>
    <cellStyle name="强调文字颜色 2 2 118" xfId="483"/>
    <cellStyle name="强调文字颜色 2 2 119" xfId="485"/>
    <cellStyle name="强调文字颜色 2 2 12" xfId="1830"/>
    <cellStyle name="强调文字颜色 2 2 120" xfId="476"/>
    <cellStyle name="强调文字颜色 2 2 121" xfId="478"/>
    <cellStyle name="强调文字颜色 2 2 122" xfId="480"/>
    <cellStyle name="强调文字颜色 2 2 123" xfId="482"/>
    <cellStyle name="强调文字颜色 2 2 124" xfId="484"/>
    <cellStyle name="强调文字颜色 2 2 125" xfId="487"/>
    <cellStyle name="强调文字颜色 2 2 126" xfId="489"/>
    <cellStyle name="强调文字颜色 2 2 127" xfId="491"/>
    <cellStyle name="强调文字颜色 2 2 128" xfId="493"/>
    <cellStyle name="强调文字颜色 2 2 129" xfId="495"/>
    <cellStyle name="强调文字颜色 2 2 13" xfId="1833"/>
    <cellStyle name="强调文字颜色 2 2 130" xfId="486"/>
    <cellStyle name="强调文字颜色 2 2 131" xfId="488"/>
    <cellStyle name="强调文字颜色 2 2 132" xfId="490"/>
    <cellStyle name="强调文字颜色 2 2 133" xfId="492"/>
    <cellStyle name="强调文字颜色 2 2 134" xfId="494"/>
    <cellStyle name="强调文字颜色 2 2 135" xfId="497"/>
    <cellStyle name="强调文字颜色 2 2 136" xfId="539"/>
    <cellStyle name="强调文字颜色 2 2 137" xfId="549"/>
    <cellStyle name="强调文字颜色 2 2 138" xfId="559"/>
    <cellStyle name="强调文字颜色 2 2 139" xfId="77"/>
    <cellStyle name="强调文字颜色 2 2 14" xfId="1836"/>
    <cellStyle name="强调文字颜色 2 2 140" xfId="496"/>
    <cellStyle name="强调文字颜色 2 2 141" xfId="538"/>
    <cellStyle name="强调文字颜色 2 2 142" xfId="548"/>
    <cellStyle name="强调文字颜色 2 2 143" xfId="558"/>
    <cellStyle name="强调文字颜色 2 2 15" xfId="1841"/>
    <cellStyle name="强调文字颜色 2 2 16" xfId="1845"/>
    <cellStyle name="强调文字颜色 2 2 17" xfId="1849"/>
    <cellStyle name="强调文字颜色 2 2 18" xfId="1852"/>
    <cellStyle name="强调文字颜色 2 2 19" xfId="1855"/>
    <cellStyle name="强调文字颜色 2 2 2" xfId="1857"/>
    <cellStyle name="强调文字颜色 2 2 2 2" xfId="700"/>
    <cellStyle name="强调文字颜色 2 2 2 3" xfId="887"/>
    <cellStyle name="强调文字颜色 2 2 20" xfId="1840"/>
    <cellStyle name="强调文字颜色 2 2 21" xfId="1844"/>
    <cellStyle name="强调文字颜色 2 2 22" xfId="1848"/>
    <cellStyle name="强调文字颜色 2 2 23" xfId="1851"/>
    <cellStyle name="强调文字颜色 2 2 24" xfId="1854"/>
    <cellStyle name="强调文字颜色 2 2 25" xfId="499"/>
    <cellStyle name="强调文字颜色 2 2 26" xfId="501"/>
    <cellStyle name="强调文字颜色 2 2 27" xfId="503"/>
    <cellStyle name="强调文字颜色 2 2 28" xfId="505"/>
    <cellStyle name="强调文字颜色 2 2 29" xfId="507"/>
    <cellStyle name="强调文字颜色 2 2 3" xfId="1859"/>
    <cellStyle name="强调文字颜色 2 2 3 2" xfId="1663"/>
    <cellStyle name="强调文字颜色 2 2 3 3" xfId="1960"/>
    <cellStyle name="强调文字颜色 2 2 30" xfId="498"/>
    <cellStyle name="强调文字颜色 2 2 31" xfId="500"/>
    <cellStyle name="强调文字颜色 2 2 32" xfId="502"/>
    <cellStyle name="强调文字颜色 2 2 33" xfId="504"/>
    <cellStyle name="强调文字颜色 2 2 34" xfId="506"/>
    <cellStyle name="强调文字颜色 2 2 35" xfId="509"/>
    <cellStyle name="强调文字颜色 2 2 36" xfId="511"/>
    <cellStyle name="强调文字颜色 2 2 37" xfId="513"/>
    <cellStyle name="强调文字颜色 2 2 38" xfId="515"/>
    <cellStyle name="强调文字颜色 2 2 39" xfId="517"/>
    <cellStyle name="强调文字颜色 2 2 4" xfId="1862"/>
    <cellStyle name="强调文字颜色 2 2 4 2" xfId="2564"/>
    <cellStyle name="强调文字颜色 2 2 4 3" xfId="2751"/>
    <cellStyle name="强调文字颜色 2 2 40" xfId="508"/>
    <cellStyle name="强调文字颜色 2 2 41" xfId="510"/>
    <cellStyle name="强调文字颜色 2 2 42" xfId="512"/>
    <cellStyle name="强调文字颜色 2 2 43" xfId="514"/>
    <cellStyle name="强调文字颜色 2 2 44" xfId="516"/>
    <cellStyle name="强调文字颜色 2 2 45" xfId="519"/>
    <cellStyle name="强调文字颜色 2 2 46" xfId="521"/>
    <cellStyle name="强调文字颜色 2 2 47" xfId="523"/>
    <cellStyle name="强调文字颜色 2 2 48" xfId="525"/>
    <cellStyle name="强调文字颜色 2 2 49" xfId="527"/>
    <cellStyle name="强调文字颜色 2 2 5" xfId="1865"/>
    <cellStyle name="强调文字颜色 2 2 5 2" xfId="547"/>
    <cellStyle name="强调文字颜色 2 2 5 3" xfId="557"/>
    <cellStyle name="强调文字颜色 2 2 50" xfId="518"/>
    <cellStyle name="强调文字颜色 2 2 51" xfId="520"/>
    <cellStyle name="强调文字颜色 2 2 52" xfId="522"/>
    <cellStyle name="强调文字颜色 2 2 53" xfId="524"/>
    <cellStyle name="强调文字颜色 2 2 54" xfId="526"/>
    <cellStyle name="强调文字颜色 2 2 55" xfId="529"/>
    <cellStyle name="强调文字颜色 2 2 56" xfId="531"/>
    <cellStyle name="强调文字颜色 2 2 57" xfId="533"/>
    <cellStyle name="强调文字颜色 2 2 58" xfId="535"/>
    <cellStyle name="强调文字颜色 2 2 59" xfId="537"/>
    <cellStyle name="强调文字颜色 2 2 6" xfId="1868"/>
    <cellStyle name="强调文字颜色 2 2 60" xfId="528"/>
    <cellStyle name="强调文字颜色 2 2 61" xfId="530"/>
    <cellStyle name="强调文字颜色 2 2 62" xfId="532"/>
    <cellStyle name="强调文字颜色 2 2 63" xfId="534"/>
    <cellStyle name="强调文字颜色 2 2 64" xfId="536"/>
    <cellStyle name="强调文字颜色 2 2 65" xfId="539"/>
    <cellStyle name="强调文字颜色 2 2 66" xfId="541"/>
    <cellStyle name="强调文字颜色 2 2 67" xfId="543"/>
    <cellStyle name="强调文字颜色 2 2 68" xfId="545"/>
    <cellStyle name="强调文字颜色 2 2 69" xfId="547"/>
    <cellStyle name="强调文字颜色 2 2 7" xfId="1871"/>
    <cellStyle name="强调文字颜色 2 2 70" xfId="538"/>
    <cellStyle name="强调文字颜色 2 2 71" xfId="540"/>
    <cellStyle name="强调文字颜色 2 2 72" xfId="542"/>
    <cellStyle name="强调文字颜色 2 2 73" xfId="544"/>
    <cellStyle name="强调文字颜色 2 2 74" xfId="546"/>
    <cellStyle name="强调文字颜色 2 2 75" xfId="549"/>
    <cellStyle name="强调文字颜色 2 2 76" xfId="551"/>
    <cellStyle name="强调文字颜色 2 2 77" xfId="553"/>
    <cellStyle name="强调文字颜色 2 2 78" xfId="555"/>
    <cellStyle name="强调文字颜色 2 2 79" xfId="557"/>
    <cellStyle name="强调文字颜色 2 2 8" xfId="1874"/>
    <cellStyle name="强调文字颜色 2 2 80" xfId="548"/>
    <cellStyle name="强调文字颜色 2 2 81" xfId="550"/>
    <cellStyle name="强调文字颜色 2 2 82" xfId="552"/>
    <cellStyle name="强调文字颜色 2 2 83" xfId="554"/>
    <cellStyle name="强调文字颜色 2 2 84" xfId="556"/>
    <cellStyle name="强调文字颜色 2 2 85" xfId="559"/>
    <cellStyle name="强调文字颜色 2 2 86" xfId="561"/>
    <cellStyle name="强调文字颜色 2 2 87" xfId="563"/>
    <cellStyle name="强调文字颜色 2 2 88" xfId="565"/>
    <cellStyle name="强调文字颜色 2 2 89" xfId="567"/>
    <cellStyle name="强调文字颜色 2 2 9" xfId="1877"/>
    <cellStyle name="强调文字颜色 2 2 90" xfId="558"/>
    <cellStyle name="强调文字颜色 2 2 91" xfId="560"/>
    <cellStyle name="强调文字颜色 2 2 92" xfId="562"/>
    <cellStyle name="强调文字颜色 2 2 93" xfId="564"/>
    <cellStyle name="强调文字颜色 2 2 94" xfId="566"/>
    <cellStyle name="强调文字颜色 2 2 95" xfId="568"/>
    <cellStyle name="强调文字颜色 2 2 96" xfId="569"/>
    <cellStyle name="强调文字颜色 2 2 97" xfId="570"/>
    <cellStyle name="强调文字颜色 2 2 98" xfId="571"/>
    <cellStyle name="强调文字颜色 2 2 99" xfId="572"/>
    <cellStyle name="强调文字颜色 2 20" xfId="454"/>
    <cellStyle name="强调文字颜色 2 21" xfId="456"/>
    <cellStyle name="强调文字颜色 2 22" xfId="458"/>
    <cellStyle name="强调文字颜色 2 23" xfId="460"/>
    <cellStyle name="强调文字颜色 2 24" xfId="462"/>
    <cellStyle name="强调文字颜色 2 25" xfId="574"/>
    <cellStyle name="强调文字颜色 2 26" xfId="576"/>
    <cellStyle name="强调文字颜色 2 27" xfId="578"/>
    <cellStyle name="强调文字颜色 2 28" xfId="580"/>
    <cellStyle name="强调文字颜色 2 29" xfId="582"/>
    <cellStyle name="强调文字颜色 2 3" xfId="583"/>
    <cellStyle name="强调文字颜色 2 3 10" xfId="584"/>
    <cellStyle name="强调文字颜色 2 3 100" xfId="585"/>
    <cellStyle name="强调文字颜色 2 3 101" xfId="586"/>
    <cellStyle name="强调文字颜色 2 3 102" xfId="587"/>
    <cellStyle name="强调文字颜色 2 3 103" xfId="588"/>
    <cellStyle name="强调文字颜色 2 3 104" xfId="589"/>
    <cellStyle name="强调文字颜色 2 3 105" xfId="591"/>
    <cellStyle name="强调文字颜色 2 3 106" xfId="593"/>
    <cellStyle name="强调文字颜色 2 3 107" xfId="595"/>
    <cellStyle name="强调文字颜色 2 3 108" xfId="597"/>
    <cellStyle name="强调文字颜色 2 3 109" xfId="599"/>
    <cellStyle name="强调文字颜色 2 3 11" xfId="600"/>
    <cellStyle name="强调文字颜色 2 3 110" xfId="590"/>
    <cellStyle name="强调文字颜色 2 3 111" xfId="592"/>
    <cellStyle name="强调文字颜色 2 3 112" xfId="594"/>
    <cellStyle name="强调文字颜色 2 3 113" xfId="596"/>
    <cellStyle name="强调文字颜色 2 3 114" xfId="598"/>
    <cellStyle name="强调文字颜色 2 3 115" xfId="602"/>
    <cellStyle name="强调文字颜色 2 3 116" xfId="604"/>
    <cellStyle name="强调文字颜色 2 3 117" xfId="606"/>
    <cellStyle name="强调文字颜色 2 3 118" xfId="608"/>
    <cellStyle name="强调文字颜色 2 3 119" xfId="610"/>
    <cellStyle name="强调文字颜色 2 3 12" xfId="611"/>
    <cellStyle name="强调文字颜色 2 3 120" xfId="601"/>
    <cellStyle name="强调文字颜色 2 3 121" xfId="603"/>
    <cellStyle name="强调文字颜色 2 3 122" xfId="605"/>
    <cellStyle name="强调文字颜色 2 3 123" xfId="607"/>
    <cellStyle name="强调文字颜色 2 3 124" xfId="609"/>
    <cellStyle name="强调文字颜色 2 3 125" xfId="613"/>
    <cellStyle name="强调文字颜色 2 3 126" xfId="615"/>
    <cellStyle name="强调文字颜色 2 3 127" xfId="617"/>
    <cellStyle name="强调文字颜色 2 3 128" xfId="619"/>
    <cellStyle name="强调文字颜色 2 3 129" xfId="621"/>
    <cellStyle name="强调文字颜色 2 3 13" xfId="622"/>
    <cellStyle name="强调文字颜色 2 3 130" xfId="612"/>
    <cellStyle name="强调文字颜色 2 3 131" xfId="614"/>
    <cellStyle name="强调文字颜色 2 3 132" xfId="616"/>
    <cellStyle name="强调文字颜色 2 3 133" xfId="618"/>
    <cellStyle name="强调文字颜色 2 3 134" xfId="620"/>
    <cellStyle name="强调文字颜色 2 3 135" xfId="624"/>
    <cellStyle name="强调文字颜色 2 3 136" xfId="626"/>
    <cellStyle name="强调文字颜色 2 3 137" xfId="627"/>
    <cellStyle name="强调文字颜色 2 3 138" xfId="628"/>
    <cellStyle name="强调文字颜色 2 3 139" xfId="629"/>
    <cellStyle name="强调文字颜色 2 3 14" xfId="630"/>
    <cellStyle name="强调文字颜色 2 3 140" xfId="623"/>
    <cellStyle name="强调文字颜色 2 3 141" xfId="625"/>
    <cellStyle name="强调文字颜色 2 3 15" xfId="632"/>
    <cellStyle name="强调文字颜色 2 3 16" xfId="634"/>
    <cellStyle name="强调文字颜色 2 3 17" xfId="636"/>
    <cellStyle name="强调文字颜色 2 3 18" xfId="638"/>
    <cellStyle name="强调文字颜色 2 3 19" xfId="640"/>
    <cellStyle name="强调文字颜色 2 3 2" xfId="1898"/>
    <cellStyle name="强调文字颜色 2 3 20" xfId="631"/>
    <cellStyle name="强调文字颜色 2 3 21" xfId="633"/>
    <cellStyle name="强调文字颜色 2 3 22" xfId="635"/>
    <cellStyle name="强调文字颜色 2 3 23" xfId="637"/>
    <cellStyle name="强调文字颜色 2 3 24" xfId="639"/>
    <cellStyle name="强调文字颜色 2 3 25" xfId="642"/>
    <cellStyle name="强调文字颜色 2 3 26" xfId="644"/>
    <cellStyle name="强调文字颜色 2 3 27" xfId="646"/>
    <cellStyle name="强调文字颜色 2 3 28" xfId="648"/>
    <cellStyle name="强调文字颜色 2 3 29" xfId="650"/>
    <cellStyle name="强调文字颜色 2 3 3" xfId="1901"/>
    <cellStyle name="强调文字颜色 2 3 30" xfId="641"/>
    <cellStyle name="强调文字颜色 2 3 31" xfId="643"/>
    <cellStyle name="强调文字颜色 2 3 32" xfId="645"/>
    <cellStyle name="强调文字颜色 2 3 33" xfId="647"/>
    <cellStyle name="强调文字颜色 2 3 34" xfId="649"/>
    <cellStyle name="强调文字颜色 2 3 35" xfId="652"/>
    <cellStyle name="强调文字颜色 2 3 36" xfId="654"/>
    <cellStyle name="强调文字颜色 2 3 37" xfId="656"/>
    <cellStyle name="强调文字颜色 2 3 38" xfId="658"/>
    <cellStyle name="强调文字颜色 2 3 39" xfId="660"/>
    <cellStyle name="强调文字颜色 2 3 4" xfId="1904"/>
    <cellStyle name="强调文字颜色 2 3 40" xfId="651"/>
    <cellStyle name="强调文字颜色 2 3 41" xfId="653"/>
    <cellStyle name="强调文字颜色 2 3 42" xfId="655"/>
    <cellStyle name="强调文字颜色 2 3 43" xfId="657"/>
    <cellStyle name="强调文字颜色 2 3 44" xfId="659"/>
    <cellStyle name="强调文字颜色 2 3 45" xfId="662"/>
    <cellStyle name="强调文字颜色 2 3 46" xfId="664"/>
    <cellStyle name="强调文字颜色 2 3 47" xfId="666"/>
    <cellStyle name="强调文字颜色 2 3 48" xfId="668"/>
    <cellStyle name="强调文字颜色 2 3 49" xfId="670"/>
    <cellStyle name="强调文字颜色 2 3 5" xfId="1907"/>
    <cellStyle name="强调文字颜色 2 3 50" xfId="661"/>
    <cellStyle name="强调文字颜色 2 3 51" xfId="663"/>
    <cellStyle name="强调文字颜色 2 3 52" xfId="665"/>
    <cellStyle name="强调文字颜色 2 3 53" xfId="667"/>
    <cellStyle name="强调文字颜色 2 3 54" xfId="669"/>
    <cellStyle name="强调文字颜色 2 3 55" xfId="672"/>
    <cellStyle name="强调文字颜色 2 3 56" xfId="674"/>
    <cellStyle name="强调文字颜色 2 3 57" xfId="676"/>
    <cellStyle name="强调文字颜色 2 3 58" xfId="678"/>
    <cellStyle name="强调文字颜色 2 3 59" xfId="680"/>
    <cellStyle name="强调文字颜色 2 3 6" xfId="1910"/>
    <cellStyle name="强调文字颜色 2 3 60" xfId="671"/>
    <cellStyle name="强调文字颜色 2 3 61" xfId="673"/>
    <cellStyle name="强调文字颜色 2 3 62" xfId="675"/>
    <cellStyle name="强调文字颜色 2 3 63" xfId="677"/>
    <cellStyle name="强调文字颜色 2 3 64" xfId="679"/>
    <cellStyle name="强调文字颜色 2 3 65" xfId="682"/>
    <cellStyle name="强调文字颜色 2 3 66" xfId="684"/>
    <cellStyle name="强调文字颜色 2 3 67" xfId="686"/>
    <cellStyle name="强调文字颜色 2 3 68" xfId="688"/>
    <cellStyle name="强调文字颜色 2 3 69" xfId="690"/>
    <cellStyle name="强调文字颜色 2 3 7" xfId="1913"/>
    <cellStyle name="强调文字颜色 2 3 70" xfId="681"/>
    <cellStyle name="强调文字颜色 2 3 71" xfId="683"/>
    <cellStyle name="强调文字颜色 2 3 72" xfId="685"/>
    <cellStyle name="强调文字颜色 2 3 73" xfId="687"/>
    <cellStyle name="强调文字颜色 2 3 74" xfId="689"/>
    <cellStyle name="强调文字颜色 2 3 75" xfId="692"/>
    <cellStyle name="强调文字颜色 2 3 76" xfId="694"/>
    <cellStyle name="强调文字颜色 2 3 77" xfId="696"/>
    <cellStyle name="强调文字颜色 2 3 78" xfId="698"/>
    <cellStyle name="强调文字颜色 2 3 79" xfId="700"/>
    <cellStyle name="强调文字颜色 2 3 8" xfId="1916"/>
    <cellStyle name="强调文字颜色 2 3 80" xfId="691"/>
    <cellStyle name="强调文字颜色 2 3 81" xfId="693"/>
    <cellStyle name="强调文字颜色 2 3 82" xfId="695"/>
    <cellStyle name="强调文字颜色 2 3 83" xfId="697"/>
    <cellStyle name="强调文字颜色 2 3 84" xfId="699"/>
    <cellStyle name="强调文字颜色 2 3 85" xfId="702"/>
    <cellStyle name="强调文字颜色 2 3 86" xfId="704"/>
    <cellStyle name="强调文字颜色 2 3 87" xfId="706"/>
    <cellStyle name="强调文字颜色 2 3 88" xfId="708"/>
    <cellStyle name="强调文字颜色 2 3 89" xfId="710"/>
    <cellStyle name="强调文字颜色 2 3 9" xfId="1919"/>
    <cellStyle name="强调文字颜色 2 3 90" xfId="701"/>
    <cellStyle name="强调文字颜色 2 3 91" xfId="703"/>
    <cellStyle name="强调文字颜色 2 3 92" xfId="705"/>
    <cellStyle name="强调文字颜色 2 3 93" xfId="707"/>
    <cellStyle name="强调文字颜色 2 3 94" xfId="709"/>
    <cellStyle name="强调文字颜色 2 3 95" xfId="711"/>
    <cellStyle name="强调文字颜色 2 3 96" xfId="712"/>
    <cellStyle name="强调文字颜色 2 3 97" xfId="713"/>
    <cellStyle name="强调文字颜色 2 3 98" xfId="714"/>
    <cellStyle name="强调文字颜色 2 3 99" xfId="715"/>
    <cellStyle name="强调文字颜色 2 30" xfId="573"/>
    <cellStyle name="强调文字颜色 2 31" xfId="575"/>
    <cellStyle name="强调文字颜色 2 32" xfId="577"/>
    <cellStyle name="强调文字颜色 2 33" xfId="579"/>
    <cellStyle name="强调文字颜色 2 34" xfId="581"/>
    <cellStyle name="强调文字颜色 2 35" xfId="717"/>
    <cellStyle name="强调文字颜色 2 36" xfId="719"/>
    <cellStyle name="强调文字颜色 2 37" xfId="721"/>
    <cellStyle name="强调文字颜色 2 38" xfId="723"/>
    <cellStyle name="强调文字颜色 2 39" xfId="725"/>
    <cellStyle name="强调文字颜色 2 4" xfId="726"/>
    <cellStyle name="强调文字颜色 2 4 10" xfId="727"/>
    <cellStyle name="强调文字颜色 2 4 100" xfId="2322"/>
    <cellStyle name="强调文字颜色 2 4 101" xfId="2325"/>
    <cellStyle name="强调文字颜色 2 4 102" xfId="2328"/>
    <cellStyle name="强调文字颜色 2 4 103" xfId="2331"/>
    <cellStyle name="强调文字颜色 2 4 104" xfId="2466"/>
    <cellStyle name="强调文字颜色 2 4 105" xfId="2470"/>
    <cellStyle name="强调文字颜色 2 4 106" xfId="2474"/>
    <cellStyle name="强调文字颜色 2 4 107" xfId="2478"/>
    <cellStyle name="强调文字颜色 2 4 108" xfId="2482"/>
    <cellStyle name="强调文字颜色 2 4 109" xfId="2571"/>
    <cellStyle name="强调文字颜色 2 4 11" xfId="728"/>
    <cellStyle name="强调文字颜色 2 4 110" xfId="2469"/>
    <cellStyle name="强调文字颜色 2 4 111" xfId="2473"/>
    <cellStyle name="强调文字颜色 2 4 112" xfId="2477"/>
    <cellStyle name="强调文字颜色 2 4 113" xfId="2481"/>
    <cellStyle name="强调文字颜色 2 4 114" xfId="2570"/>
    <cellStyle name="强调文字颜色 2 4 115" xfId="2575"/>
    <cellStyle name="强调文字颜色 2 4 116" xfId="2580"/>
    <cellStyle name="强调文字颜色 2 4 117" xfId="2585"/>
    <cellStyle name="强调文字颜色 2 4 118" xfId="2589"/>
    <cellStyle name="强调文字颜色 2 4 119" xfId="2728"/>
    <cellStyle name="强调文字颜色 2 4 12" xfId="729"/>
    <cellStyle name="强调文字颜色 2 4 120" xfId="2574"/>
    <cellStyle name="强调文字颜色 2 4 121" xfId="2579"/>
    <cellStyle name="强调文字颜色 2 4 122" xfId="2584"/>
    <cellStyle name="强调文字颜色 2 4 123" xfId="2588"/>
    <cellStyle name="强调文字颜色 2 4 124" xfId="2727"/>
    <cellStyle name="强调文字颜色 2 4 125" xfId="2733"/>
    <cellStyle name="强调文字颜色 2 4 126" xfId="2739"/>
    <cellStyle name="强调文字颜色 2 4 127" xfId="2745"/>
    <cellStyle name="强调文字颜色 2 4 128" xfId="2751"/>
    <cellStyle name="强调文字颜色 2 4 129" xfId="2760"/>
    <cellStyle name="强调文字颜色 2 4 13" xfId="730"/>
    <cellStyle name="强调文字颜色 2 4 130" xfId="2732"/>
    <cellStyle name="强调文字颜色 2 4 131" xfId="2738"/>
    <cellStyle name="强调文字颜色 2 4 132" xfId="2744"/>
    <cellStyle name="强调文字颜色 2 4 133" xfId="2750"/>
    <cellStyle name="强调文字颜色 2 4 134" xfId="2759"/>
    <cellStyle name="强调文字颜色 2 4 135" xfId="2767"/>
    <cellStyle name="强调文字颜色 2 4 136" xfId="2775"/>
    <cellStyle name="强调文字颜色 2 4 137" xfId="2782"/>
    <cellStyle name="强调文字颜色 2 4 138" xfId="2789"/>
    <cellStyle name="强调文字颜色 2 4 139" xfId="2798"/>
    <cellStyle name="强调文字颜色 2 4 14" xfId="731"/>
    <cellStyle name="强调文字颜色 2 4 140" xfId="2766"/>
    <cellStyle name="强调文字颜色 2 4 141" xfId="2774"/>
    <cellStyle name="强调文字颜色 2 4 15" xfId="733"/>
    <cellStyle name="强调文字颜色 2 4 16" xfId="735"/>
    <cellStyle name="强调文字颜色 2 4 17" xfId="737"/>
    <cellStyle name="强调文字颜色 2 4 18" xfId="739"/>
    <cellStyle name="强调文字颜色 2 4 19" xfId="741"/>
    <cellStyle name="强调文字颜色 2 4 2" xfId="742"/>
    <cellStyle name="强调文字颜色 2 4 20" xfId="732"/>
    <cellStyle name="强调文字颜色 2 4 21" xfId="734"/>
    <cellStyle name="强调文字颜色 2 4 22" xfId="736"/>
    <cellStyle name="强调文字颜色 2 4 23" xfId="738"/>
    <cellStyle name="强调文字颜色 2 4 24" xfId="740"/>
    <cellStyle name="强调文字颜色 2 4 25" xfId="744"/>
    <cellStyle name="强调文字颜色 2 4 26" xfId="746"/>
    <cellStyle name="强调文字颜色 2 4 27" xfId="748"/>
    <cellStyle name="强调文字颜色 2 4 28" xfId="750"/>
    <cellStyle name="强调文字颜色 2 4 29" xfId="752"/>
    <cellStyle name="强调文字颜色 2 4 3" xfId="753"/>
    <cellStyle name="强调文字颜色 2 4 30" xfId="743"/>
    <cellStyle name="强调文字颜色 2 4 31" xfId="745"/>
    <cellStyle name="强调文字颜色 2 4 32" xfId="747"/>
    <cellStyle name="强调文字颜色 2 4 33" xfId="749"/>
    <cellStyle name="强调文字颜色 2 4 34" xfId="751"/>
    <cellStyle name="强调文字颜色 2 4 35" xfId="755"/>
    <cellStyle name="强调文字颜色 2 4 36" xfId="757"/>
    <cellStyle name="强调文字颜色 2 4 37" xfId="759"/>
    <cellStyle name="强调文字颜色 2 4 38" xfId="761"/>
    <cellStyle name="强调文字颜色 2 4 39" xfId="763"/>
    <cellStyle name="强调文字颜色 2 4 4" xfId="764"/>
    <cellStyle name="强调文字颜色 2 4 40" xfId="754"/>
    <cellStyle name="强调文字颜色 2 4 41" xfId="756"/>
    <cellStyle name="强调文字颜色 2 4 42" xfId="758"/>
    <cellStyle name="强调文字颜色 2 4 43" xfId="760"/>
    <cellStyle name="强调文字颜色 2 4 44" xfId="762"/>
    <cellStyle name="强调文字颜色 2 4 45" xfId="766"/>
    <cellStyle name="强调文字颜色 2 4 46" xfId="768"/>
    <cellStyle name="强调文字颜色 2 4 47" xfId="770"/>
    <cellStyle name="强调文字颜色 2 4 48" xfId="772"/>
    <cellStyle name="强调文字颜色 2 4 49" xfId="774"/>
    <cellStyle name="强调文字颜色 2 4 5" xfId="407"/>
    <cellStyle name="强调文字颜色 2 4 50" xfId="765"/>
    <cellStyle name="强调文字颜色 2 4 51" xfId="767"/>
    <cellStyle name="强调文字颜色 2 4 52" xfId="769"/>
    <cellStyle name="强调文字颜色 2 4 53" xfId="771"/>
    <cellStyle name="强调文字颜色 2 4 54" xfId="773"/>
    <cellStyle name="强调文字颜色 2 4 55" xfId="776"/>
    <cellStyle name="强调文字颜色 2 4 56" xfId="778"/>
    <cellStyle name="强调文字颜色 2 4 57" xfId="780"/>
    <cellStyle name="强调文字颜色 2 4 58" xfId="782"/>
    <cellStyle name="强调文字颜色 2 4 59" xfId="784"/>
    <cellStyle name="强调文字颜色 2 4 6" xfId="409"/>
    <cellStyle name="强调文字颜色 2 4 60" xfId="775"/>
    <cellStyle name="强调文字颜色 2 4 61" xfId="777"/>
    <cellStyle name="强调文字颜色 2 4 62" xfId="779"/>
    <cellStyle name="强调文字颜色 2 4 63" xfId="781"/>
    <cellStyle name="强调文字颜色 2 4 64" xfId="783"/>
    <cellStyle name="强调文字颜色 2 4 65" xfId="786"/>
    <cellStyle name="强调文字颜色 2 4 66" xfId="788"/>
    <cellStyle name="强调文字颜色 2 4 67" xfId="790"/>
    <cellStyle name="强调文字颜色 2 4 68" xfId="792"/>
    <cellStyle name="强调文字颜色 2 4 69" xfId="794"/>
    <cellStyle name="强调文字颜色 2 4 7" xfId="411"/>
    <cellStyle name="强调文字颜色 2 4 70" xfId="785"/>
    <cellStyle name="强调文字颜色 2 4 71" xfId="787"/>
    <cellStyle name="强调文字颜色 2 4 72" xfId="789"/>
    <cellStyle name="强调文字颜色 2 4 73" xfId="791"/>
    <cellStyle name="强调文字颜色 2 4 74" xfId="793"/>
    <cellStyle name="强调文字颜色 2 4 75" xfId="796"/>
    <cellStyle name="强调文字颜色 2 4 76" xfId="798"/>
    <cellStyle name="强调文字颜色 2 4 77" xfId="800"/>
    <cellStyle name="强调文字颜色 2 4 78" xfId="802"/>
    <cellStyle name="强调文字颜色 2 4 79" xfId="804"/>
    <cellStyle name="强调文字颜色 2 4 8" xfId="413"/>
    <cellStyle name="强调文字颜色 2 4 80" xfId="795"/>
    <cellStyle name="强调文字颜色 2 4 81" xfId="797"/>
    <cellStyle name="强调文字颜色 2 4 82" xfId="799"/>
    <cellStyle name="强调文字颜色 2 4 83" xfId="801"/>
    <cellStyle name="强调文字颜色 2 4 84" xfId="803"/>
    <cellStyle name="强调文字颜色 2 4 85" xfId="806"/>
    <cellStyle name="强调文字颜色 2 4 86" xfId="808"/>
    <cellStyle name="强调文字颜色 2 4 87" xfId="810"/>
    <cellStyle name="强调文字颜色 2 4 88" xfId="812"/>
    <cellStyle name="强调文字颜色 2 4 89" xfId="814"/>
    <cellStyle name="强调文字颜色 2 4 9" xfId="415"/>
    <cellStyle name="强调文字颜色 2 4 90" xfId="805"/>
    <cellStyle name="强调文字颜色 2 4 91" xfId="807"/>
    <cellStyle name="强调文字颜色 2 4 92" xfId="809"/>
    <cellStyle name="强调文字颜色 2 4 93" xfId="811"/>
    <cellStyle name="强调文字颜色 2 4 94" xfId="813"/>
    <cellStyle name="强调文字颜色 2 4 95" xfId="815"/>
    <cellStyle name="强调文字颜色 2 4 96" xfId="816"/>
    <cellStyle name="强调文字颜色 2 4 97" xfId="817"/>
    <cellStyle name="强调文字颜色 2 4 98" xfId="818"/>
    <cellStyle name="强调文字颜色 2 4 99" xfId="819"/>
    <cellStyle name="强调文字颜色 2 40" xfId="716"/>
    <cellStyle name="强调文字颜色 2 41" xfId="718"/>
    <cellStyle name="强调文字颜色 2 42" xfId="720"/>
    <cellStyle name="强调文字颜色 2 43" xfId="722"/>
    <cellStyle name="强调文字颜色 2 44" xfId="724"/>
    <cellStyle name="强调文字颜色 2 45" xfId="821"/>
    <cellStyle name="强调文字颜色 2 46" xfId="823"/>
    <cellStyle name="强调文字颜色 2 47" xfId="825"/>
    <cellStyle name="强调文字颜色 2 48" xfId="827"/>
    <cellStyle name="强调文字颜色 2 49" xfId="829"/>
    <cellStyle name="强调文字颜色 2 5" xfId="830"/>
    <cellStyle name="强调文字颜色 2 5 10" xfId="831"/>
    <cellStyle name="强调文字颜色 2 5 100" xfId="832"/>
    <cellStyle name="强调文字颜色 2 5 101" xfId="833"/>
    <cellStyle name="强调文字颜色 2 5 102" xfId="834"/>
    <cellStyle name="强调文字颜色 2 5 103" xfId="835"/>
    <cellStyle name="强调文字颜色 2 5 104" xfId="836"/>
    <cellStyle name="强调文字颜色 2 5 105" xfId="838"/>
    <cellStyle name="强调文字颜色 2 5 106" xfId="840"/>
    <cellStyle name="强调文字颜色 2 5 107" xfId="842"/>
    <cellStyle name="强调文字颜色 2 5 108" xfId="844"/>
    <cellStyle name="强调文字颜色 2 5 109" xfId="846"/>
    <cellStyle name="强调文字颜色 2 5 11" xfId="847"/>
    <cellStyle name="强调文字颜色 2 5 110" xfId="837"/>
    <cellStyle name="强调文字颜色 2 5 111" xfId="839"/>
    <cellStyle name="强调文字颜色 2 5 112" xfId="841"/>
    <cellStyle name="强调文字颜色 2 5 113" xfId="843"/>
    <cellStyle name="强调文字颜色 2 5 114" xfId="845"/>
    <cellStyle name="强调文字颜色 2 5 115" xfId="849"/>
    <cellStyle name="强调文字颜色 2 5 116" xfId="851"/>
    <cellStyle name="强调文字颜色 2 5 117" xfId="853"/>
    <cellStyle name="强调文字颜色 2 5 118" xfId="855"/>
    <cellStyle name="强调文字颜色 2 5 119" xfId="858"/>
    <cellStyle name="强调文字颜色 2 5 12" xfId="859"/>
    <cellStyle name="强调文字颜色 2 5 120" xfId="848"/>
    <cellStyle name="强调文字颜色 2 5 121" xfId="850"/>
    <cellStyle name="强调文字颜色 2 5 122" xfId="852"/>
    <cellStyle name="强调文字颜色 2 5 123" xfId="854"/>
    <cellStyle name="强调文字颜色 2 5 124" xfId="857"/>
    <cellStyle name="强调文字颜色 2 5 125" xfId="862"/>
    <cellStyle name="强调文字颜色 2 5 126" xfId="865"/>
    <cellStyle name="强调文字颜色 2 5 127" xfId="868"/>
    <cellStyle name="强调文字颜色 2 5 128" xfId="871"/>
    <cellStyle name="强调文字颜色 2 5 129" xfId="875"/>
    <cellStyle name="强调文字颜色 2 5 13" xfId="876"/>
    <cellStyle name="强调文字颜色 2 5 130" xfId="861"/>
    <cellStyle name="强调文字颜色 2 5 131" xfId="864"/>
    <cellStyle name="强调文字颜色 2 5 132" xfId="867"/>
    <cellStyle name="强调文字颜色 2 5 133" xfId="870"/>
    <cellStyle name="强调文字颜色 2 5 134" xfId="874"/>
    <cellStyle name="强调文字颜色 2 5 135" xfId="880"/>
    <cellStyle name="强调文字颜色 2 5 136" xfId="884"/>
    <cellStyle name="强调文字颜色 2 5 137" xfId="887"/>
    <cellStyle name="强调文字颜色 2 5 138" xfId="890"/>
    <cellStyle name="强调文字颜色 2 5 139" xfId="893"/>
    <cellStyle name="强调文字颜色 2 5 14" xfId="894"/>
    <cellStyle name="强调文字颜色 2 5 140" xfId="879"/>
    <cellStyle name="强调文字颜色 2 5 141" xfId="883"/>
    <cellStyle name="强调文字颜色 2 5 15" xfId="896"/>
    <cellStyle name="强调文字颜色 2 5 16" xfId="898"/>
    <cellStyle name="强调文字颜色 2 5 17" xfId="900"/>
    <cellStyle name="强调文字颜色 2 5 18" xfId="902"/>
    <cellStyle name="强调文字颜色 2 5 19" xfId="904"/>
    <cellStyle name="强调文字颜色 2 5 2" xfId="438"/>
    <cellStyle name="强调文字颜色 2 5 20" xfId="895"/>
    <cellStyle name="强调文字颜色 2 5 21" xfId="897"/>
    <cellStyle name="强调文字颜色 2 5 22" xfId="899"/>
    <cellStyle name="强调文字颜色 2 5 23" xfId="901"/>
    <cellStyle name="强调文字颜色 2 5 24" xfId="903"/>
    <cellStyle name="强调文字颜色 2 5 25" xfId="906"/>
    <cellStyle name="强调文字颜色 2 5 26" xfId="908"/>
    <cellStyle name="强调文字颜色 2 5 27" xfId="910"/>
    <cellStyle name="强调文字颜色 2 5 28" xfId="912"/>
    <cellStyle name="强调文字颜色 2 5 29" xfId="914"/>
    <cellStyle name="强调文字颜色 2 5 3" xfId="441"/>
    <cellStyle name="强调文字颜色 2 5 30" xfId="905"/>
    <cellStyle name="强调文字颜色 2 5 31" xfId="907"/>
    <cellStyle name="强调文字颜色 2 5 32" xfId="909"/>
    <cellStyle name="强调文字颜色 2 5 33" xfId="911"/>
    <cellStyle name="强调文字颜色 2 5 34" xfId="913"/>
    <cellStyle name="强调文字颜色 2 5 35" xfId="916"/>
    <cellStyle name="强调文字颜色 2 5 36" xfId="918"/>
    <cellStyle name="强调文字颜色 2 5 37" xfId="920"/>
    <cellStyle name="强调文字颜色 2 5 38" xfId="922"/>
    <cellStyle name="强调文字颜色 2 5 39" xfId="924"/>
    <cellStyle name="强调文字颜色 2 5 4" xfId="444"/>
    <cellStyle name="强调文字颜色 2 5 40" xfId="915"/>
    <cellStyle name="强调文字颜色 2 5 41" xfId="917"/>
    <cellStyle name="强调文字颜色 2 5 42" xfId="919"/>
    <cellStyle name="强调文字颜色 2 5 43" xfId="921"/>
    <cellStyle name="强调文字颜色 2 5 44" xfId="923"/>
    <cellStyle name="强调文字颜色 2 5 45" xfId="926"/>
    <cellStyle name="强调文字颜色 2 5 46" xfId="928"/>
    <cellStyle name="强调文字颜色 2 5 47" xfId="930"/>
    <cellStyle name="强调文字颜色 2 5 48" xfId="932"/>
    <cellStyle name="强调文字颜色 2 5 49" xfId="934"/>
    <cellStyle name="强调文字颜色 2 5 5" xfId="448"/>
    <cellStyle name="强调文字颜色 2 5 50" xfId="925"/>
    <cellStyle name="强调文字颜色 2 5 51" xfId="927"/>
    <cellStyle name="强调文字颜色 2 5 52" xfId="929"/>
    <cellStyle name="强调文字颜色 2 5 53" xfId="931"/>
    <cellStyle name="强调文字颜色 2 5 54" xfId="933"/>
    <cellStyle name="强调文字颜色 2 5 55" xfId="936"/>
    <cellStyle name="强调文字颜色 2 5 56" xfId="938"/>
    <cellStyle name="强调文字颜色 2 5 57" xfId="940"/>
    <cellStyle name="强调文字颜色 2 5 58" xfId="942"/>
    <cellStyle name="强调文字颜色 2 5 59" xfId="944"/>
    <cellStyle name="强调文字颜色 2 5 6" xfId="450"/>
    <cellStyle name="强调文字颜色 2 5 60" xfId="935"/>
    <cellStyle name="强调文字颜色 2 5 61" xfId="937"/>
    <cellStyle name="强调文字颜色 2 5 62" xfId="939"/>
    <cellStyle name="强调文字颜色 2 5 63" xfId="941"/>
    <cellStyle name="强调文字颜色 2 5 64" xfId="943"/>
    <cellStyle name="强调文字颜色 2 5 65" xfId="946"/>
    <cellStyle name="强调文字颜色 2 5 66" xfId="948"/>
    <cellStyle name="强调文字颜色 2 5 67" xfId="950"/>
    <cellStyle name="强调文字颜色 2 5 68" xfId="952"/>
    <cellStyle name="强调文字颜色 2 5 69" xfId="954"/>
    <cellStyle name="强调文字颜色 2 5 7" xfId="452"/>
    <cellStyle name="强调文字颜色 2 5 70" xfId="945"/>
    <cellStyle name="强调文字颜色 2 5 71" xfId="947"/>
    <cellStyle name="强调文字颜色 2 5 72" xfId="949"/>
    <cellStyle name="强调文字颜色 2 5 73" xfId="951"/>
    <cellStyle name="强调文字颜色 2 5 74" xfId="953"/>
    <cellStyle name="强调文字颜色 2 5 75" xfId="956"/>
    <cellStyle name="强调文字颜色 2 5 76" xfId="958"/>
    <cellStyle name="强调文字颜色 2 5 77" xfId="960"/>
    <cellStyle name="强调文字颜色 2 5 78" xfId="962"/>
    <cellStyle name="强调文字颜色 2 5 79" xfId="964"/>
    <cellStyle name="强调文字颜色 2 5 8" xfId="965"/>
    <cellStyle name="强调文字颜色 2 5 80" xfId="955"/>
    <cellStyle name="强调文字颜色 2 5 81" xfId="957"/>
    <cellStyle name="强调文字颜色 2 5 82" xfId="959"/>
    <cellStyle name="强调文字颜色 2 5 83" xfId="961"/>
    <cellStyle name="强调文字颜色 2 5 84" xfId="963"/>
    <cellStyle name="强调文字颜色 2 5 85" xfId="967"/>
    <cellStyle name="强调文字颜色 2 5 86" xfId="969"/>
    <cellStyle name="强调文字颜色 2 5 87" xfId="971"/>
    <cellStyle name="强调文字颜色 2 5 88" xfId="973"/>
    <cellStyle name="强调文字颜色 2 5 89" xfId="975"/>
    <cellStyle name="强调文字颜色 2 5 9" xfId="976"/>
    <cellStyle name="强调文字颜色 2 5 90" xfId="966"/>
    <cellStyle name="强调文字颜色 2 5 91" xfId="968"/>
    <cellStyle name="强调文字颜色 2 5 92" xfId="970"/>
    <cellStyle name="强调文字颜色 2 5 93" xfId="972"/>
    <cellStyle name="强调文字颜色 2 5 94" xfId="974"/>
    <cellStyle name="强调文字颜色 2 5 95" xfId="977"/>
    <cellStyle name="强调文字颜色 2 5 96" xfId="978"/>
    <cellStyle name="强调文字颜色 2 5 97" xfId="979"/>
    <cellStyle name="强调文字颜色 2 5 98" xfId="980"/>
    <cellStyle name="强调文字颜色 2 5 99" xfId="981"/>
    <cellStyle name="强调文字颜色 2 50" xfId="820"/>
    <cellStyle name="强调文字颜色 2 51" xfId="822"/>
    <cellStyle name="强调文字颜色 2 52" xfId="824"/>
    <cellStyle name="强调文字颜色 2 53" xfId="826"/>
    <cellStyle name="强调文字颜色 2 54" xfId="828"/>
    <cellStyle name="强调文字颜色 2 55" xfId="983"/>
    <cellStyle name="强调文字颜色 2 56" xfId="985"/>
    <cellStyle name="强调文字颜色 2 57" xfId="987"/>
    <cellStyle name="强调文字颜色 2 58" xfId="989"/>
    <cellStyle name="强调文字颜色 2 59" xfId="991"/>
    <cellStyle name="强调文字颜色 2 6" xfId="992"/>
    <cellStyle name="强调文字颜色 2 60" xfId="982"/>
    <cellStyle name="强调文字颜色 2 61" xfId="984"/>
    <cellStyle name="强调文字颜色 2 62" xfId="986"/>
    <cellStyle name="强调文字颜色 2 63" xfId="988"/>
    <cellStyle name="强调文字颜色 2 64" xfId="990"/>
    <cellStyle name="强调文字颜色 2 65" xfId="994"/>
    <cellStyle name="强调文字颜色 2 66" xfId="996"/>
    <cellStyle name="强调文字颜色 2 67" xfId="998"/>
    <cellStyle name="强调文字颜色 2 68" xfId="1000"/>
    <cellStyle name="强调文字颜色 2 69" xfId="1002"/>
    <cellStyle name="强调文字颜色 2 7" xfId="1003"/>
    <cellStyle name="强调文字颜色 2 70" xfId="993"/>
    <cellStyle name="强调文字颜色 2 71" xfId="995"/>
    <cellStyle name="强调文字颜色 2 72" xfId="997"/>
    <cellStyle name="强调文字颜色 2 73" xfId="999"/>
    <cellStyle name="强调文字颜色 2 74" xfId="1001"/>
    <cellStyle name="强调文字颜色 2 75" xfId="1005"/>
    <cellStyle name="强调文字颜色 2 76" xfId="1007"/>
    <cellStyle name="强调文字颜色 2 77" xfId="1009"/>
    <cellStyle name="强调文字颜色 2 78" xfId="1011"/>
    <cellStyle name="强调文字颜色 2 79" xfId="1013"/>
    <cellStyle name="强调文字颜色 2 8" xfId="1014"/>
    <cellStyle name="强调文字颜色 2 80" xfId="1004"/>
    <cellStyle name="强调文字颜色 2 81" xfId="1006"/>
    <cellStyle name="强调文字颜色 2 82" xfId="1008"/>
    <cellStyle name="强调文字颜色 2 83" xfId="1010"/>
    <cellStyle name="强调文字颜色 2 84" xfId="1012"/>
    <cellStyle name="强调文字颜色 2 85" xfId="1016"/>
    <cellStyle name="强调文字颜色 2 86" xfId="1018"/>
    <cellStyle name="强调文字颜色 2 87" xfId="1020"/>
    <cellStyle name="强调文字颜色 2 88" xfId="1022"/>
    <cellStyle name="强调文字颜色 2 89" xfId="1024"/>
    <cellStyle name="强调文字颜色 2 9" xfId="1025"/>
    <cellStyle name="强调文字颜色 2 90" xfId="1015"/>
    <cellStyle name="强调文字颜色 2 91" xfId="1017"/>
    <cellStyle name="强调文字颜色 2 92" xfId="1019"/>
    <cellStyle name="强调文字颜色 2 93" xfId="1021"/>
    <cellStyle name="强调文字颜色 2 94" xfId="1023"/>
    <cellStyle name="强调文字颜色 2 95" xfId="1026"/>
    <cellStyle name="强调文字颜色 2 96" xfId="1027"/>
    <cellStyle name="强调文字颜色 2 97" xfId="1028"/>
    <cellStyle name="强调文字颜色 2 98" xfId="1029"/>
    <cellStyle name="强调文字颜色 2 99" xfId="1030"/>
    <cellStyle name="强调文字颜色 3" xfId="173" builtinId="37"/>
    <cellStyle name="强调文字颜色 3 10" xfId="1031"/>
    <cellStyle name="强调文字颜色 3 100" xfId="1033"/>
    <cellStyle name="强调文字颜色 3 101" xfId="1035"/>
    <cellStyle name="强调文字颜色 3 102" xfId="1037"/>
    <cellStyle name="强调文字颜色 3 103" xfId="1039"/>
    <cellStyle name="强调文字颜色 3 104" xfId="1041"/>
    <cellStyle name="强调文字颜色 3 105" xfId="1043"/>
    <cellStyle name="强调文字颜色 3 106" xfId="1045"/>
    <cellStyle name="强调文字颜色 3 107" xfId="1047"/>
    <cellStyle name="强调文字颜色 3 108" xfId="1049"/>
    <cellStyle name="强调文字颜色 3 109" xfId="1051"/>
    <cellStyle name="强调文字颜色 3 11" xfId="1052"/>
    <cellStyle name="强调文字颜色 3 110" xfId="1042"/>
    <cellStyle name="强调文字颜色 3 111" xfId="1044"/>
    <cellStyle name="强调文字颜色 3 112" xfId="1046"/>
    <cellStyle name="强调文字颜色 3 113" xfId="1048"/>
    <cellStyle name="强调文字颜色 3 114" xfId="1050"/>
    <cellStyle name="强调文字颜色 3 115" xfId="1054"/>
    <cellStyle name="强调文字颜色 3 116" xfId="1056"/>
    <cellStyle name="强调文字颜色 3 117" xfId="1058"/>
    <cellStyle name="强调文字颜色 3 118" xfId="1060"/>
    <cellStyle name="强调文字颜色 3 119" xfId="1062"/>
    <cellStyle name="强调文字颜色 3 12" xfId="1063"/>
    <cellStyle name="强调文字颜色 3 120" xfId="1053"/>
    <cellStyle name="强调文字颜色 3 121" xfId="1055"/>
    <cellStyle name="强调文字颜色 3 122" xfId="1057"/>
    <cellStyle name="强调文字颜色 3 123" xfId="1059"/>
    <cellStyle name="强调文字颜色 3 124" xfId="1061"/>
    <cellStyle name="强调文字颜色 3 125" xfId="1065"/>
    <cellStyle name="强调文字颜色 3 126" xfId="1067"/>
    <cellStyle name="强调文字颜色 3 127" xfId="1069"/>
    <cellStyle name="强调文字颜色 3 128" xfId="1071"/>
    <cellStyle name="强调文字颜色 3 129" xfId="1073"/>
    <cellStyle name="强调文字颜色 3 13" xfId="1074"/>
    <cellStyle name="强调文字颜色 3 130" xfId="1064"/>
    <cellStyle name="强调文字颜色 3 131" xfId="1066"/>
    <cellStyle name="强调文字颜色 3 132" xfId="1068"/>
    <cellStyle name="强调文字颜色 3 133" xfId="1070"/>
    <cellStyle name="强调文字颜色 3 134" xfId="1072"/>
    <cellStyle name="强调文字颜色 3 135" xfId="1076"/>
    <cellStyle name="强调文字颜色 3 136" xfId="1078"/>
    <cellStyle name="强调文字颜色 3 137" xfId="1081"/>
    <cellStyle name="强调文字颜色 3 138" xfId="1084"/>
    <cellStyle name="强调文字颜色 3 139" xfId="1087"/>
    <cellStyle name="强调文字颜色 3 14" xfId="1088"/>
    <cellStyle name="强调文字颜色 3 140" xfId="1075"/>
    <cellStyle name="强调文字颜色 3 141" xfId="1077"/>
    <cellStyle name="强调文字颜色 3 142" xfId="1080"/>
    <cellStyle name="强调文字颜色 3 143" xfId="1083"/>
    <cellStyle name="强调文字颜色 3 144" xfId="1086"/>
    <cellStyle name="强调文字颜色 3 145" xfId="1090"/>
    <cellStyle name="强调文字颜色 3 146" xfId="1092"/>
    <cellStyle name="强调文字颜色 3 147" xfId="1094"/>
    <cellStyle name="强调文字颜色 3 15" xfId="1096"/>
    <cellStyle name="强调文字颜色 3 16" xfId="1098"/>
    <cellStyle name="强调文字颜色 3 17" xfId="1100"/>
    <cellStyle name="强调文字颜色 3 18" xfId="1102"/>
    <cellStyle name="强调文字颜色 3 19" xfId="1104"/>
    <cellStyle name="强调文字颜色 3 2" xfId="1105"/>
    <cellStyle name="强调文字颜色 3 2 10" xfId="1106"/>
    <cellStyle name="强调文字颜色 3 2 100" xfId="1107"/>
    <cellStyle name="强调文字颜色 3 2 101" xfId="1108"/>
    <cellStyle name="强调文字颜色 3 2 102" xfId="1109"/>
    <cellStyle name="强调文字颜色 3 2 103" xfId="1110"/>
    <cellStyle name="强调文字颜色 3 2 104" xfId="1111"/>
    <cellStyle name="强调文字颜色 3 2 105" xfId="1113"/>
    <cellStyle name="强调文字颜色 3 2 106" xfId="1115"/>
    <cellStyle name="强调文字颜色 3 2 107" xfId="1117"/>
    <cellStyle name="强调文字颜色 3 2 108" xfId="1119"/>
    <cellStyle name="强调文字颜色 3 2 109" xfId="1121"/>
    <cellStyle name="强调文字颜色 3 2 11" xfId="1122"/>
    <cellStyle name="强调文字颜色 3 2 110" xfId="1112"/>
    <cellStyle name="强调文字颜色 3 2 111" xfId="1114"/>
    <cellStyle name="强调文字颜色 3 2 112" xfId="1116"/>
    <cellStyle name="强调文字颜色 3 2 113" xfId="1118"/>
    <cellStyle name="强调文字颜色 3 2 114" xfId="1120"/>
    <cellStyle name="强调文字颜色 3 2 115" xfId="1124"/>
    <cellStyle name="强调文字颜色 3 2 116" xfId="1126"/>
    <cellStyle name="强调文字颜色 3 2 117" xfId="1128"/>
    <cellStyle name="强调文字颜色 3 2 118" xfId="1130"/>
    <cellStyle name="强调文字颜色 3 2 119" xfId="1132"/>
    <cellStyle name="强调文字颜色 3 2 12" xfId="1133"/>
    <cellStyle name="强调文字颜色 3 2 120" xfId="1123"/>
    <cellStyle name="强调文字颜色 3 2 121" xfId="1125"/>
    <cellStyle name="强调文字颜色 3 2 122" xfId="1127"/>
    <cellStyle name="强调文字颜色 3 2 123" xfId="1129"/>
    <cellStyle name="强调文字颜色 3 2 124" xfId="1131"/>
    <cellStyle name="强调文字颜色 3 2 125" xfId="1135"/>
    <cellStyle name="强调文字颜色 3 2 126" xfId="1137"/>
    <cellStyle name="强调文字颜色 3 2 127" xfId="1139"/>
    <cellStyle name="强调文字颜色 3 2 128" xfId="1141"/>
    <cellStyle name="强调文字颜色 3 2 129" xfId="1143"/>
    <cellStyle name="强调文字颜色 3 2 13" xfId="1144"/>
    <cellStyle name="强调文字颜色 3 2 130" xfId="1134"/>
    <cellStyle name="强调文字颜色 3 2 131" xfId="1136"/>
    <cellStyle name="强调文字颜色 3 2 132" xfId="1138"/>
    <cellStyle name="强调文字颜色 3 2 133" xfId="1140"/>
    <cellStyle name="强调文字颜色 3 2 134" xfId="1142"/>
    <cellStyle name="强调文字颜色 3 2 135" xfId="1146"/>
    <cellStyle name="强调文字颜色 3 2 136" xfId="1148"/>
    <cellStyle name="强调文字颜色 3 2 137" xfId="1151"/>
    <cellStyle name="强调文字颜色 3 2 138" xfId="1154"/>
    <cellStyle name="强调文字颜色 3 2 139" xfId="1155"/>
    <cellStyle name="强调文字颜色 3 2 14" xfId="1156"/>
    <cellStyle name="强调文字颜色 3 2 140" xfId="1145"/>
    <cellStyle name="强调文字颜色 3 2 141" xfId="1147"/>
    <cellStyle name="强调文字颜色 3 2 142" xfId="1150"/>
    <cellStyle name="强调文字颜色 3 2 143" xfId="1153"/>
    <cellStyle name="强调文字颜色 3 2 15" xfId="1158"/>
    <cellStyle name="强调文字颜色 3 2 16" xfId="1160"/>
    <cellStyle name="强调文字颜色 3 2 17" xfId="1162"/>
    <cellStyle name="强调文字颜色 3 2 18" xfId="1164"/>
    <cellStyle name="强调文字颜色 3 2 19" xfId="70"/>
    <cellStyle name="强调文字颜色 3 2 2" xfId="1165"/>
    <cellStyle name="强调文字颜色 3 2 2 2" xfId="1166"/>
    <cellStyle name="强调文字颜色 3 2 2 3" xfId="1167"/>
    <cellStyle name="强调文字颜色 3 2 20" xfId="1157"/>
    <cellStyle name="强调文字颜色 3 2 21" xfId="1159"/>
    <cellStyle name="强调文字颜色 3 2 22" xfId="1161"/>
    <cellStyle name="强调文字颜色 3 2 23" xfId="1163"/>
    <cellStyle name="强调文字颜色 3 2 24" xfId="69"/>
    <cellStyle name="强调文字颜色 3 2 25" xfId="1169"/>
    <cellStyle name="强调文字颜色 3 2 26" xfId="1171"/>
    <cellStyle name="强调文字颜色 3 2 27" xfId="1173"/>
    <cellStyle name="强调文字颜色 3 2 28" xfId="1175"/>
    <cellStyle name="强调文字颜色 3 2 29" xfId="1177"/>
    <cellStyle name="强调文字颜色 3 2 3" xfId="1178"/>
    <cellStyle name="强调文字颜色 3 2 3 2" xfId="1179"/>
    <cellStyle name="强调文字颜色 3 2 3 3" xfId="1180"/>
    <cellStyle name="强调文字颜色 3 2 30" xfId="1168"/>
    <cellStyle name="强调文字颜色 3 2 31" xfId="1170"/>
    <cellStyle name="强调文字颜色 3 2 32" xfId="1172"/>
    <cellStyle name="强调文字颜色 3 2 33" xfId="1174"/>
    <cellStyle name="强调文字颜色 3 2 34" xfId="1176"/>
    <cellStyle name="强调文字颜色 3 2 35" xfId="1182"/>
    <cellStyle name="强调文字颜色 3 2 36" xfId="1184"/>
    <cellStyle name="强调文字颜色 3 2 37" xfId="1186"/>
    <cellStyle name="强调文字颜色 3 2 38" xfId="1188"/>
    <cellStyle name="强调文字颜色 3 2 39" xfId="1956"/>
    <cellStyle name="强调文字颜色 3 2 4" xfId="1189"/>
    <cellStyle name="强调文字颜色 3 2 4 2" xfId="1190"/>
    <cellStyle name="强调文字颜色 3 2 4 3" xfId="1191"/>
    <cellStyle name="强调文字颜色 3 2 40" xfId="1181"/>
    <cellStyle name="强调文字颜色 3 2 41" xfId="1183"/>
    <cellStyle name="强调文字颜色 3 2 42" xfId="1185"/>
    <cellStyle name="强调文字颜色 3 2 43" xfId="1187"/>
    <cellStyle name="强调文字颜色 3 2 44" xfId="1955"/>
    <cellStyle name="强调文字颜色 3 2 45" xfId="1969"/>
    <cellStyle name="强调文字颜色 3 2 46" xfId="1984"/>
    <cellStyle name="强调文字颜色 3 2 47" xfId="1999"/>
    <cellStyle name="强调文字颜色 3 2 48" xfId="2012"/>
    <cellStyle name="强调文字颜色 3 2 49" xfId="2025"/>
    <cellStyle name="强调文字颜色 3 2 5" xfId="1192"/>
    <cellStyle name="强调文字颜色 3 2 5 2" xfId="1149"/>
    <cellStyle name="强调文字颜色 3 2 5 3" xfId="1152"/>
    <cellStyle name="强调文字颜色 3 2 50" xfId="1968"/>
    <cellStyle name="强调文字颜色 3 2 51" xfId="1983"/>
    <cellStyle name="强调文字颜色 3 2 52" xfId="1998"/>
    <cellStyle name="强调文字颜色 3 2 53" xfId="2011"/>
    <cellStyle name="强调文字颜色 3 2 54" xfId="2024"/>
    <cellStyle name="强调文字颜色 3 2 55" xfId="2036"/>
    <cellStyle name="强调文字颜色 3 2 56" xfId="2039"/>
    <cellStyle name="强调文字颜色 3 2 57" xfId="1194"/>
    <cellStyle name="强调文字颜色 3 2 58" xfId="1196"/>
    <cellStyle name="强调文字颜色 3 2 59" xfId="1198"/>
    <cellStyle name="强调文字颜色 3 2 6" xfId="1199"/>
    <cellStyle name="强调文字颜色 3 2 60" xfId="2035"/>
    <cellStyle name="强调文字颜色 3 2 61" xfId="2038"/>
    <cellStyle name="强调文字颜色 3 2 62" xfId="1193"/>
    <cellStyle name="强调文字颜色 3 2 63" xfId="1195"/>
    <cellStyle name="强调文字颜色 3 2 64" xfId="1197"/>
    <cellStyle name="强调文字颜色 3 2 65" xfId="1201"/>
    <cellStyle name="强调文字颜色 3 2 66" xfId="1203"/>
    <cellStyle name="强调文字颜色 3 2 67" xfId="1205"/>
    <cellStyle name="强调文字颜色 3 2 68" xfId="1207"/>
    <cellStyle name="强调文字颜色 3 2 69" xfId="1209"/>
    <cellStyle name="强调文字颜色 3 2 7" xfId="1210"/>
    <cellStyle name="强调文字颜色 3 2 70" xfId="1200"/>
    <cellStyle name="强调文字颜色 3 2 71" xfId="1202"/>
    <cellStyle name="强调文字颜色 3 2 72" xfId="1204"/>
    <cellStyle name="强调文字颜色 3 2 73" xfId="1206"/>
    <cellStyle name="强调文字颜色 3 2 74" xfId="1208"/>
    <cellStyle name="强调文字颜色 3 2 75" xfId="1212"/>
    <cellStyle name="强调文字颜色 3 2 76" xfId="1214"/>
    <cellStyle name="强调文字颜色 3 2 77" xfId="1216"/>
    <cellStyle name="强调文字颜色 3 2 78" xfId="1218"/>
    <cellStyle name="强调文字颜色 3 2 79" xfId="1220"/>
    <cellStyle name="强调文字颜色 3 2 8" xfId="1221"/>
    <cellStyle name="强调文字颜色 3 2 80" xfId="1211"/>
    <cellStyle name="强调文字颜色 3 2 81" xfId="1213"/>
    <cellStyle name="强调文字颜色 3 2 82" xfId="1215"/>
    <cellStyle name="强调文字颜色 3 2 83" xfId="1217"/>
    <cellStyle name="强调文字颜色 3 2 84" xfId="1219"/>
    <cellStyle name="强调文字颜色 3 2 85" xfId="1223"/>
    <cellStyle name="强调文字颜色 3 2 86" xfId="1225"/>
    <cellStyle name="强调文字颜色 3 2 87" xfId="1227"/>
    <cellStyle name="强调文字颜色 3 2 88" xfId="1229"/>
    <cellStyle name="强调文字颜色 3 2 89" xfId="2108"/>
    <cellStyle name="强调文字颜色 3 2 9" xfId="1230"/>
    <cellStyle name="强调文字颜色 3 2 90" xfId="1222"/>
    <cellStyle name="强调文字颜色 3 2 91" xfId="1224"/>
    <cellStyle name="强调文字颜色 3 2 92" xfId="1226"/>
    <cellStyle name="强调文字颜色 3 2 93" xfId="1228"/>
    <cellStyle name="强调文字颜色 3 2 94" xfId="2107"/>
    <cellStyle name="强调文字颜色 3 2 95" xfId="2120"/>
    <cellStyle name="强调文字颜色 3 2 96" xfId="2132"/>
    <cellStyle name="强调文字颜色 3 2 97" xfId="2144"/>
    <cellStyle name="强调文字颜色 3 2 98" xfId="2156"/>
    <cellStyle name="强调文字颜色 3 2 99" xfId="2168"/>
    <cellStyle name="强调文字颜色 3 20" xfId="1095"/>
    <cellStyle name="强调文字颜色 3 21" xfId="1097"/>
    <cellStyle name="强调文字颜色 3 22" xfId="1099"/>
    <cellStyle name="强调文字颜色 3 23" xfId="1101"/>
    <cellStyle name="强调文字颜色 3 24" xfId="1103"/>
    <cellStyle name="强调文字颜色 3 25" xfId="1232"/>
    <cellStyle name="强调文字颜色 3 26" xfId="1234"/>
    <cellStyle name="强调文字颜色 3 27" xfId="1236"/>
    <cellStyle name="强调文字颜色 3 28" xfId="1238"/>
    <cellStyle name="强调文字颜色 3 29" xfId="1240"/>
    <cellStyle name="强调文字颜色 3 3" xfId="1241"/>
    <cellStyle name="强调文字颜色 3 3 10" xfId="1242"/>
    <cellStyle name="强调文字颜色 3 3 100" xfId="1243"/>
    <cellStyle name="强调文字颜色 3 3 101" xfId="1244"/>
    <cellStyle name="强调文字颜色 3 3 102" xfId="1245"/>
    <cellStyle name="强调文字颜色 3 3 103" xfId="1246"/>
    <cellStyle name="强调文字颜色 3 3 104" xfId="1247"/>
    <cellStyle name="强调文字颜色 3 3 105" xfId="1249"/>
    <cellStyle name="强调文字颜色 3 3 106" xfId="1251"/>
    <cellStyle name="强调文字颜色 3 3 107" xfId="1253"/>
    <cellStyle name="强调文字颜色 3 3 108" xfId="1255"/>
    <cellStyle name="强调文字颜色 3 3 109" xfId="1257"/>
    <cellStyle name="强调文字颜色 3 3 11" xfId="1258"/>
    <cellStyle name="强调文字颜色 3 3 110" xfId="1248"/>
    <cellStyle name="强调文字颜色 3 3 111" xfId="1250"/>
    <cellStyle name="强调文字颜色 3 3 112" xfId="1252"/>
    <cellStyle name="强调文字颜色 3 3 113" xfId="1254"/>
    <cellStyle name="强调文字颜色 3 3 114" xfId="1256"/>
    <cellStyle name="强调文字颜色 3 3 115" xfId="1260"/>
    <cellStyle name="强调文字颜色 3 3 116" xfId="1262"/>
    <cellStyle name="强调文字颜色 3 3 117" xfId="1264"/>
    <cellStyle name="强调文字颜色 3 3 118" xfId="1266"/>
    <cellStyle name="强调文字颜色 3 3 119" xfId="1268"/>
    <cellStyle name="强调文字颜色 3 3 12" xfId="1269"/>
    <cellStyle name="强调文字颜色 3 3 120" xfId="1259"/>
    <cellStyle name="强调文字颜色 3 3 121" xfId="1261"/>
    <cellStyle name="强调文字颜色 3 3 122" xfId="1263"/>
    <cellStyle name="强调文字颜色 3 3 123" xfId="1265"/>
    <cellStyle name="强调文字颜色 3 3 124" xfId="1267"/>
    <cellStyle name="强调文字颜色 3 3 125" xfId="1271"/>
    <cellStyle name="强调文字颜色 3 3 126" xfId="1273"/>
    <cellStyle name="强调文字颜色 3 3 127" xfId="1275"/>
    <cellStyle name="强调文字颜色 3 3 128" xfId="1277"/>
    <cellStyle name="强调文字颜色 3 3 129" xfId="1279"/>
    <cellStyle name="强调文字颜色 3 3 13" xfId="1280"/>
    <cellStyle name="强调文字颜色 3 3 130" xfId="1270"/>
    <cellStyle name="强调文字颜色 3 3 131" xfId="1272"/>
    <cellStyle name="强调文字颜色 3 3 132" xfId="1274"/>
    <cellStyle name="强调文字颜色 3 3 133" xfId="1276"/>
    <cellStyle name="强调文字颜色 3 3 134" xfId="1278"/>
    <cellStyle name="强调文字颜色 3 3 135" xfId="1282"/>
    <cellStyle name="强调文字颜色 3 3 136" xfId="1284"/>
    <cellStyle name="强调文字颜色 3 3 137" xfId="1285"/>
    <cellStyle name="强调文字颜色 3 3 138" xfId="1286"/>
    <cellStyle name="强调文字颜色 3 3 139" xfId="1287"/>
    <cellStyle name="强调文字颜色 3 3 14" xfId="1288"/>
    <cellStyle name="强调文字颜色 3 3 140" xfId="1281"/>
    <cellStyle name="强调文字颜色 3 3 141" xfId="1283"/>
    <cellStyle name="强调文字颜色 3 3 15" xfId="1290"/>
    <cellStyle name="强调文字颜色 3 3 16" xfId="1292"/>
    <cellStyle name="强调文字颜色 3 3 17" xfId="1294"/>
    <cellStyle name="强调文字颜色 3 3 18" xfId="1296"/>
    <cellStyle name="强调文字颜色 3 3 19" xfId="1298"/>
    <cellStyle name="强调文字颜色 3 3 2" xfId="1299"/>
    <cellStyle name="强调文字颜色 3 3 20" xfId="1289"/>
    <cellStyle name="强调文字颜色 3 3 21" xfId="1291"/>
    <cellStyle name="强调文字颜色 3 3 22" xfId="1293"/>
    <cellStyle name="强调文字颜色 3 3 23" xfId="1295"/>
    <cellStyle name="强调文字颜色 3 3 24" xfId="1297"/>
    <cellStyle name="强调文字颜色 3 3 25" xfId="1301"/>
    <cellStyle name="强调文字颜色 3 3 26" xfId="1303"/>
    <cellStyle name="强调文字颜色 3 3 27" xfId="1305"/>
    <cellStyle name="强调文字颜色 3 3 28" xfId="2666"/>
    <cellStyle name="强调文字颜色 3 3 29" xfId="2669"/>
    <cellStyle name="强调文字颜色 3 3 3" xfId="1306"/>
    <cellStyle name="强调文字颜色 3 3 30" xfId="1300"/>
    <cellStyle name="强调文字颜色 3 3 31" xfId="1302"/>
    <cellStyle name="强调文字颜色 3 3 32" xfId="1304"/>
    <cellStyle name="强调文字颜色 3 3 33" xfId="2665"/>
    <cellStyle name="强调文字颜色 3 3 34" xfId="2668"/>
    <cellStyle name="强调文字颜色 3 3 35" xfId="2672"/>
    <cellStyle name="强调文字颜色 3 3 36" xfId="2675"/>
    <cellStyle name="强调文字颜色 3 3 37" xfId="2678"/>
    <cellStyle name="强调文字颜色 3 3 38" xfId="2681"/>
    <cellStyle name="强调文字颜色 3 3 39" xfId="2685"/>
    <cellStyle name="强调文字颜色 3 3 4" xfId="1307"/>
    <cellStyle name="强调文字颜色 3 3 40" xfId="2671"/>
    <cellStyle name="强调文字颜色 3 3 41" xfId="2674"/>
    <cellStyle name="强调文字颜色 3 3 42" xfId="2677"/>
    <cellStyle name="强调文字颜色 3 3 43" xfId="2680"/>
    <cellStyle name="强调文字颜色 3 3 44" xfId="2684"/>
    <cellStyle name="强调文字颜色 3 3 45" xfId="2689"/>
    <cellStyle name="强调文字颜色 3 3 46" xfId="2693"/>
    <cellStyle name="强调文字颜色 3 3 47" xfId="2697"/>
    <cellStyle name="强调文字颜色 3 3 48" xfId="2702"/>
    <cellStyle name="强调文字颜色 3 3 49" xfId="2706"/>
    <cellStyle name="强调文字颜色 3 3 5" xfId="1308"/>
    <cellStyle name="强调文字颜色 3 3 50" xfId="2688"/>
    <cellStyle name="强调文字颜色 3 3 51" xfId="2692"/>
    <cellStyle name="强调文字颜色 3 3 52" xfId="2696"/>
    <cellStyle name="强调文字颜色 3 3 53" xfId="2701"/>
    <cellStyle name="强调文字颜色 3 3 54" xfId="2705"/>
    <cellStyle name="强调文字颜色 3 3 55" xfId="2710"/>
    <cellStyle name="强调文字颜色 3 3 56" xfId="2714"/>
    <cellStyle name="强调文字颜色 3 3 57" xfId="2718"/>
    <cellStyle name="强调文字颜色 3 3 58" xfId="2723"/>
    <cellStyle name="强调文字颜色 3 3 59" xfId="2727"/>
    <cellStyle name="强调文字颜色 3 3 6" xfId="1309"/>
    <cellStyle name="强调文字颜色 3 3 60" xfId="2709"/>
    <cellStyle name="强调文字颜色 3 3 61" xfId="2713"/>
    <cellStyle name="强调文字颜色 3 3 62" xfId="2717"/>
    <cellStyle name="强调文字颜色 3 3 63" xfId="2722"/>
    <cellStyle name="强调文字颜色 3 3 64" xfId="2726"/>
    <cellStyle name="强调文字颜色 3 3 65" xfId="2731"/>
    <cellStyle name="强调文字颜色 3 3 66" xfId="2735"/>
    <cellStyle name="强调文字颜色 3 3 67" xfId="2739"/>
    <cellStyle name="强调文字颜色 3 3 68" xfId="2744"/>
    <cellStyle name="强调文字颜色 3 3 69" xfId="2748"/>
    <cellStyle name="强调文字颜色 3 3 7" xfId="1310"/>
    <cellStyle name="强调文字颜色 3 3 70" xfId="2730"/>
    <cellStyle name="强调文字颜色 3 3 71" xfId="2734"/>
    <cellStyle name="强调文字颜色 3 3 72" xfId="2738"/>
    <cellStyle name="强调文字颜色 3 3 73" xfId="2743"/>
    <cellStyle name="强调文字颜色 3 3 74" xfId="2747"/>
    <cellStyle name="强调文字颜色 3 3 75" xfId="2752"/>
    <cellStyle name="强调文字颜色 3 3 76" xfId="2755"/>
    <cellStyle name="强调文字颜色 3 3 77" xfId="2758"/>
    <cellStyle name="强调文字颜色 3 3 78" xfId="1312"/>
    <cellStyle name="强调文字颜色 3 3 79" xfId="1314"/>
    <cellStyle name="强调文字颜色 3 3 8" xfId="1315"/>
    <cellStyle name="强调文字颜色 3 3 80" xfId="2751"/>
    <cellStyle name="强调文字颜色 3 3 81" xfId="2754"/>
    <cellStyle name="强调文字颜色 3 3 82" xfId="2757"/>
    <cellStyle name="强调文字颜色 3 3 83" xfId="1311"/>
    <cellStyle name="强调文字颜色 3 3 84" xfId="1313"/>
    <cellStyle name="强调文字颜色 3 3 85" xfId="1317"/>
    <cellStyle name="强调文字颜色 3 3 86" xfId="1319"/>
    <cellStyle name="强调文字颜色 3 3 87" xfId="1321"/>
    <cellStyle name="强调文字颜色 3 3 88" xfId="1323"/>
    <cellStyle name="强调文字颜色 3 3 89" xfId="1325"/>
    <cellStyle name="强调文字颜色 3 3 9" xfId="1326"/>
    <cellStyle name="强调文字颜色 3 3 90" xfId="1316"/>
    <cellStyle name="强调文字颜色 3 3 91" xfId="1318"/>
    <cellStyle name="强调文字颜色 3 3 92" xfId="1320"/>
    <cellStyle name="强调文字颜色 3 3 93" xfId="1322"/>
    <cellStyle name="强调文字颜色 3 3 94" xfId="1324"/>
    <cellStyle name="强调文字颜色 3 3 95" xfId="1327"/>
    <cellStyle name="强调文字颜色 3 3 96" xfId="1328"/>
    <cellStyle name="强调文字颜色 3 3 97" xfId="1329"/>
    <cellStyle name="强调文字颜色 3 3 98" xfId="1330"/>
    <cellStyle name="强调文字颜色 3 3 99" xfId="1331"/>
    <cellStyle name="强调文字颜色 3 30" xfId="1231"/>
    <cellStyle name="强调文字颜色 3 31" xfId="1233"/>
    <cellStyle name="强调文字颜色 3 32" xfId="1235"/>
    <cellStyle name="强调文字颜色 3 33" xfId="1237"/>
    <cellStyle name="强调文字颜色 3 34" xfId="1239"/>
    <cellStyle name="强调文字颜色 3 35" xfId="1333"/>
    <cellStyle name="强调文字颜色 3 36" xfId="1335"/>
    <cellStyle name="强调文字颜色 3 37" xfId="1337"/>
    <cellStyle name="强调文字颜色 3 38" xfId="1339"/>
    <cellStyle name="强调文字颜色 3 39" xfId="1341"/>
    <cellStyle name="强调文字颜色 3 4" xfId="1342"/>
    <cellStyle name="强调文字颜色 3 4 10" xfId="1343"/>
    <cellStyle name="强调文字颜色 3 4 100" xfId="3313"/>
    <cellStyle name="强调文字颜色 3 4 101" xfId="3316"/>
    <cellStyle name="强调文字颜色 3 4 102" xfId="3319"/>
    <cellStyle name="强调文字颜色 3 4 103" xfId="3323"/>
    <cellStyle name="强调文字颜色 3 4 104" xfId="3326"/>
    <cellStyle name="强调文字颜色 3 4 105" xfId="3330"/>
    <cellStyle name="强调文字颜色 3 4 106" xfId="3335"/>
    <cellStyle name="强调文字颜色 3 4 107" xfId="3340"/>
    <cellStyle name="强调文字颜色 3 4 108" xfId="3346"/>
    <cellStyle name="强调文字颜色 3 4 109" xfId="3350"/>
    <cellStyle name="强调文字颜色 3 4 11" xfId="1344"/>
    <cellStyle name="强调文字颜色 3 4 110" xfId="3329"/>
    <cellStyle name="强调文字颜色 3 4 111" xfId="3334"/>
    <cellStyle name="强调文字颜色 3 4 112" xfId="3339"/>
    <cellStyle name="强调文字颜色 3 4 113" xfId="3345"/>
    <cellStyle name="强调文字颜色 3 4 114" xfId="3349"/>
    <cellStyle name="强调文字颜色 3 4 115" xfId="1346"/>
    <cellStyle name="强调文字颜色 3 4 116" xfId="1348"/>
    <cellStyle name="强调文字颜色 3 4 117" xfId="1350"/>
    <cellStyle name="强调文字颜色 3 4 118" xfId="1352"/>
    <cellStyle name="强调文字颜色 3 4 119" xfId="1354"/>
    <cellStyle name="强调文字颜色 3 4 12" xfId="1355"/>
    <cellStyle name="强调文字颜色 3 4 120" xfId="1345"/>
    <cellStyle name="强调文字颜色 3 4 121" xfId="1347"/>
    <cellStyle name="强调文字颜色 3 4 122" xfId="1349"/>
    <cellStyle name="强调文字颜色 3 4 123" xfId="1351"/>
    <cellStyle name="强调文字颜色 3 4 124" xfId="1353"/>
    <cellStyle name="强调文字颜色 3 4 125" xfId="1357"/>
    <cellStyle name="强调文字颜色 3 4 126" xfId="1359"/>
    <cellStyle name="强调文字颜色 3 4 127" xfId="1361"/>
    <cellStyle name="强调文字颜色 3 4 128" xfId="1363"/>
    <cellStyle name="强调文字颜色 3 4 129" xfId="1365"/>
    <cellStyle name="强调文字颜色 3 4 13" xfId="1366"/>
    <cellStyle name="强调文字颜色 3 4 130" xfId="1356"/>
    <cellStyle name="强调文字颜色 3 4 131" xfId="1358"/>
    <cellStyle name="强调文字颜色 3 4 132" xfId="1360"/>
    <cellStyle name="强调文字颜色 3 4 133" xfId="1362"/>
    <cellStyle name="强调文字颜色 3 4 134" xfId="1364"/>
    <cellStyle name="强调文字颜色 3 4 135" xfId="1368"/>
    <cellStyle name="强调文字颜色 3 4 136" xfId="1370"/>
    <cellStyle name="强调文字颜色 3 4 137" xfId="1371"/>
    <cellStyle name="强调文字颜色 3 4 138" xfId="1372"/>
    <cellStyle name="强调文字颜色 3 4 139" xfId="1373"/>
    <cellStyle name="强调文字颜色 3 4 14" xfId="1374"/>
    <cellStyle name="强调文字颜色 3 4 140" xfId="1367"/>
    <cellStyle name="强调文字颜色 3 4 141" xfId="1369"/>
    <cellStyle name="强调文字颜色 3 4 15" xfId="1376"/>
    <cellStyle name="强调文字颜色 3 4 16" xfId="1378"/>
    <cellStyle name="强调文字颜色 3 4 17" xfId="1380"/>
    <cellStyle name="强调文字颜色 3 4 18" xfId="1382"/>
    <cellStyle name="强调文字颜色 3 4 19" xfId="1384"/>
    <cellStyle name="强调文字颜色 3 4 2" xfId="1385"/>
    <cellStyle name="强调文字颜色 3 4 20" xfId="1375"/>
    <cellStyle name="强调文字颜色 3 4 21" xfId="1377"/>
    <cellStyle name="强调文字颜色 3 4 22" xfId="1379"/>
    <cellStyle name="强调文字颜色 3 4 23" xfId="1381"/>
    <cellStyle name="强调文字颜色 3 4 24" xfId="1383"/>
    <cellStyle name="强调文字颜色 3 4 25" xfId="1387"/>
    <cellStyle name="强调文字颜色 3 4 26" xfId="1389"/>
    <cellStyle name="强调文字颜色 3 4 27" xfId="1391"/>
    <cellStyle name="强调文字颜色 3 4 28" xfId="1393"/>
    <cellStyle name="强调文字颜色 3 4 29" xfId="1395"/>
    <cellStyle name="强调文字颜色 3 4 3" xfId="1396"/>
    <cellStyle name="强调文字颜色 3 4 30" xfId="1386"/>
    <cellStyle name="强调文字颜色 3 4 31" xfId="1388"/>
    <cellStyle name="强调文字颜色 3 4 32" xfId="1390"/>
    <cellStyle name="强调文字颜色 3 4 33" xfId="1392"/>
    <cellStyle name="强调文字颜色 3 4 34" xfId="1394"/>
    <cellStyle name="强调文字颜色 3 4 35" xfId="1398"/>
    <cellStyle name="强调文字颜色 3 4 36" xfId="1400"/>
    <cellStyle name="强调文字颜色 3 4 37" xfId="1402"/>
    <cellStyle name="强调文字颜色 3 4 38" xfId="1404"/>
    <cellStyle name="强调文字颜色 3 4 39" xfId="1406"/>
    <cellStyle name="强调文字颜色 3 4 4" xfId="1407"/>
    <cellStyle name="强调文字颜色 3 4 40" xfId="1397"/>
    <cellStyle name="强调文字颜色 3 4 41" xfId="1399"/>
    <cellStyle name="强调文字颜色 3 4 42" xfId="1401"/>
    <cellStyle name="强调文字颜色 3 4 43" xfId="1403"/>
    <cellStyle name="强调文字颜色 3 4 44" xfId="1405"/>
    <cellStyle name="强调文字颜色 3 4 45" xfId="1409"/>
    <cellStyle name="强调文字颜色 3 4 46" xfId="1411"/>
    <cellStyle name="强调文字颜色 3 4 47" xfId="1413"/>
    <cellStyle name="强调文字颜色 3 4 48" xfId="1415"/>
    <cellStyle name="强调文字颜色 3 4 49" xfId="1417"/>
    <cellStyle name="强调文字颜色 3 4 5" xfId="1032"/>
    <cellStyle name="强调文字颜色 3 4 50" xfId="1408"/>
    <cellStyle name="强调文字颜色 3 4 51" xfId="1410"/>
    <cellStyle name="强调文字颜色 3 4 52" xfId="1412"/>
    <cellStyle name="强调文字颜色 3 4 53" xfId="1414"/>
    <cellStyle name="强调文字颜色 3 4 54" xfId="1416"/>
    <cellStyle name="强调文字颜色 3 4 55" xfId="1419"/>
    <cellStyle name="强调文字颜色 3 4 56" xfId="1421"/>
    <cellStyle name="强调文字颜色 3 4 57" xfId="1423"/>
    <cellStyle name="强调文字颜色 3 4 58" xfId="1425"/>
    <cellStyle name="强调文字颜色 3 4 59" xfId="1427"/>
    <cellStyle name="强调文字颜色 3 4 6" xfId="1034"/>
    <cellStyle name="强调文字颜色 3 4 60" xfId="1418"/>
    <cellStyle name="强调文字颜色 3 4 61" xfId="1420"/>
    <cellStyle name="强调文字颜色 3 4 62" xfId="1422"/>
    <cellStyle name="强调文字颜色 3 4 63" xfId="1424"/>
    <cellStyle name="强调文字颜色 3 4 64" xfId="1426"/>
    <cellStyle name="强调文字颜色 3 4 65" xfId="1429"/>
    <cellStyle name="强调文字颜色 3 4 66" xfId="1431"/>
    <cellStyle name="强调文字颜色 3 4 67" xfId="1433"/>
    <cellStyle name="强调文字颜色 3 4 68" xfId="1435"/>
    <cellStyle name="强调文字颜色 3 4 69" xfId="1437"/>
    <cellStyle name="强调文字颜色 3 4 7" xfId="1036"/>
    <cellStyle name="强调文字颜色 3 4 70" xfId="1428"/>
    <cellStyle name="强调文字颜色 3 4 71" xfId="1430"/>
    <cellStyle name="强调文字颜色 3 4 72" xfId="1432"/>
    <cellStyle name="强调文字颜色 3 4 73" xfId="1434"/>
    <cellStyle name="强调文字颜色 3 4 74" xfId="1436"/>
    <cellStyle name="强调文字颜色 3 4 75" xfId="1439"/>
    <cellStyle name="强调文字颜色 3 4 76" xfId="1441"/>
    <cellStyle name="强调文字颜色 3 4 77" xfId="1443"/>
    <cellStyle name="强调文字颜色 3 4 78" xfId="1445"/>
    <cellStyle name="强调文字颜色 3 4 79" xfId="1447"/>
    <cellStyle name="强调文字颜色 3 4 8" xfId="1038"/>
    <cellStyle name="强调文字颜色 3 4 80" xfId="1438"/>
    <cellStyle name="强调文字颜色 3 4 81" xfId="1440"/>
    <cellStyle name="强调文字颜色 3 4 82" xfId="1442"/>
    <cellStyle name="强调文字颜色 3 4 83" xfId="1444"/>
    <cellStyle name="强调文字颜色 3 4 84" xfId="1446"/>
    <cellStyle name="强调文字颜色 3 4 85" xfId="1449"/>
    <cellStyle name="强调文字颜色 3 4 86" xfId="1451"/>
    <cellStyle name="强调文字颜色 3 4 87" xfId="1453"/>
    <cellStyle name="强调文字颜色 3 4 88" xfId="1455"/>
    <cellStyle name="强调文字颜色 3 4 89" xfId="1457"/>
    <cellStyle name="强调文字颜色 3 4 9" xfId="1040"/>
    <cellStyle name="强调文字颜色 3 4 90" xfId="1448"/>
    <cellStyle name="强调文字颜色 3 4 91" xfId="1450"/>
    <cellStyle name="强调文字颜色 3 4 92" xfId="1452"/>
    <cellStyle name="强调文字颜色 3 4 93" xfId="1454"/>
    <cellStyle name="强调文字颜色 3 4 94" xfId="1456"/>
    <cellStyle name="强调文字颜色 3 4 95" xfId="1458"/>
    <cellStyle name="强调文字颜色 3 4 96" xfId="1459"/>
    <cellStyle name="强调文字颜色 3 4 97" xfId="1460"/>
    <cellStyle name="强调文字颜色 3 4 98" xfId="1461"/>
    <cellStyle name="强调文字颜色 3 4 99" xfId="1462"/>
    <cellStyle name="强调文字颜色 3 40" xfId="1332"/>
    <cellStyle name="强调文字颜色 3 41" xfId="1334"/>
    <cellStyle name="强调文字颜色 3 42" xfId="1336"/>
    <cellStyle name="强调文字颜色 3 43" xfId="1338"/>
    <cellStyle name="强调文字颜色 3 44" xfId="1340"/>
    <cellStyle name="强调文字颜色 3 45" xfId="1464"/>
    <cellStyle name="强调文字颜色 3 46" xfId="1466"/>
    <cellStyle name="强调文字颜色 3 47" xfId="1468"/>
    <cellStyle name="强调文字颜色 3 48" xfId="1470"/>
    <cellStyle name="强调文字颜色 3 49" xfId="1472"/>
    <cellStyle name="强调文字颜色 3 5" xfId="1473"/>
    <cellStyle name="强调文字颜色 3 5 10" xfId="4000"/>
    <cellStyle name="强调文字颜色 3 5 100" xfId="1474"/>
    <cellStyle name="强调文字颜色 3 5 101" xfId="1475"/>
    <cellStyle name="强调文字颜色 3 5 102" xfId="1476"/>
    <cellStyle name="强调文字颜色 3 5 103" xfId="1477"/>
    <cellStyle name="强调文字颜色 3 5 104" xfId="1478"/>
    <cellStyle name="强调文字颜色 3 5 105" xfId="1480"/>
    <cellStyle name="强调文字颜色 3 5 106" xfId="1482"/>
    <cellStyle name="强调文字颜色 3 5 107" xfId="1484"/>
    <cellStyle name="强调文字颜色 3 5 108" xfId="1486"/>
    <cellStyle name="强调文字颜色 3 5 109" xfId="1488"/>
    <cellStyle name="强调文字颜色 3 5 11" xfId="4005"/>
    <cellStyle name="强调文字颜色 3 5 110" xfId="1479"/>
    <cellStyle name="强调文字颜色 3 5 111" xfId="1481"/>
    <cellStyle name="强调文字颜色 3 5 112" xfId="1483"/>
    <cellStyle name="强调文字颜色 3 5 113" xfId="1485"/>
    <cellStyle name="强调文字颜色 3 5 114" xfId="1487"/>
    <cellStyle name="强调文字颜色 3 5 115" xfId="1490"/>
    <cellStyle name="强调文字颜色 3 5 116" xfId="1492"/>
    <cellStyle name="强调文字颜色 3 5 117" xfId="1494"/>
    <cellStyle name="强调文字颜色 3 5 118" xfId="1496"/>
    <cellStyle name="强调文字颜色 3 5 119" xfId="1498"/>
    <cellStyle name="强调文字颜色 3 5 12" xfId="4011"/>
    <cellStyle name="强调文字颜色 3 5 120" xfId="1489"/>
    <cellStyle name="强调文字颜色 3 5 121" xfId="1491"/>
    <cellStyle name="强调文字颜色 3 5 122" xfId="1493"/>
    <cellStyle name="强调文字颜色 3 5 123" xfId="1495"/>
    <cellStyle name="强调文字颜色 3 5 124" xfId="1497"/>
    <cellStyle name="强调文字颜色 3 5 125" xfId="1500"/>
    <cellStyle name="强调文字颜色 3 5 126" xfId="1502"/>
    <cellStyle name="强调文字颜色 3 5 127" xfId="1504"/>
    <cellStyle name="强调文字颜色 3 5 128" xfId="1506"/>
    <cellStyle name="强调文字颜色 3 5 129" xfId="1508"/>
    <cellStyle name="强调文字颜色 3 5 13" xfId="4017"/>
    <cellStyle name="强调文字颜色 3 5 130" xfId="1499"/>
    <cellStyle name="强调文字颜色 3 5 131" xfId="1501"/>
    <cellStyle name="强调文字颜色 3 5 132" xfId="1503"/>
    <cellStyle name="强调文字颜色 3 5 133" xfId="1505"/>
    <cellStyle name="强调文字颜色 3 5 134" xfId="1507"/>
    <cellStyle name="强调文字颜色 3 5 135" xfId="1510"/>
    <cellStyle name="强调文字颜色 3 5 136" xfId="1512"/>
    <cellStyle name="强调文字颜色 3 5 137" xfId="1513"/>
    <cellStyle name="强调文字颜色 3 5 138" xfId="1514"/>
    <cellStyle name="强调文字颜色 3 5 139" xfId="1515"/>
    <cellStyle name="强调文字颜色 3 5 14" xfId="3050"/>
    <cellStyle name="强调文字颜色 3 5 140" xfId="1509"/>
    <cellStyle name="强调文字颜色 3 5 141" xfId="1511"/>
    <cellStyle name="强调文字颜色 3 5 15" xfId="3054"/>
    <cellStyle name="强调文字颜色 3 5 16" xfId="3058"/>
    <cellStyle name="强调文字颜色 3 5 17" xfId="3062"/>
    <cellStyle name="强调文字颜色 3 5 18" xfId="3066"/>
    <cellStyle name="强调文字颜色 3 5 19" xfId="3070"/>
    <cellStyle name="强调文字颜色 3 5 2" xfId="1079"/>
    <cellStyle name="强调文字颜色 3 5 20" xfId="3053"/>
    <cellStyle name="强调文字颜色 3 5 21" xfId="3057"/>
    <cellStyle name="强调文字颜色 3 5 22" xfId="3061"/>
    <cellStyle name="强调文字颜色 3 5 23" xfId="3065"/>
    <cellStyle name="强调文字颜色 3 5 24" xfId="3069"/>
    <cellStyle name="强调文字颜色 3 5 25" xfId="3074"/>
    <cellStyle name="强调文字颜色 3 5 26" xfId="3078"/>
    <cellStyle name="强调文字颜色 3 5 27" xfId="3081"/>
    <cellStyle name="强调文字颜色 3 5 28" xfId="3084"/>
    <cellStyle name="强调文字颜色 3 5 29" xfId="3087"/>
    <cellStyle name="强调文字颜色 3 5 3" xfId="1082"/>
    <cellStyle name="强调文字颜色 3 5 30" xfId="3073"/>
    <cellStyle name="强调文字颜色 3 5 31" xfId="3077"/>
    <cellStyle name="强调文字颜色 3 5 32" xfId="3080"/>
    <cellStyle name="强调文字颜色 3 5 33" xfId="3083"/>
    <cellStyle name="强调文字颜色 3 5 34" xfId="3086"/>
    <cellStyle name="强调文字颜色 3 5 35" xfId="3090"/>
    <cellStyle name="强调文字颜色 3 5 36" xfId="1517"/>
    <cellStyle name="强调文字颜色 3 5 37" xfId="1519"/>
    <cellStyle name="强调文字颜色 3 5 38" xfId="1521"/>
    <cellStyle name="强调文字颜色 3 5 39" xfId="1523"/>
    <cellStyle name="强调文字颜色 3 5 4" xfId="1085"/>
    <cellStyle name="强调文字颜色 3 5 40" xfId="3089"/>
    <cellStyle name="强调文字颜色 3 5 41" xfId="1516"/>
    <cellStyle name="强调文字颜色 3 5 42" xfId="1518"/>
    <cellStyle name="强调文字颜色 3 5 43" xfId="1520"/>
    <cellStyle name="强调文字颜色 3 5 44" xfId="1522"/>
    <cellStyle name="强调文字颜色 3 5 45" xfId="1525"/>
    <cellStyle name="强调文字颜色 3 5 46" xfId="1527"/>
    <cellStyle name="强调文字颜色 3 5 47" xfId="1529"/>
    <cellStyle name="强调文字颜色 3 5 48" xfId="1531"/>
    <cellStyle name="强调文字颜色 3 5 49" xfId="1533"/>
    <cellStyle name="强调文字颜色 3 5 5" xfId="1089"/>
    <cellStyle name="强调文字颜色 3 5 50" xfId="1524"/>
    <cellStyle name="强调文字颜色 3 5 51" xfId="1526"/>
    <cellStyle name="强调文字颜色 3 5 52" xfId="1528"/>
    <cellStyle name="强调文字颜色 3 5 53" xfId="1530"/>
    <cellStyle name="强调文字颜色 3 5 54" xfId="1532"/>
    <cellStyle name="强调文字颜色 3 5 55" xfId="1535"/>
    <cellStyle name="强调文字颜色 3 5 56" xfId="1537"/>
    <cellStyle name="强调文字颜色 3 5 57" xfId="1539"/>
    <cellStyle name="强调文字颜色 3 5 58" xfId="1541"/>
    <cellStyle name="强调文字颜色 3 5 59" xfId="1543"/>
    <cellStyle name="强调文字颜色 3 5 6" xfId="1091"/>
    <cellStyle name="强调文字颜色 3 5 60" xfId="1534"/>
    <cellStyle name="强调文字颜色 3 5 61" xfId="1536"/>
    <cellStyle name="强调文字颜色 3 5 62" xfId="1538"/>
    <cellStyle name="强调文字颜色 3 5 63" xfId="1540"/>
    <cellStyle name="强调文字颜色 3 5 64" xfId="1542"/>
    <cellStyle name="强调文字颜色 3 5 65" xfId="1545"/>
    <cellStyle name="强调文字颜色 3 5 66" xfId="521"/>
    <cellStyle name="强调文字颜色 3 5 67" xfId="524"/>
    <cellStyle name="强调文字颜色 3 5 68" xfId="527"/>
    <cellStyle name="强调文字颜色 3 5 69" xfId="530"/>
    <cellStyle name="强调文字颜色 3 5 7" xfId="1093"/>
    <cellStyle name="强调文字颜色 3 5 70" xfId="1544"/>
    <cellStyle name="强调文字颜色 3 5 71" xfId="520"/>
    <cellStyle name="强调文字颜色 3 5 72" xfId="523"/>
    <cellStyle name="强调文字颜色 3 5 73" xfId="526"/>
    <cellStyle name="强调文字颜色 3 5 74" xfId="529"/>
    <cellStyle name="强调文字颜色 3 5 75" xfId="533"/>
    <cellStyle name="强调文字颜色 3 5 76" xfId="536"/>
    <cellStyle name="强调文字颜色 3 5 77" xfId="540"/>
    <cellStyle name="强调文字颜色 3 5 78" xfId="544"/>
    <cellStyle name="强调文字颜色 3 5 79" xfId="548"/>
    <cellStyle name="强调文字颜色 3 5 8" xfId="1546"/>
    <cellStyle name="强调文字颜色 3 5 80" xfId="532"/>
    <cellStyle name="强调文字颜色 3 5 81" xfId="535"/>
    <cellStyle name="强调文字颜色 3 5 82" xfId="539"/>
    <cellStyle name="强调文字颜色 3 5 83" xfId="543"/>
    <cellStyle name="强调文字颜色 3 5 84" xfId="547"/>
    <cellStyle name="强调文字颜色 3 5 85" xfId="552"/>
    <cellStyle name="强调文字颜色 3 5 86" xfId="559"/>
    <cellStyle name="强调文字颜色 3 5 87" xfId="563"/>
    <cellStyle name="强调文字颜色 3 5 88" xfId="567"/>
    <cellStyle name="强调文字颜色 3 5 89" xfId="571"/>
    <cellStyle name="强调文字颜色 3 5 9" xfId="1547"/>
    <cellStyle name="强调文字颜色 3 5 90" xfId="551"/>
    <cellStyle name="强调文字颜色 3 5 91" xfId="558"/>
    <cellStyle name="强调文字颜色 3 5 92" xfId="562"/>
    <cellStyle name="强调文字颜色 3 5 93" xfId="566"/>
    <cellStyle name="强调文字颜色 3 5 94" xfId="570"/>
    <cellStyle name="强调文字颜色 3 5 95" xfId="574"/>
    <cellStyle name="强调文字颜色 3 5 96" xfId="580"/>
    <cellStyle name="强调文字颜色 3 5 97" xfId="583"/>
    <cellStyle name="强调文字颜色 3 5 98" xfId="586"/>
    <cellStyle name="强调文字颜色 3 5 99" xfId="589"/>
    <cellStyle name="强调文字颜色 3 50" xfId="1463"/>
    <cellStyle name="强调文字颜色 3 51" xfId="1465"/>
    <cellStyle name="强调文字颜色 3 52" xfId="1467"/>
    <cellStyle name="强调文字颜色 3 53" xfId="1469"/>
    <cellStyle name="强调文字颜色 3 54" xfId="1471"/>
    <cellStyle name="强调文字颜色 3 55" xfId="1549"/>
    <cellStyle name="强调文字颜色 3 56" xfId="1551"/>
    <cellStyle name="强调文字颜色 3 57" xfId="1553"/>
    <cellStyle name="强调文字颜色 3 58" xfId="1555"/>
    <cellStyle name="强调文字颜色 3 59" xfId="1557"/>
    <cellStyle name="强调文字颜色 3 6" xfId="1558"/>
    <cellStyle name="强调文字颜色 3 60" xfId="1548"/>
    <cellStyle name="强调文字颜色 3 61" xfId="1550"/>
    <cellStyle name="强调文字颜色 3 62" xfId="1552"/>
    <cellStyle name="强调文字颜色 3 63" xfId="1554"/>
    <cellStyle name="强调文字颜色 3 64" xfId="1556"/>
    <cellStyle name="强调文字颜色 3 65" xfId="1560"/>
    <cellStyle name="强调文字颜色 3 66" xfId="1562"/>
    <cellStyle name="强调文字颜色 3 67" xfId="1564"/>
    <cellStyle name="强调文字颜色 3 68" xfId="1566"/>
    <cellStyle name="强调文字颜色 3 69" xfId="1568"/>
    <cellStyle name="强调文字颜色 3 7" xfId="1569"/>
    <cellStyle name="强调文字颜色 3 70" xfId="1559"/>
    <cellStyle name="强调文字颜色 3 71" xfId="1561"/>
    <cellStyle name="强调文字颜色 3 72" xfId="1563"/>
    <cellStyle name="强调文字颜色 3 73" xfId="1565"/>
    <cellStyle name="强调文字颜色 3 74" xfId="1567"/>
    <cellStyle name="强调文字颜色 3 75" xfId="1571"/>
    <cellStyle name="强调文字颜色 3 76" xfId="1573"/>
    <cellStyle name="强调文字颜色 3 77" xfId="1575"/>
    <cellStyle name="强调文字颜色 3 78" xfId="1577"/>
    <cellStyle name="强调文字颜色 3 79" xfId="1579"/>
    <cellStyle name="强调文字颜色 3 8" xfId="1580"/>
    <cellStyle name="强调文字颜色 3 80" xfId="1570"/>
    <cellStyle name="强调文字颜色 3 81" xfId="1572"/>
    <cellStyle name="强调文字颜色 3 82" xfId="1574"/>
    <cellStyle name="强调文字颜色 3 83" xfId="1576"/>
    <cellStyle name="强调文字颜色 3 84" xfId="1578"/>
    <cellStyle name="强调文字颜色 3 85" xfId="1582"/>
    <cellStyle name="强调文字颜色 3 86" xfId="1584"/>
    <cellStyle name="强调文字颜色 3 87" xfId="1586"/>
    <cellStyle name="强调文字颜色 3 88" xfId="1588"/>
    <cellStyle name="强调文字颜色 3 89" xfId="1590"/>
    <cellStyle name="强调文字颜色 3 9" xfId="1591"/>
    <cellStyle name="强调文字颜色 3 90" xfId="1581"/>
    <cellStyle name="强调文字颜色 3 91" xfId="1583"/>
    <cellStyle name="强调文字颜色 3 92" xfId="1585"/>
    <cellStyle name="强调文字颜色 3 93" xfId="1587"/>
    <cellStyle name="强调文字颜色 3 94" xfId="1589"/>
    <cellStyle name="强调文字颜色 3 95" xfId="1592"/>
    <cellStyle name="强调文字颜色 3 96" xfId="1593"/>
    <cellStyle name="强调文字颜色 3 97" xfId="1594"/>
    <cellStyle name="强调文字颜色 3 98" xfId="1595"/>
    <cellStyle name="强调文字颜色 3 99" xfId="1596"/>
    <cellStyle name="强调文字颜色 4" xfId="178" builtinId="41"/>
    <cellStyle name="强调文字颜色 4 10" xfId="1597"/>
    <cellStyle name="强调文字颜色 4 100" xfId="1599"/>
    <cellStyle name="强调文字颜色 4 101" xfId="1601"/>
    <cellStyle name="强调文字颜色 4 102" xfId="1603"/>
    <cellStyle name="强调文字颜色 4 103" xfId="1605"/>
    <cellStyle name="强调文字颜色 4 104" xfId="1607"/>
    <cellStyle name="强调文字颜色 4 105" xfId="1609"/>
    <cellStyle name="强调文字颜色 4 106" xfId="1611"/>
    <cellStyle name="强调文字颜色 4 107" xfId="1155"/>
    <cellStyle name="强调文字颜色 4 108" xfId="1158"/>
    <cellStyle name="强调文字颜色 4 109" xfId="1613"/>
    <cellStyle name="强调文字颜色 4 11" xfId="1614"/>
    <cellStyle name="强调文字颜色 4 110" xfId="1608"/>
    <cellStyle name="强调文字颜色 4 111" xfId="1610"/>
    <cellStyle name="强调文字颜色 4 112" xfId="1154"/>
    <cellStyle name="强调文字颜色 4 113" xfId="1157"/>
    <cellStyle name="强调文字颜色 4 114" xfId="1612"/>
    <cellStyle name="强调文字颜色 4 115" xfId="1616"/>
    <cellStyle name="强调文字颜色 4 116" xfId="1618"/>
    <cellStyle name="强调文字颜色 4 117" xfId="1620"/>
    <cellStyle name="强调文字颜色 4 118" xfId="1622"/>
    <cellStyle name="强调文字颜色 4 119" xfId="1624"/>
    <cellStyle name="强调文字颜色 4 12" xfId="1625"/>
    <cellStyle name="强调文字颜色 4 120" xfId="1615"/>
    <cellStyle name="强调文字颜色 4 121" xfId="1617"/>
    <cellStyle name="强调文字颜色 4 122" xfId="1619"/>
    <cellStyle name="强调文字颜色 4 123" xfId="1621"/>
    <cellStyle name="强调文字颜色 4 124" xfId="1623"/>
    <cellStyle name="强调文字颜色 4 125" xfId="1627"/>
    <cellStyle name="强调文字颜色 4 126" xfId="1629"/>
    <cellStyle name="强调文字颜色 4 127" xfId="1631"/>
    <cellStyle name="强调文字颜色 4 128" xfId="1633"/>
    <cellStyle name="强调文字颜色 4 129" xfId="1635"/>
    <cellStyle name="强调文字颜色 4 13" xfId="1636"/>
    <cellStyle name="强调文字颜色 4 130" xfId="1626"/>
    <cellStyle name="强调文字颜色 4 131" xfId="1628"/>
    <cellStyle name="强调文字颜色 4 132" xfId="1630"/>
    <cellStyle name="强调文字颜色 4 133" xfId="1632"/>
    <cellStyle name="强调文字颜色 4 134" xfId="1634"/>
    <cellStyle name="强调文字颜色 4 135" xfId="1638"/>
    <cellStyle name="强调文字颜色 4 136" xfId="1640"/>
    <cellStyle name="强调文字颜色 4 137" xfId="1643"/>
    <cellStyle name="强调文字颜色 4 138" xfId="1646"/>
    <cellStyle name="强调文字颜色 4 139" xfId="1649"/>
    <cellStyle name="强调文字颜色 4 14" xfId="1650"/>
    <cellStyle name="强调文字颜色 4 140" xfId="1637"/>
    <cellStyle name="强调文字颜色 4 141" xfId="1639"/>
    <cellStyle name="强调文字颜色 4 142" xfId="1642"/>
    <cellStyle name="强调文字颜色 4 143" xfId="1645"/>
    <cellStyle name="强调文字颜色 4 144" xfId="1648"/>
    <cellStyle name="强调文字颜色 4 145" xfId="1652"/>
    <cellStyle name="强调文字颜色 4 146" xfId="1654"/>
    <cellStyle name="强调文字颜色 4 147" xfId="1656"/>
    <cellStyle name="强调文字颜色 4 15" xfId="1658"/>
    <cellStyle name="强调文字颜色 4 16" xfId="1660"/>
    <cellStyle name="强调文字颜色 4 17" xfId="1050"/>
    <cellStyle name="强调文字颜色 4 18" xfId="1068"/>
    <cellStyle name="强调文字颜色 4 19" xfId="1081"/>
    <cellStyle name="强调文字颜色 4 2" xfId="1661"/>
    <cellStyle name="强调文字颜色 4 2 10" xfId="1662"/>
    <cellStyle name="强调文字颜色 4 2 100" xfId="1663"/>
    <cellStyle name="强调文字颜色 4 2 101" xfId="1664"/>
    <cellStyle name="强调文字颜色 4 2 102" xfId="1363"/>
    <cellStyle name="强调文字颜色 4 2 103" xfId="1383"/>
    <cellStyle name="强调文字颜色 4 2 104" xfId="1385"/>
    <cellStyle name="强调文字颜色 4 2 105" xfId="1388"/>
    <cellStyle name="强调文字颜色 4 2 106" xfId="1391"/>
    <cellStyle name="强调文字颜色 4 2 107" xfId="1394"/>
    <cellStyle name="强调文字颜色 4 2 108" xfId="1398"/>
    <cellStyle name="强调文字颜色 4 2 109" xfId="1402"/>
    <cellStyle name="强调文字颜色 4 2 11" xfId="1665"/>
    <cellStyle name="强调文字颜色 4 2 110" xfId="1387"/>
    <cellStyle name="强调文字颜色 4 2 111" xfId="1390"/>
    <cellStyle name="强调文字颜色 4 2 112" xfId="1393"/>
    <cellStyle name="强调文字颜色 4 2 113" xfId="1397"/>
    <cellStyle name="强调文字颜色 4 2 114" xfId="1401"/>
    <cellStyle name="强调文字颜色 4 2 115" xfId="1406"/>
    <cellStyle name="强调文字颜色 4 2 116" xfId="1410"/>
    <cellStyle name="强调文字颜色 4 2 117" xfId="1514"/>
    <cellStyle name="强调文字颜色 4 2 118" xfId="1518"/>
    <cellStyle name="强调文字颜色 4 2 119" xfId="1522"/>
    <cellStyle name="强调文字颜色 4 2 12" xfId="1666"/>
    <cellStyle name="强调文字颜色 4 2 120" xfId="1405"/>
    <cellStyle name="强调文字颜色 4 2 121" xfId="1409"/>
    <cellStyle name="强调文字颜色 4 2 122" xfId="1513"/>
    <cellStyle name="强调文字颜色 4 2 123" xfId="1517"/>
    <cellStyle name="强调文字颜色 4 2 124" xfId="1521"/>
    <cellStyle name="强调文字颜色 4 2 125" xfId="1526"/>
    <cellStyle name="强调文字颜色 4 2 126" xfId="1530"/>
    <cellStyle name="强调文字颜色 4 2 127" xfId="1625"/>
    <cellStyle name="强调文字颜色 4 2 128" xfId="1629"/>
    <cellStyle name="强调文字颜色 4 2 129" xfId="1633"/>
    <cellStyle name="强调文字颜色 4 2 13" xfId="1667"/>
    <cellStyle name="强调文字颜色 4 2 130" xfId="1525"/>
    <cellStyle name="强调文字颜色 4 2 131" xfId="1529"/>
    <cellStyle name="强调文字颜色 4 2 132" xfId="1624"/>
    <cellStyle name="强调文字颜色 4 2 133" xfId="1628"/>
    <cellStyle name="强调文字颜色 4 2 134" xfId="1632"/>
    <cellStyle name="强调文字颜色 4 2 135" xfId="1637"/>
    <cellStyle name="强调文字颜色 4 2 136" xfId="1641"/>
    <cellStyle name="强调文字颜色 4 2 137" xfId="1780"/>
    <cellStyle name="强调文字颜色 4 2 138" xfId="1785"/>
    <cellStyle name="强调文字颜色 4 2 139" xfId="1788"/>
    <cellStyle name="强调文字颜色 4 2 14" xfId="1668"/>
    <cellStyle name="强调文字颜色 4 2 140" xfId="1636"/>
    <cellStyle name="强调文字颜色 4 2 141" xfId="1640"/>
    <cellStyle name="强调文字颜色 4 2 142" xfId="1779"/>
    <cellStyle name="强调文字颜色 4 2 143" xfId="1784"/>
    <cellStyle name="强调文字颜色 4 2 15" xfId="1670"/>
    <cellStyle name="强调文字颜色 4 2 16" xfId="1672"/>
    <cellStyle name="强调文字颜色 4 2 17" xfId="1674"/>
    <cellStyle name="强调文字颜色 4 2 18" xfId="1676"/>
    <cellStyle name="强调文字颜色 4 2 19" xfId="1678"/>
    <cellStyle name="强调文字颜色 4 2 2" xfId="1679"/>
    <cellStyle name="强调文字颜色 4 2 2 2" xfId="1680"/>
    <cellStyle name="强调文字颜色 4 2 2 3" xfId="1681"/>
    <cellStyle name="强调文字颜色 4 2 20" xfId="1669"/>
    <cellStyle name="强调文字颜色 4 2 21" xfId="1671"/>
    <cellStyle name="强调文字颜色 4 2 22" xfId="1673"/>
    <cellStyle name="强调文字颜色 4 2 23" xfId="1675"/>
    <cellStyle name="强调文字颜色 4 2 24" xfId="1677"/>
    <cellStyle name="强调文字颜色 4 2 25" xfId="1683"/>
    <cellStyle name="强调文字颜色 4 2 26" xfId="1685"/>
    <cellStyle name="强调文字颜色 4 2 27" xfId="1687"/>
    <cellStyle name="强调文字颜色 4 2 28" xfId="1689"/>
    <cellStyle name="强调文字颜色 4 2 29" xfId="1691"/>
    <cellStyle name="强调文字颜色 4 2 3" xfId="1692"/>
    <cellStyle name="强调文字颜色 4 2 3 2" xfId="1693"/>
    <cellStyle name="强调文字颜色 4 2 3 3" xfId="1694"/>
    <cellStyle name="强调文字颜色 4 2 30" xfId="1682"/>
    <cellStyle name="强调文字颜色 4 2 31" xfId="1684"/>
    <cellStyle name="强调文字颜色 4 2 32" xfId="1686"/>
    <cellStyle name="强调文字颜色 4 2 33" xfId="1688"/>
    <cellStyle name="强调文字颜色 4 2 34" xfId="1690"/>
    <cellStyle name="强调文字颜色 4 2 35" xfId="1696"/>
    <cellStyle name="强调文字颜色 4 2 36" xfId="1698"/>
    <cellStyle name="强调文字颜色 4 2 37" xfId="1700"/>
    <cellStyle name="强调文字颜色 4 2 38" xfId="1702"/>
    <cellStyle name="强调文字颜色 4 2 39" xfId="2109"/>
    <cellStyle name="强调文字颜色 4 2 4" xfId="1703"/>
    <cellStyle name="强调文字颜色 4 2 4 2" xfId="1704"/>
    <cellStyle name="强调文字颜色 4 2 4 3" xfId="1705"/>
    <cellStyle name="强调文字颜色 4 2 40" xfId="1695"/>
    <cellStyle name="强调文字颜色 4 2 41" xfId="1697"/>
    <cellStyle name="强调文字颜色 4 2 42" xfId="1699"/>
    <cellStyle name="强调文字颜色 4 2 43" xfId="1701"/>
    <cellStyle name="强调文字颜色 4 2 44" xfId="2108"/>
    <cellStyle name="强调文字颜色 4 2 45" xfId="2125"/>
    <cellStyle name="强调文字颜色 4 2 46" xfId="2144"/>
    <cellStyle name="强调文字颜色 4 2 47" xfId="2160"/>
    <cellStyle name="强调文字颜色 4 2 48" xfId="2173"/>
    <cellStyle name="强调文字颜色 4 2 49" xfId="2186"/>
    <cellStyle name="强调文字颜色 4 2 5" xfId="1706"/>
    <cellStyle name="强调文字颜色 4 2 5 2" xfId="1778"/>
    <cellStyle name="强调文字颜色 4 2 5 3" xfId="1783"/>
    <cellStyle name="强调文字颜色 4 2 50" xfId="2124"/>
    <cellStyle name="强调文字颜色 4 2 51" xfId="2143"/>
    <cellStyle name="强调文字颜色 4 2 52" xfId="2159"/>
    <cellStyle name="强调文字颜色 4 2 53" xfId="2172"/>
    <cellStyle name="强调文字颜色 4 2 54" xfId="2185"/>
    <cellStyle name="强调文字颜色 4 2 55" xfId="2197"/>
    <cellStyle name="强调文字颜色 4 2 56" xfId="2200"/>
    <cellStyle name="强调文字颜色 4 2 57" xfId="1708"/>
    <cellStyle name="强调文字颜色 4 2 58" xfId="1710"/>
    <cellStyle name="强调文字颜色 4 2 59" xfId="1712"/>
    <cellStyle name="强调文字颜色 4 2 6" xfId="1713"/>
    <cellStyle name="强调文字颜色 4 2 60" xfId="2196"/>
    <cellStyle name="强调文字颜色 4 2 61" xfId="2199"/>
    <cellStyle name="强调文字颜色 4 2 62" xfId="1707"/>
    <cellStyle name="强调文字颜色 4 2 63" xfId="1709"/>
    <cellStyle name="强调文字颜色 4 2 64" xfId="1711"/>
    <cellStyle name="强调文字颜色 4 2 65" xfId="1715"/>
    <cellStyle name="强调文字颜色 4 2 66" xfId="1717"/>
    <cellStyle name="强调文字颜色 4 2 67" xfId="1719"/>
    <cellStyle name="强调文字颜色 4 2 68" xfId="1721"/>
    <cellStyle name="强调文字颜色 4 2 69" xfId="1723"/>
    <cellStyle name="强调文字颜色 4 2 7" xfId="1724"/>
    <cellStyle name="强调文字颜色 4 2 70" xfId="1714"/>
    <cellStyle name="强调文字颜色 4 2 71" xfId="1716"/>
    <cellStyle name="强调文字颜色 4 2 72" xfId="1718"/>
    <cellStyle name="强调文字颜色 4 2 73" xfId="1720"/>
    <cellStyle name="强调文字颜色 4 2 74" xfId="1722"/>
    <cellStyle name="强调文字颜色 4 2 75" xfId="1726"/>
    <cellStyle name="强调文字颜色 4 2 76" xfId="1728"/>
    <cellStyle name="强调文字颜色 4 2 77" xfId="1730"/>
    <cellStyle name="强调文字颜色 4 2 78" xfId="1732"/>
    <cellStyle name="强调文字颜色 4 2 79" xfId="1734"/>
    <cellStyle name="强调文字颜色 4 2 8" xfId="1735"/>
    <cellStyle name="强调文字颜色 4 2 80" xfId="1725"/>
    <cellStyle name="强调文字颜色 4 2 81" xfId="1727"/>
    <cellStyle name="强调文字颜色 4 2 82" xfId="1729"/>
    <cellStyle name="强调文字颜色 4 2 83" xfId="1731"/>
    <cellStyle name="强调文字颜色 4 2 84" xfId="1733"/>
    <cellStyle name="强调文字颜色 4 2 85" xfId="1737"/>
    <cellStyle name="强调文字颜色 4 2 86" xfId="1739"/>
    <cellStyle name="强调文字颜色 4 2 87" xfId="1741"/>
    <cellStyle name="强调文字颜色 4 2 88" xfId="1743"/>
    <cellStyle name="强调文字颜色 4 2 89" xfId="2317"/>
    <cellStyle name="强调文字颜色 4 2 9" xfId="1744"/>
    <cellStyle name="强调文字颜色 4 2 90" xfId="1736"/>
    <cellStyle name="强调文字颜色 4 2 91" xfId="1738"/>
    <cellStyle name="强调文字颜色 4 2 92" xfId="1740"/>
    <cellStyle name="强调文字颜色 4 2 93" xfId="1742"/>
    <cellStyle name="强调文字颜色 4 2 94" xfId="2316"/>
    <cellStyle name="强调文字颜色 4 2 95" xfId="2329"/>
    <cellStyle name="强调文字颜色 4 2 96" xfId="2341"/>
    <cellStyle name="强调文字颜色 4 2 97" xfId="2353"/>
    <cellStyle name="强调文字颜色 4 2 98" xfId="2365"/>
    <cellStyle name="强调文字颜色 4 2 99" xfId="3327"/>
    <cellStyle name="强调文字颜色 4 20" xfId="1657"/>
    <cellStyle name="强调文字颜色 4 21" xfId="1659"/>
    <cellStyle name="强调文字颜色 4 22" xfId="1049"/>
    <cellStyle name="强调文字颜色 4 23" xfId="1067"/>
    <cellStyle name="强调文字颜色 4 24" xfId="1080"/>
    <cellStyle name="强调文字颜色 4 25" xfId="1094"/>
    <cellStyle name="强调文字颜色 4 26" xfId="1108"/>
    <cellStyle name="强调文字颜色 4 27" xfId="1111"/>
    <cellStyle name="强调文字颜色 4 28" xfId="1115"/>
    <cellStyle name="强调文字颜色 4 29" xfId="1119"/>
    <cellStyle name="强调文字颜色 4 3" xfId="1745"/>
    <cellStyle name="强调文字颜色 4 3 10" xfId="1746"/>
    <cellStyle name="强调文字颜色 4 3 100" xfId="1747"/>
    <cellStyle name="强调文字颜色 4 3 101" xfId="1748"/>
    <cellStyle name="强调文字颜色 4 3 102" xfId="1749"/>
    <cellStyle name="强调文字颜色 4 3 103" xfId="1750"/>
    <cellStyle name="强调文字颜色 4 3 104" xfId="1751"/>
    <cellStyle name="强调文字颜色 4 3 105" xfId="1753"/>
    <cellStyle name="强调文字颜色 4 3 106" xfId="1755"/>
    <cellStyle name="强调文字颜色 4 3 107" xfId="1757"/>
    <cellStyle name="强调文字颜色 4 3 108" xfId="1759"/>
    <cellStyle name="强调文字颜色 4 3 109" xfId="1761"/>
    <cellStyle name="强调文字颜色 4 3 11" xfId="1762"/>
    <cellStyle name="强调文字颜色 4 3 110" xfId="1752"/>
    <cellStyle name="强调文字颜色 4 3 111" xfId="1754"/>
    <cellStyle name="强调文字颜色 4 3 112" xfId="1756"/>
    <cellStyle name="强调文字颜色 4 3 113" xfId="1758"/>
    <cellStyle name="强调文字颜色 4 3 114" xfId="1760"/>
    <cellStyle name="强调文字颜色 4 3 115" xfId="1764"/>
    <cellStyle name="强调文字颜色 4 3 116" xfId="1766"/>
    <cellStyle name="强调文字颜色 4 3 117" xfId="1768"/>
    <cellStyle name="强调文字颜色 4 3 118" xfId="1770"/>
    <cellStyle name="强调文字颜色 4 3 119" xfId="1772"/>
    <cellStyle name="强调文字颜色 4 3 12" xfId="1773"/>
    <cellStyle name="强调文字颜色 4 3 120" xfId="1763"/>
    <cellStyle name="强调文字颜色 4 3 121" xfId="1765"/>
    <cellStyle name="强调文字颜色 4 3 122" xfId="1767"/>
    <cellStyle name="强调文字颜色 4 3 123" xfId="1769"/>
    <cellStyle name="强调文字颜色 4 3 124" xfId="1771"/>
    <cellStyle name="强调文字颜色 4 3 125" xfId="1775"/>
    <cellStyle name="强调文字颜色 4 3 126" xfId="1777"/>
    <cellStyle name="强调文字颜色 4 3 127" xfId="1779"/>
    <cellStyle name="强调文字颜色 4 3 128" xfId="1781"/>
    <cellStyle name="强调文字颜色 4 3 129" xfId="1783"/>
    <cellStyle name="强调文字颜色 4 3 13" xfId="1784"/>
    <cellStyle name="强调文字颜色 4 3 130" xfId="1774"/>
    <cellStyle name="强调文字颜色 4 3 131" xfId="1776"/>
    <cellStyle name="强调文字颜色 4 3 132" xfId="1778"/>
    <cellStyle name="强调文字颜色 4 3 133" xfId="1780"/>
    <cellStyle name="强调文字颜色 4 3 134" xfId="1782"/>
    <cellStyle name="强调文字颜色 4 3 135" xfId="1786"/>
    <cellStyle name="强调文字颜色 4 3 136" xfId="1788"/>
    <cellStyle name="强调文字颜色 4 3 137" xfId="1789"/>
    <cellStyle name="强调文字颜色 4 3 138" xfId="1790"/>
    <cellStyle name="强调文字颜色 4 3 139" xfId="1791"/>
    <cellStyle name="强调文字颜色 4 3 14" xfId="1792"/>
    <cellStyle name="强调文字颜色 4 3 140" xfId="1785"/>
    <cellStyle name="强调文字颜色 4 3 141" xfId="1787"/>
    <cellStyle name="强调文字颜色 4 3 15" xfId="1794"/>
    <cellStyle name="强调文字颜色 4 3 16" xfId="1796"/>
    <cellStyle name="强调文字颜色 4 3 17" xfId="1798"/>
    <cellStyle name="强调文字颜色 4 3 18" xfId="1800"/>
    <cellStyle name="强调文字颜色 4 3 19" xfId="1802"/>
    <cellStyle name="强调文字颜色 4 3 2" xfId="1803"/>
    <cellStyle name="强调文字颜色 4 3 20" xfId="1793"/>
    <cellStyle name="强调文字颜色 4 3 21" xfId="1795"/>
    <cellStyle name="强调文字颜色 4 3 22" xfId="1797"/>
    <cellStyle name="强调文字颜色 4 3 23" xfId="1799"/>
    <cellStyle name="强调文字颜色 4 3 24" xfId="1801"/>
    <cellStyle name="强调文字颜色 4 3 25" xfId="1805"/>
    <cellStyle name="强调文字颜色 4 3 26" xfId="1807"/>
    <cellStyle name="强调文字颜色 4 3 27" xfId="1809"/>
    <cellStyle name="强调文字颜色 4 3 28" xfId="1811"/>
    <cellStyle name="强调文字颜色 4 3 29" xfId="1813"/>
    <cellStyle name="强调文字颜色 4 3 3" xfId="1814"/>
    <cellStyle name="强调文字颜色 4 3 30" xfId="1804"/>
    <cellStyle name="强调文字颜色 4 3 31" xfId="1806"/>
    <cellStyle name="强调文字颜色 4 3 32" xfId="1808"/>
    <cellStyle name="强调文字颜色 4 3 33" xfId="1810"/>
    <cellStyle name="强调文字颜色 4 3 34" xfId="1812"/>
    <cellStyle name="强调文字颜色 4 3 35" xfId="1816"/>
    <cellStyle name="强调文字颜色 4 3 36" xfId="1818"/>
    <cellStyle name="强调文字颜色 4 3 37" xfId="1820"/>
    <cellStyle name="强调文字颜色 4 3 38" xfId="1822"/>
    <cellStyle name="强调文字颜色 4 3 39" xfId="1824"/>
    <cellStyle name="强调文字颜色 4 3 4" xfId="1825"/>
    <cellStyle name="强调文字颜色 4 3 40" xfId="1815"/>
    <cellStyle name="强调文字颜色 4 3 41" xfId="1817"/>
    <cellStyle name="强调文字颜色 4 3 42" xfId="1819"/>
    <cellStyle name="强调文字颜色 4 3 43" xfId="1821"/>
    <cellStyle name="强调文字颜色 4 3 44" xfId="1823"/>
    <cellStyle name="强调文字颜色 4 3 45" xfId="1827"/>
    <cellStyle name="强调文字颜色 4 3 46" xfId="1829"/>
    <cellStyle name="强调文字颜色 4 3 47" xfId="1831"/>
    <cellStyle name="强调文字颜色 4 3 48" xfId="1833"/>
    <cellStyle name="强调文字颜色 4 3 49" xfId="1835"/>
    <cellStyle name="强调文字颜色 4 3 5" xfId="1836"/>
    <cellStyle name="强调文字颜色 4 3 50" xfId="1826"/>
    <cellStyle name="强调文字颜色 4 3 51" xfId="1828"/>
    <cellStyle name="强调文字颜色 4 3 52" xfId="1830"/>
    <cellStyle name="强调文字颜色 4 3 53" xfId="1832"/>
    <cellStyle name="强调文字颜色 4 3 54" xfId="1834"/>
    <cellStyle name="强调文字颜色 4 3 55" xfId="1838"/>
    <cellStyle name="强调文字颜色 4 3 56" xfId="1840"/>
    <cellStyle name="强调文字颜色 4 3 57" xfId="1842"/>
    <cellStyle name="强调文字颜色 4 3 58" xfId="1844"/>
    <cellStyle name="强调文字颜色 4 3 59" xfId="1846"/>
    <cellStyle name="强调文字颜色 4 3 6" xfId="1847"/>
    <cellStyle name="强调文字颜色 4 3 60" xfId="1837"/>
    <cellStyle name="强调文字颜色 4 3 61" xfId="1839"/>
    <cellStyle name="强调文字颜色 4 3 62" xfId="1841"/>
    <cellStyle name="强调文字颜色 4 3 63" xfId="1843"/>
    <cellStyle name="强调文字颜色 4 3 64" xfId="1845"/>
    <cellStyle name="强调文字颜色 4 3 65" xfId="1849"/>
    <cellStyle name="强调文字颜色 4 3 66" xfId="1851"/>
    <cellStyle name="强调文字颜色 4 3 67" xfId="1853"/>
    <cellStyle name="强调文字颜色 4 3 68" xfId="1855"/>
    <cellStyle name="强调文字颜色 4 3 69" xfId="1857"/>
    <cellStyle name="强调文字颜色 4 3 7" xfId="1858"/>
    <cellStyle name="强调文字颜色 4 3 70" xfId="1848"/>
    <cellStyle name="强调文字颜色 4 3 71" xfId="1850"/>
    <cellStyle name="强调文字颜色 4 3 72" xfId="1852"/>
    <cellStyle name="强调文字颜色 4 3 73" xfId="1854"/>
    <cellStyle name="强调文字颜色 4 3 74" xfId="1856"/>
    <cellStyle name="强调文字颜色 4 3 75" xfId="1860"/>
    <cellStyle name="强调文字颜色 4 3 76" xfId="1862"/>
    <cellStyle name="强调文字颜色 4 3 77" xfId="1864"/>
    <cellStyle name="强调文字颜色 4 3 78" xfId="1866"/>
    <cellStyle name="强调文字颜色 4 3 79" xfId="1868"/>
    <cellStyle name="强调文字颜色 4 3 8" xfId="1869"/>
    <cellStyle name="强调文字颜色 4 3 80" xfId="1859"/>
    <cellStyle name="强调文字颜色 4 3 81" xfId="1861"/>
    <cellStyle name="强调文字颜色 4 3 82" xfId="1863"/>
    <cellStyle name="强调文字颜色 4 3 83" xfId="1865"/>
    <cellStyle name="强调文字颜色 4 3 84" xfId="1867"/>
    <cellStyle name="强调文字颜色 4 3 85" xfId="1871"/>
    <cellStyle name="强调文字颜色 4 3 86" xfId="1873"/>
    <cellStyle name="强调文字颜色 4 3 87" xfId="1875"/>
    <cellStyle name="强调文字颜色 4 3 88" xfId="1877"/>
    <cellStyle name="强调文字颜色 4 3 89" xfId="1879"/>
    <cellStyle name="强调文字颜色 4 3 9" xfId="1880"/>
    <cellStyle name="强调文字颜色 4 3 90" xfId="1870"/>
    <cellStyle name="强调文字颜色 4 3 91" xfId="1872"/>
    <cellStyle name="强调文字颜色 4 3 92" xfId="1874"/>
    <cellStyle name="强调文字颜色 4 3 93" xfId="1876"/>
    <cellStyle name="强调文字颜色 4 3 94" xfId="1878"/>
    <cellStyle name="强调文字颜色 4 3 95" xfId="1881"/>
    <cellStyle name="强调文字颜色 4 3 96" xfId="1882"/>
    <cellStyle name="强调文字颜色 4 3 97" xfId="1883"/>
    <cellStyle name="强调文字颜色 4 3 98" xfId="1884"/>
    <cellStyle name="强调文字颜色 4 3 99" xfId="1885"/>
    <cellStyle name="强调文字颜色 4 30" xfId="1093"/>
    <cellStyle name="强调文字颜色 4 31" xfId="1107"/>
    <cellStyle name="强调文字颜色 4 32" xfId="1110"/>
    <cellStyle name="强调文字颜色 4 33" xfId="1114"/>
    <cellStyle name="强调文字颜色 4 34" xfId="1118"/>
    <cellStyle name="强调文字颜色 4 35" xfId="1123"/>
    <cellStyle name="强调文字颜色 4 36" xfId="1127"/>
    <cellStyle name="强调文字颜色 4 37" xfId="1134"/>
    <cellStyle name="强调文字颜色 4 38" xfId="1138"/>
    <cellStyle name="强调文字颜色 4 39" xfId="1142"/>
    <cellStyle name="强调文字颜色 4 4" xfId="1886"/>
    <cellStyle name="强调文字颜色 4 4 10" xfId="1887"/>
    <cellStyle name="强调文字颜色 4 4 100" xfId="1888"/>
    <cellStyle name="强调文字颜色 4 4 101" xfId="1889"/>
    <cellStyle name="强调文字颜色 4 4 102" xfId="1890"/>
    <cellStyle name="强调文字颜色 4 4 103" xfId="1891"/>
    <cellStyle name="强调文字颜色 4 4 104" xfId="1892"/>
    <cellStyle name="强调文字颜色 4 4 105" xfId="1894"/>
    <cellStyle name="强调文字颜色 4 4 106" xfId="1896"/>
    <cellStyle name="强调文字颜色 4 4 107" xfId="1898"/>
    <cellStyle name="强调文字颜色 4 4 108" xfId="1900"/>
    <cellStyle name="强调文字颜色 4 4 109" xfId="1902"/>
    <cellStyle name="强调文字颜色 4 4 11" xfId="1903"/>
    <cellStyle name="强调文字颜色 4 4 110" xfId="1893"/>
    <cellStyle name="强调文字颜色 4 4 111" xfId="1895"/>
    <cellStyle name="强调文字颜色 4 4 112" xfId="1897"/>
    <cellStyle name="强调文字颜色 4 4 113" xfId="1899"/>
    <cellStyle name="强调文字颜色 4 4 114" xfId="1901"/>
    <cellStyle name="强调文字颜色 4 4 115" xfId="1905"/>
    <cellStyle name="强调文字颜色 4 4 116" xfId="1907"/>
    <cellStyle name="强调文字颜色 4 4 117" xfId="1909"/>
    <cellStyle name="强调文字颜色 4 4 118" xfId="1911"/>
    <cellStyle name="强调文字颜色 4 4 119" xfId="1913"/>
    <cellStyle name="强调文字颜色 4 4 12" xfId="1914"/>
    <cellStyle name="强调文字颜色 4 4 120" xfId="1904"/>
    <cellStyle name="强调文字颜色 4 4 121" xfId="1906"/>
    <cellStyle name="强调文字颜色 4 4 122" xfId="1908"/>
    <cellStyle name="强调文字颜色 4 4 123" xfId="1910"/>
    <cellStyle name="强调文字颜色 4 4 124" xfId="1912"/>
    <cellStyle name="强调文字颜色 4 4 125" xfId="1916"/>
    <cellStyle name="强调文字颜色 4 4 126" xfId="1918"/>
    <cellStyle name="强调文字颜色 4 4 127" xfId="1920"/>
    <cellStyle name="强调文字颜色 4 4 128" xfId="1922"/>
    <cellStyle name="强调文字颜色 4 4 129" xfId="1924"/>
    <cellStyle name="强调文字颜色 4 4 13" xfId="1925"/>
    <cellStyle name="强调文字颜色 4 4 130" xfId="1915"/>
    <cellStyle name="强调文字颜色 4 4 131" xfId="1917"/>
    <cellStyle name="强调文字颜色 4 4 132" xfId="1919"/>
    <cellStyle name="强调文字颜色 4 4 133" xfId="1921"/>
    <cellStyle name="强调文字颜色 4 4 134" xfId="1923"/>
    <cellStyle name="强调文字颜色 4 4 135" xfId="1927"/>
    <cellStyle name="强调文字颜色 4 4 136" xfId="1929"/>
    <cellStyle name="强调文字颜色 4 4 137" xfId="1930"/>
    <cellStyle name="强调文字颜色 4 4 138" xfId="1931"/>
    <cellStyle name="强调文字颜色 4 4 139" xfId="1932"/>
    <cellStyle name="强调文字颜色 4 4 14" xfId="1933"/>
    <cellStyle name="强调文字颜色 4 4 140" xfId="1926"/>
    <cellStyle name="强调文字颜色 4 4 141" xfId="1928"/>
    <cellStyle name="强调文字颜色 4 4 15" xfId="1935"/>
    <cellStyle name="强调文字颜色 4 4 16" xfId="1937"/>
    <cellStyle name="强调文字颜色 4 4 17" xfId="1939"/>
    <cellStyle name="强调文字颜色 4 4 18" xfId="1941"/>
    <cellStyle name="强调文字颜色 4 4 19" xfId="1943"/>
    <cellStyle name="强调文字颜色 4 4 2" xfId="1944"/>
    <cellStyle name="强调文字颜色 4 4 20" xfId="1934"/>
    <cellStyle name="强调文字颜色 4 4 21" xfId="1936"/>
    <cellStyle name="强调文字颜色 4 4 22" xfId="1938"/>
    <cellStyle name="强调文字颜色 4 4 23" xfId="1940"/>
    <cellStyle name="强调文字颜色 4 4 24" xfId="1942"/>
    <cellStyle name="强调文字颜色 4 4 25" xfId="1946"/>
    <cellStyle name="强调文字颜色 4 4 26" xfId="1948"/>
    <cellStyle name="强调文字颜色 4 4 27" xfId="1950"/>
    <cellStyle name="强调文字颜色 4 4 28" xfId="1952"/>
    <cellStyle name="强调文字颜色 4 4 29" xfId="1954"/>
    <cellStyle name="强调文字颜色 4 4 3" xfId="1955"/>
    <cellStyle name="强调文字颜色 4 4 30" xfId="1945"/>
    <cellStyle name="强调文字颜色 4 4 31" xfId="1947"/>
    <cellStyle name="强调文字颜色 4 4 32" xfId="1949"/>
    <cellStyle name="强调文字颜色 4 4 33" xfId="1951"/>
    <cellStyle name="强调文字颜色 4 4 34" xfId="1953"/>
    <cellStyle name="强调文字颜色 4 4 35" xfId="1957"/>
    <cellStyle name="强调文字颜色 4 4 36" xfId="1959"/>
    <cellStyle name="强调文字颜色 4 4 37" xfId="1961"/>
    <cellStyle name="强调文字颜色 4 4 38" xfId="1963"/>
    <cellStyle name="强调文字颜色 4 4 39" xfId="1965"/>
    <cellStyle name="强调文字颜色 4 4 4" xfId="1966"/>
    <cellStyle name="强调文字颜色 4 4 40" xfId="1956"/>
    <cellStyle name="强调文字颜色 4 4 41" xfId="1958"/>
    <cellStyle name="强调文字颜色 4 4 42" xfId="1960"/>
    <cellStyle name="强调文字颜色 4 4 43" xfId="1962"/>
    <cellStyle name="强调文字颜色 4 4 44" xfId="1964"/>
    <cellStyle name="强调文字颜色 4 4 45" xfId="1968"/>
    <cellStyle name="强调文字颜色 4 4 46" xfId="1970"/>
    <cellStyle name="强调文字颜色 4 4 47" xfId="1972"/>
    <cellStyle name="强调文字颜色 4 4 48" xfId="1974"/>
    <cellStyle name="强调文字颜色 4 4 49" xfId="1976"/>
    <cellStyle name="强调文字颜色 4 4 5" xfId="1598"/>
    <cellStyle name="强调文字颜色 4 4 50" xfId="1967"/>
    <cellStyle name="强调文字颜色 4 4 51" xfId="1969"/>
    <cellStyle name="强调文字颜色 4 4 52" xfId="1971"/>
    <cellStyle name="强调文字颜色 4 4 53" xfId="1973"/>
    <cellStyle name="强调文字颜色 4 4 54" xfId="1975"/>
    <cellStyle name="强调文字颜色 4 4 55" xfId="1978"/>
    <cellStyle name="强调文字颜色 4 4 56" xfId="1980"/>
    <cellStyle name="强调文字颜色 4 4 57" xfId="1982"/>
    <cellStyle name="强调文字颜色 4 4 58" xfId="1984"/>
    <cellStyle name="强调文字颜色 4 4 59" xfId="1986"/>
    <cellStyle name="强调文字颜色 4 4 6" xfId="1600"/>
    <cellStyle name="强调文字颜色 4 4 60" xfId="1977"/>
    <cellStyle name="强调文字颜色 4 4 61" xfId="1979"/>
    <cellStyle name="强调文字颜色 4 4 62" xfId="1981"/>
    <cellStyle name="强调文字颜色 4 4 63" xfId="1983"/>
    <cellStyle name="强调文字颜色 4 4 64" xfId="1985"/>
    <cellStyle name="强调文字颜色 4 4 65" xfId="1988"/>
    <cellStyle name="强调文字颜色 4 4 66" xfId="1990"/>
    <cellStyle name="强调文字颜色 4 4 67" xfId="1992"/>
    <cellStyle name="强调文字颜色 4 4 68" xfId="1994"/>
    <cellStyle name="强调文字颜色 4 4 69" xfId="1996"/>
    <cellStyle name="强调文字颜色 4 4 7" xfId="1602"/>
    <cellStyle name="强调文字颜色 4 4 70" xfId="1987"/>
    <cellStyle name="强调文字颜色 4 4 71" xfId="1989"/>
    <cellStyle name="强调文字颜色 4 4 72" xfId="1991"/>
    <cellStyle name="强调文字颜色 4 4 73" xfId="1993"/>
    <cellStyle name="强调文字颜色 4 4 74" xfId="1995"/>
    <cellStyle name="强调文字颜色 4 4 75" xfId="1998"/>
    <cellStyle name="强调文字颜色 4 4 76" xfId="2000"/>
    <cellStyle name="强调文字颜色 4 4 77" xfId="2002"/>
    <cellStyle name="强调文字颜色 4 4 78" xfId="2004"/>
    <cellStyle name="强调文字颜色 4 4 79" xfId="2006"/>
    <cellStyle name="强调文字颜色 4 4 8" xfId="1604"/>
    <cellStyle name="强调文字颜色 4 4 80" xfId="1997"/>
    <cellStyle name="强调文字颜色 4 4 81" xfId="1999"/>
    <cellStyle name="强调文字颜色 4 4 82" xfId="2001"/>
    <cellStyle name="强调文字颜色 4 4 83" xfId="2003"/>
    <cellStyle name="强调文字颜色 4 4 84" xfId="2005"/>
    <cellStyle name="强调文字颜色 4 4 85" xfId="2008"/>
    <cellStyle name="强调文字颜色 4 4 86" xfId="2010"/>
    <cellStyle name="强调文字颜色 4 4 87" xfId="2012"/>
    <cellStyle name="强调文字颜色 4 4 88" xfId="2014"/>
    <cellStyle name="强调文字颜色 4 4 89" xfId="2016"/>
    <cellStyle name="强调文字颜色 4 4 9" xfId="1606"/>
    <cellStyle name="强调文字颜色 4 4 90" xfId="2007"/>
    <cellStyle name="强调文字颜色 4 4 91" xfId="2009"/>
    <cellStyle name="强调文字颜色 4 4 92" xfId="2011"/>
    <cellStyle name="强调文字颜色 4 4 93" xfId="2013"/>
    <cellStyle name="强调文字颜色 4 4 94" xfId="2015"/>
    <cellStyle name="强调文字颜色 4 4 95" xfId="2017"/>
    <cellStyle name="强调文字颜色 4 4 96" xfId="2018"/>
    <cellStyle name="强调文字颜色 4 4 97" xfId="2019"/>
    <cellStyle name="强调文字颜色 4 4 98" xfId="2020"/>
    <cellStyle name="强调文字颜色 4 4 99" xfId="2021"/>
    <cellStyle name="强调文字颜色 4 40" xfId="1122"/>
    <cellStyle name="强调文字颜色 4 41" xfId="1126"/>
    <cellStyle name="强调文字颜色 4 42" xfId="1133"/>
    <cellStyle name="强调文字颜色 4 43" xfId="1137"/>
    <cellStyle name="强调文字颜色 4 44" xfId="1141"/>
    <cellStyle name="强调文字颜色 4 45" xfId="1146"/>
    <cellStyle name="强调文字颜色 4 46" xfId="1150"/>
    <cellStyle name="强调文字颜色 4 47" xfId="1161"/>
    <cellStyle name="强调文字颜色 4 48" xfId="1165"/>
    <cellStyle name="强调文字颜色 4 49" xfId="1169"/>
    <cellStyle name="强调文字颜色 4 5" xfId="2022"/>
    <cellStyle name="强调文字颜色 4 5 10" xfId="2023"/>
    <cellStyle name="强调文字颜色 4 5 100" xfId="2024"/>
    <cellStyle name="强调文字颜色 4 5 101" xfId="2025"/>
    <cellStyle name="强调文字颜色 4 5 102" xfId="2026"/>
    <cellStyle name="强调文字颜色 4 5 103" xfId="2027"/>
    <cellStyle name="强调文字颜色 4 5 104" xfId="2028"/>
    <cellStyle name="强调文字颜色 4 5 105" xfId="2030"/>
    <cellStyle name="强调文字颜色 4 5 106" xfId="2032"/>
    <cellStyle name="强调文字颜色 4 5 107" xfId="2034"/>
    <cellStyle name="强调文字颜色 4 5 108" xfId="2036"/>
    <cellStyle name="强调文字颜色 4 5 109" xfId="2038"/>
    <cellStyle name="强调文字颜色 4 5 11" xfId="2039"/>
    <cellStyle name="强调文字颜色 4 5 110" xfId="2029"/>
    <cellStyle name="强调文字颜色 4 5 111" xfId="2031"/>
    <cellStyle name="强调文字颜色 4 5 112" xfId="2033"/>
    <cellStyle name="强调文字颜色 4 5 113" xfId="2035"/>
    <cellStyle name="强调文字颜色 4 5 114" xfId="2037"/>
    <cellStyle name="强调文字颜色 4 5 115" xfId="2041"/>
    <cellStyle name="强调文字颜色 4 5 116" xfId="2043"/>
    <cellStyle name="强调文字颜色 4 5 117" xfId="1284"/>
    <cellStyle name="强调文字颜色 4 5 118" xfId="1287"/>
    <cellStyle name="强调文字颜色 4 5 119" xfId="2045"/>
    <cellStyle name="强调文字颜色 4 5 12" xfId="2046"/>
    <cellStyle name="强调文字颜色 4 5 120" xfId="2040"/>
    <cellStyle name="强调文字颜色 4 5 121" xfId="2042"/>
    <cellStyle name="强调文字颜色 4 5 122" xfId="1283"/>
    <cellStyle name="强调文字颜色 4 5 123" xfId="1286"/>
    <cellStyle name="强调文字颜色 4 5 124" xfId="2044"/>
    <cellStyle name="强调文字颜色 4 5 125" xfId="2048"/>
    <cellStyle name="强调文字颜色 4 5 126" xfId="2050"/>
    <cellStyle name="强调文字颜色 4 5 127" xfId="2052"/>
    <cellStyle name="强调文字颜色 4 5 128" xfId="2054"/>
    <cellStyle name="强调文字颜色 4 5 129" xfId="2056"/>
    <cellStyle name="强调文字颜色 4 5 13" xfId="2057"/>
    <cellStyle name="强调文字颜色 4 5 130" xfId="2047"/>
    <cellStyle name="强调文字颜色 4 5 131" xfId="2049"/>
    <cellStyle name="强调文字颜色 4 5 132" xfId="2051"/>
    <cellStyle name="强调文字颜色 4 5 133" xfId="2053"/>
    <cellStyle name="强调文字颜色 4 5 134" xfId="2055"/>
    <cellStyle name="强调文字颜色 4 5 135" xfId="2059"/>
    <cellStyle name="强调文字颜色 4 5 136" xfId="2061"/>
    <cellStyle name="强调文字颜色 4 5 137" xfId="2062"/>
    <cellStyle name="强调文字颜色 4 5 138" xfId="2063"/>
    <cellStyle name="强调文字颜色 4 5 139" xfId="2064"/>
    <cellStyle name="强调文字颜色 4 5 14" xfId="2065"/>
    <cellStyle name="强调文字颜色 4 5 140" xfId="2058"/>
    <cellStyle name="强调文字颜色 4 5 141" xfId="2060"/>
    <cellStyle name="强调文字颜色 4 5 15" xfId="2067"/>
    <cellStyle name="强调文字颜色 4 5 16" xfId="2069"/>
    <cellStyle name="强调文字颜色 4 5 17" xfId="2071"/>
    <cellStyle name="强调文字颜色 4 5 18" xfId="1152"/>
    <cellStyle name="强调文字颜色 4 5 19" xfId="1171"/>
    <cellStyle name="强调文字颜色 4 5 2" xfId="1641"/>
    <cellStyle name="强调文字颜色 4 5 20" xfId="2066"/>
    <cellStyle name="强调文字颜色 4 5 21" xfId="2068"/>
    <cellStyle name="强调文字颜色 4 5 22" xfId="2070"/>
    <cellStyle name="强调文字颜色 4 5 23" xfId="1151"/>
    <cellStyle name="强调文字颜色 4 5 24" xfId="1170"/>
    <cellStyle name="强调文字颜色 4 5 25" xfId="1190"/>
    <cellStyle name="强调文字颜色 4 5 26" xfId="1213"/>
    <cellStyle name="强调文字颜色 4 5 27" xfId="1237"/>
    <cellStyle name="强调文字颜色 4 5 28" xfId="1240"/>
    <cellStyle name="强调文字颜色 4 5 29" xfId="1244"/>
    <cellStyle name="强调文字颜色 4 5 3" xfId="1644"/>
    <cellStyle name="强调文字颜色 4 5 30" xfId="1189"/>
    <cellStyle name="强调文字颜色 4 5 31" xfId="1212"/>
    <cellStyle name="强调文字颜色 4 5 32" xfId="1236"/>
    <cellStyle name="强调文字颜色 4 5 33" xfId="1239"/>
    <cellStyle name="强调文字颜色 4 5 34" xfId="1243"/>
    <cellStyle name="强调文字颜色 4 5 35" xfId="1248"/>
    <cellStyle name="强调文字颜色 4 5 36" xfId="1252"/>
    <cellStyle name="强调文字颜色 4 5 37" xfId="1256"/>
    <cellStyle name="强调文字颜色 4 5 38" xfId="1263"/>
    <cellStyle name="强调文字颜色 4 5 39" xfId="1267"/>
    <cellStyle name="强调文字颜色 4 5 4" xfId="1647"/>
    <cellStyle name="强调文字颜色 4 5 40" xfId="1247"/>
    <cellStyle name="强调文字颜色 4 5 41" xfId="1251"/>
    <cellStyle name="强调文字颜色 4 5 42" xfId="1255"/>
    <cellStyle name="强调文字颜色 4 5 43" xfId="1262"/>
    <cellStyle name="强调文字颜色 4 5 44" xfId="1266"/>
    <cellStyle name="强调文字颜色 4 5 45" xfId="1271"/>
    <cellStyle name="强调文字颜色 4 5 46" xfId="1275"/>
    <cellStyle name="强调文字颜色 4 5 47" xfId="1279"/>
    <cellStyle name="强调文字颜色 4 5 48" xfId="1290"/>
    <cellStyle name="强调文字颜色 4 5 49" xfId="1294"/>
    <cellStyle name="强调文字颜色 4 5 5" xfId="1651"/>
    <cellStyle name="强调文字颜色 4 5 50" xfId="1270"/>
    <cellStyle name="强调文字颜色 4 5 51" xfId="1274"/>
    <cellStyle name="强调文字颜色 4 5 52" xfId="1278"/>
    <cellStyle name="强调文字颜色 4 5 53" xfId="1289"/>
    <cellStyle name="强调文字颜色 4 5 54" xfId="1293"/>
    <cellStyle name="强调文字颜色 4 5 55" xfId="1298"/>
    <cellStyle name="强调文字颜色 4 5 56" xfId="1302"/>
    <cellStyle name="强调文字颜色 4 5 57" xfId="1306"/>
    <cellStyle name="强调文字颜色 4 5 58" xfId="1313"/>
    <cellStyle name="强调文字颜色 4 5 59" xfId="1317"/>
    <cellStyle name="强调文字颜色 4 5 6" xfId="1653"/>
    <cellStyle name="强调文字颜色 4 5 60" xfId="1297"/>
    <cellStyle name="强调文字颜色 4 5 61" xfId="1301"/>
    <cellStyle name="强调文字颜色 4 5 62" xfId="1305"/>
    <cellStyle name="强调文字颜色 4 5 63" xfId="1312"/>
    <cellStyle name="强调文字颜色 4 5 64" xfId="1316"/>
    <cellStyle name="强调文字颜色 4 5 65" xfId="1321"/>
    <cellStyle name="强调文字颜色 4 5 66" xfId="1325"/>
    <cellStyle name="强调文字颜色 4 5 67" xfId="1329"/>
    <cellStyle name="强调文字颜色 4 5 68" xfId="1334"/>
    <cellStyle name="强调文字颜色 4 5 69" xfId="1338"/>
    <cellStyle name="强调文字颜色 4 5 7" xfId="1655"/>
    <cellStyle name="强调文字颜色 4 5 70" xfId="1320"/>
    <cellStyle name="强调文字颜色 4 5 71" xfId="1324"/>
    <cellStyle name="强调文字颜色 4 5 72" xfId="1328"/>
    <cellStyle name="强调文字颜色 4 5 73" xfId="1333"/>
    <cellStyle name="强调文字颜色 4 5 74" xfId="1337"/>
    <cellStyle name="强调文字颜色 4 5 75" xfId="1342"/>
    <cellStyle name="强调文字颜色 4 5 76" xfId="1346"/>
    <cellStyle name="强调文字颜色 4 5 77" xfId="1350"/>
    <cellStyle name="强调文字颜色 4 5 78" xfId="1355"/>
    <cellStyle name="强调文字颜色 4 5 79" xfId="1359"/>
    <cellStyle name="强调文字颜色 4 5 8" xfId="2072"/>
    <cellStyle name="强调文字颜色 4 5 80" xfId="1341"/>
    <cellStyle name="强调文字颜色 4 5 81" xfId="1345"/>
    <cellStyle name="强调文字颜色 4 5 82" xfId="1349"/>
    <cellStyle name="强调文字颜色 4 5 83" xfId="1354"/>
    <cellStyle name="强调文字颜色 4 5 84" xfId="1358"/>
    <cellStyle name="强调文字颜色 4 5 85" xfId="1363"/>
    <cellStyle name="强调文字颜色 4 5 86" xfId="1367"/>
    <cellStyle name="强调文字颜色 4 5 87" xfId="1371"/>
    <cellStyle name="强调文字颜色 4 5 88" xfId="1376"/>
    <cellStyle name="强调文字颜色 4 5 89" xfId="1380"/>
    <cellStyle name="强调文字颜色 4 5 9" xfId="2073"/>
    <cellStyle name="强调文字颜色 4 5 90" xfId="1362"/>
    <cellStyle name="强调文字颜色 4 5 91" xfId="1366"/>
    <cellStyle name="强调文字颜色 4 5 92" xfId="1370"/>
    <cellStyle name="强调文字颜色 4 5 93" xfId="1375"/>
    <cellStyle name="强调文字颜色 4 5 94" xfId="1379"/>
    <cellStyle name="强调文字颜色 4 5 95" xfId="1383"/>
    <cellStyle name="强调文字颜色 4 5 96" xfId="1386"/>
    <cellStyle name="强调文字颜色 4 5 97" xfId="1389"/>
    <cellStyle name="强调文字颜色 4 5 98" xfId="1393"/>
    <cellStyle name="强调文字颜色 4 5 99" xfId="1396"/>
    <cellStyle name="强调文字颜色 4 50" xfId="1145"/>
    <cellStyle name="强调文字颜色 4 51" xfId="1149"/>
    <cellStyle name="强调文字颜色 4 52" xfId="1160"/>
    <cellStyle name="强调文字颜色 4 53" xfId="1164"/>
    <cellStyle name="强调文字颜色 4 54" xfId="1168"/>
    <cellStyle name="强调文字颜色 4 55" xfId="1173"/>
    <cellStyle name="强调文字颜色 4 56" xfId="1177"/>
    <cellStyle name="强调文字颜色 4 57" xfId="1184"/>
    <cellStyle name="强调文字颜色 4 58" xfId="1188"/>
    <cellStyle name="强调文字颜色 4 59" xfId="1192"/>
    <cellStyle name="强调文字颜色 4 6" xfId="2074"/>
    <cellStyle name="强调文字颜色 4 60" xfId="1172"/>
    <cellStyle name="强调文字颜色 4 61" xfId="1176"/>
    <cellStyle name="强调文字颜色 4 62" xfId="1183"/>
    <cellStyle name="强调文字颜色 4 63" xfId="1187"/>
    <cellStyle name="强调文字颜色 4 64" xfId="1191"/>
    <cellStyle name="强调文字颜色 4 65" xfId="1196"/>
    <cellStyle name="强调文字颜色 4 66" xfId="1200"/>
    <cellStyle name="强调文字颜色 4 67" xfId="1205"/>
    <cellStyle name="强调文字颜色 4 68" xfId="1209"/>
    <cellStyle name="强调文字颜色 4 69" xfId="1213"/>
    <cellStyle name="强调文字颜色 4 7" xfId="2075"/>
    <cellStyle name="强调文字颜色 4 70" xfId="1195"/>
    <cellStyle name="强调文字颜色 4 71" xfId="1199"/>
    <cellStyle name="强调文字颜色 4 72" xfId="1204"/>
    <cellStyle name="强调文字颜色 4 73" xfId="1208"/>
    <cellStyle name="强调文字颜色 4 74" xfId="1212"/>
    <cellStyle name="强调文字颜色 4 75" xfId="1217"/>
    <cellStyle name="强调文字颜色 4 76" xfId="1221"/>
    <cellStyle name="强调文字颜色 4 77" xfId="1226"/>
    <cellStyle name="强调文字颜色 4 78" xfId="1230"/>
    <cellStyle name="强调文字颜色 4 79" xfId="1234"/>
    <cellStyle name="强调文字颜色 4 8" xfId="2076"/>
    <cellStyle name="强调文字颜色 4 80" xfId="1216"/>
    <cellStyle name="强调文字颜色 4 81" xfId="1220"/>
    <cellStyle name="强调文字颜色 4 82" xfId="1225"/>
    <cellStyle name="强调文字颜色 4 83" xfId="1229"/>
    <cellStyle name="强调文字颜色 4 84" xfId="1233"/>
    <cellStyle name="强调文字颜色 4 85" xfId="1238"/>
    <cellStyle name="强调文字颜色 4 86" xfId="1242"/>
    <cellStyle name="强调文字颜色 4 87" xfId="1247"/>
    <cellStyle name="强调文字颜色 4 88" xfId="1251"/>
    <cellStyle name="强调文字颜色 4 89" xfId="1255"/>
    <cellStyle name="强调文字颜色 4 9" xfId="2077"/>
    <cellStyle name="强调文字颜色 4 90" xfId="1237"/>
    <cellStyle name="强调文字颜色 4 91" xfId="1241"/>
    <cellStyle name="强调文字颜色 4 92" xfId="1246"/>
    <cellStyle name="强调文字颜色 4 93" xfId="1250"/>
    <cellStyle name="强调文字颜色 4 94" xfId="1254"/>
    <cellStyle name="强调文字颜色 4 95" xfId="1258"/>
    <cellStyle name="强调文字颜色 4 96" xfId="1261"/>
    <cellStyle name="强调文字颜色 4 97" xfId="1265"/>
    <cellStyle name="强调文字颜色 4 98" xfId="1268"/>
    <cellStyle name="强调文字颜色 4 99" xfId="1271"/>
    <cellStyle name="强调文字颜色 5" xfId="186" builtinId="45"/>
    <cellStyle name="强调文字颜色 5 10" xfId="2078"/>
    <cellStyle name="强调文字颜色 5 100" xfId="2080"/>
    <cellStyle name="强调文字颜色 5 101" xfId="2082"/>
    <cellStyle name="强调文字颜色 5 102" xfId="2084"/>
    <cellStyle name="强调文字颜色 5 103" xfId="2086"/>
    <cellStyle name="强调文字颜色 5 104" xfId="2088"/>
    <cellStyle name="强调文字颜色 5 105" xfId="2090"/>
    <cellStyle name="强调文字颜色 5 106" xfId="2092"/>
    <cellStyle name="强调文字颜色 5 107" xfId="2094"/>
    <cellStyle name="强调文字颜色 5 108" xfId="2096"/>
    <cellStyle name="强调文字颜色 5 109" xfId="2098"/>
    <cellStyle name="强调文字颜色 5 11" xfId="2099"/>
    <cellStyle name="强调文字颜色 5 110" xfId="2089"/>
    <cellStyle name="强调文字颜色 5 111" xfId="2091"/>
    <cellStyle name="强调文字颜色 5 112" xfId="2093"/>
    <cellStyle name="强调文字颜色 5 113" xfId="2095"/>
    <cellStyle name="强调文字颜色 5 114" xfId="2097"/>
    <cellStyle name="强调文字颜色 5 115" xfId="2101"/>
    <cellStyle name="强调文字颜色 5 116" xfId="2103"/>
    <cellStyle name="强调文字颜色 5 117" xfId="422"/>
    <cellStyle name="强调文字颜色 5 118" xfId="440"/>
    <cellStyle name="强调文字颜色 5 119" xfId="453"/>
    <cellStyle name="强调文字颜色 5 12" xfId="2104"/>
    <cellStyle name="强调文字颜色 5 120" xfId="2100"/>
    <cellStyle name="强调文字颜色 5 121" xfId="2102"/>
    <cellStyle name="强调文字颜色 5 122" xfId="421"/>
    <cellStyle name="强调文字颜色 5 123" xfId="439"/>
    <cellStyle name="强调文字颜色 5 124" xfId="452"/>
    <cellStyle name="强调文字颜色 5 125" xfId="466"/>
    <cellStyle name="强调文字颜色 5 126" xfId="480"/>
    <cellStyle name="强调文字颜色 5 127" xfId="483"/>
    <cellStyle name="强调文字颜色 5 128" xfId="487"/>
    <cellStyle name="强调文字颜色 5 129" xfId="491"/>
    <cellStyle name="强调文字颜色 5 13" xfId="2105"/>
    <cellStyle name="强调文字颜色 5 130" xfId="465"/>
    <cellStyle name="强调文字颜色 5 131" xfId="479"/>
    <cellStyle name="强调文字颜色 5 132" xfId="482"/>
    <cellStyle name="强调文字颜色 5 133" xfId="486"/>
    <cellStyle name="强调文字颜色 5 134" xfId="490"/>
    <cellStyle name="强调文字颜色 5 135" xfId="495"/>
    <cellStyle name="强调文字颜色 5 136" xfId="499"/>
    <cellStyle name="强调文字颜色 5 137" xfId="511"/>
    <cellStyle name="强调文字颜色 5 138" xfId="516"/>
    <cellStyle name="强调文字颜色 5 139" xfId="521"/>
    <cellStyle name="强调文字颜色 5 14" xfId="2106"/>
    <cellStyle name="强调文字颜色 5 140" xfId="494"/>
    <cellStyle name="强调文字颜色 5 141" xfId="498"/>
    <cellStyle name="强调文字颜色 5 142" xfId="510"/>
    <cellStyle name="强调文字颜色 5 143" xfId="515"/>
    <cellStyle name="强调文字颜色 5 144" xfId="520"/>
    <cellStyle name="强调文字颜色 5 145" xfId="525"/>
    <cellStyle name="强调文字颜色 5 146" xfId="529"/>
    <cellStyle name="强调文字颜色 5 147" xfId="536"/>
    <cellStyle name="强调文字颜色 5 15" xfId="2108"/>
    <cellStyle name="强调文字颜色 5 16" xfId="2110"/>
    <cellStyle name="强调文字颜色 5 17" xfId="1296"/>
    <cellStyle name="强调文字颜色 5 18" xfId="1299"/>
    <cellStyle name="强调文字颜色 5 19" xfId="1302"/>
    <cellStyle name="强调文字颜色 5 2" xfId="2111"/>
    <cellStyle name="强调文字颜色 5 2 10" xfId="2112"/>
    <cellStyle name="强调文字颜色 5 2 100" xfId="2113"/>
    <cellStyle name="强调文字颜色 5 2 101" xfId="2114"/>
    <cellStyle name="强调文字颜色 5 2 102" xfId="2115"/>
    <cellStyle name="强调文字颜色 5 2 103" xfId="2116"/>
    <cellStyle name="强调文字颜色 5 2 104" xfId="2117"/>
    <cellStyle name="强调文字颜色 5 2 105" xfId="2119"/>
    <cellStyle name="强调文字颜色 5 2 106" xfId="2121"/>
    <cellStyle name="强调文字颜色 5 2 107" xfId="2123"/>
    <cellStyle name="强调文字颜色 5 2 108" xfId="2125"/>
    <cellStyle name="强调文字颜色 5 2 109" xfId="2127"/>
    <cellStyle name="强调文字颜色 5 2 11" xfId="2128"/>
    <cellStyle name="强调文字颜色 5 2 110" xfId="2118"/>
    <cellStyle name="强调文字颜色 5 2 111" xfId="2120"/>
    <cellStyle name="强调文字颜色 5 2 112" xfId="2122"/>
    <cellStyle name="强调文字颜色 5 2 113" xfId="2124"/>
    <cellStyle name="强调文字颜色 5 2 114" xfId="2126"/>
    <cellStyle name="强调文字颜色 5 2 115" xfId="2130"/>
    <cellStyle name="强调文字颜色 5 2 116" xfId="2132"/>
    <cellStyle name="强调文字颜色 5 2 117" xfId="2134"/>
    <cellStyle name="强调文字颜色 5 2 118" xfId="2136"/>
    <cellStyle name="强调文字颜色 5 2 119" xfId="2138"/>
    <cellStyle name="强调文字颜色 5 2 12" xfId="2139"/>
    <cellStyle name="强调文字颜色 5 2 120" xfId="2129"/>
    <cellStyle name="强调文字颜色 5 2 121" xfId="2131"/>
    <cellStyle name="强调文字颜色 5 2 122" xfId="2133"/>
    <cellStyle name="强调文字颜色 5 2 123" xfId="2135"/>
    <cellStyle name="强调文字颜色 5 2 124" xfId="2137"/>
    <cellStyle name="强调文字颜色 5 2 125" xfId="2141"/>
    <cellStyle name="强调文字颜色 5 2 126" xfId="2143"/>
    <cellStyle name="强调文字颜色 5 2 127" xfId="2145"/>
    <cellStyle name="强调文字颜色 5 2 128" xfId="2147"/>
    <cellStyle name="强调文字颜色 5 2 129" xfId="2149"/>
    <cellStyle name="强调文字颜色 5 2 13" xfId="2150"/>
    <cellStyle name="强调文字颜色 5 2 130" xfId="2140"/>
    <cellStyle name="强调文字颜色 5 2 131" xfId="2142"/>
    <cellStyle name="强调文字颜色 5 2 132" xfId="2144"/>
    <cellStyle name="强调文字颜色 5 2 133" xfId="2146"/>
    <cellStyle name="强调文字颜色 5 2 134" xfId="2148"/>
    <cellStyle name="强调文字颜色 5 2 135" xfId="2152"/>
    <cellStyle name="强调文字颜色 5 2 136" xfId="2154"/>
    <cellStyle name="强调文字颜色 5 2 137" xfId="2157"/>
    <cellStyle name="强调文字颜色 5 2 138" xfId="2160"/>
    <cellStyle name="强调文字颜色 5 2 139" xfId="2161"/>
    <cellStyle name="强调文字颜色 5 2 14" xfId="2162"/>
    <cellStyle name="强调文字颜色 5 2 140" xfId="2151"/>
    <cellStyle name="强调文字颜色 5 2 141" xfId="2153"/>
    <cellStyle name="强调文字颜色 5 2 142" xfId="2156"/>
    <cellStyle name="强调文字颜色 5 2 143" xfId="2159"/>
    <cellStyle name="强调文字颜色 5 2 15" xfId="2164"/>
    <cellStyle name="强调文字颜色 5 2 16" xfId="2166"/>
    <cellStyle name="强调文字颜色 5 2 17" xfId="2168"/>
    <cellStyle name="强调文字颜色 5 2 18" xfId="2170"/>
    <cellStyle name="强调文字颜色 5 2 19" xfId="2172"/>
    <cellStyle name="强调文字颜色 5 2 2" xfId="2173"/>
    <cellStyle name="强调文字颜色 5 2 2 2" xfId="2174"/>
    <cellStyle name="强调文字颜色 5 2 2 3" xfId="2175"/>
    <cellStyle name="强调文字颜色 5 2 20" xfId="2163"/>
    <cellStyle name="强调文字颜色 5 2 21" xfId="2165"/>
    <cellStyle name="强调文字颜色 5 2 22" xfId="2167"/>
    <cellStyle name="强调文字颜色 5 2 23" xfId="2169"/>
    <cellStyle name="强调文字颜色 5 2 24" xfId="2171"/>
    <cellStyle name="强调文字颜色 5 2 25" xfId="2177"/>
    <cellStyle name="强调文字颜色 5 2 26" xfId="2179"/>
    <cellStyle name="强调文字颜色 5 2 27" xfId="2181"/>
    <cellStyle name="强调文字颜色 5 2 28" xfId="2183"/>
    <cellStyle name="强调文字颜色 5 2 29" xfId="2185"/>
    <cellStyle name="强调文字颜色 5 2 3" xfId="2186"/>
    <cellStyle name="强调文字颜色 5 2 3 2" xfId="2187"/>
    <cellStyle name="强调文字颜色 5 2 3 3" xfId="2188"/>
    <cellStyle name="强调文字颜色 5 2 30" xfId="2176"/>
    <cellStyle name="强调文字颜色 5 2 31" xfId="2178"/>
    <cellStyle name="强调文字颜色 5 2 32" xfId="2180"/>
    <cellStyle name="强调文字颜色 5 2 33" xfId="2182"/>
    <cellStyle name="强调文字颜色 5 2 34" xfId="2184"/>
    <cellStyle name="强调文字颜色 5 2 35" xfId="2190"/>
    <cellStyle name="强调文字颜色 5 2 36" xfId="2192"/>
    <cellStyle name="强调文字颜色 5 2 37" xfId="2194"/>
    <cellStyle name="强调文字颜色 5 2 38" xfId="2196"/>
    <cellStyle name="强调文字颜色 5 2 39" xfId="2198"/>
    <cellStyle name="强调文字颜色 5 2 4" xfId="2199"/>
    <cellStyle name="强调文字颜色 5 2 4 2" xfId="2200"/>
    <cellStyle name="强调文字颜色 5 2 4 3" xfId="2201"/>
    <cellStyle name="强调文字颜色 5 2 40" xfId="2189"/>
    <cellStyle name="强调文字颜色 5 2 41" xfId="2191"/>
    <cellStyle name="强调文字颜色 5 2 42" xfId="2193"/>
    <cellStyle name="强调文字颜色 5 2 43" xfId="2195"/>
    <cellStyle name="强调文字颜色 5 2 44" xfId="2197"/>
    <cellStyle name="强调文字颜色 5 2 45" xfId="2203"/>
    <cellStyle name="强调文字颜色 5 2 46" xfId="2205"/>
    <cellStyle name="强调文字颜色 5 2 47" xfId="2207"/>
    <cellStyle name="强调文字颜色 5 2 48" xfId="2209"/>
    <cellStyle name="强调文字颜色 5 2 49" xfId="2211"/>
    <cellStyle name="强调文字颜色 5 2 5" xfId="2212"/>
    <cellStyle name="强调文字颜色 5 2 5 2" xfId="2155"/>
    <cellStyle name="强调文字颜色 5 2 5 3" xfId="2158"/>
    <cellStyle name="强调文字颜色 5 2 50" xfId="2202"/>
    <cellStyle name="强调文字颜色 5 2 51" xfId="2204"/>
    <cellStyle name="强调文字颜色 5 2 52" xfId="2206"/>
    <cellStyle name="强调文字颜色 5 2 53" xfId="2208"/>
    <cellStyle name="强调文字颜色 5 2 54" xfId="2210"/>
    <cellStyle name="强调文字颜色 5 2 55" xfId="2214"/>
    <cellStyle name="强调文字颜色 5 2 56" xfId="2216"/>
    <cellStyle name="强调文字颜色 5 2 57" xfId="2218"/>
    <cellStyle name="强调文字颜色 5 2 58" xfId="2220"/>
    <cellStyle name="强调文字颜色 5 2 59" xfId="2222"/>
    <cellStyle name="强调文字颜色 5 2 6" xfId="2223"/>
    <cellStyle name="强调文字颜色 5 2 60" xfId="2213"/>
    <cellStyle name="强调文字颜色 5 2 61" xfId="2215"/>
    <cellStyle name="强调文字颜色 5 2 62" xfId="2217"/>
    <cellStyle name="强调文字颜色 5 2 63" xfId="2219"/>
    <cellStyle name="强调文字颜色 5 2 64" xfId="2221"/>
    <cellStyle name="强调文字颜色 5 2 65" xfId="2225"/>
    <cellStyle name="强调文字颜色 5 2 66" xfId="2227"/>
    <cellStyle name="强调文字颜色 5 2 67" xfId="2229"/>
    <cellStyle name="强调文字颜色 5 2 68" xfId="2231"/>
    <cellStyle name="强调文字颜色 5 2 69" xfId="2233"/>
    <cellStyle name="强调文字颜色 5 2 7" xfId="2234"/>
    <cellStyle name="强调文字颜色 5 2 70" xfId="2224"/>
    <cellStyle name="强调文字颜色 5 2 71" xfId="2226"/>
    <cellStyle name="强调文字颜色 5 2 72" xfId="2228"/>
    <cellStyle name="强调文字颜色 5 2 73" xfId="2230"/>
    <cellStyle name="强调文字颜色 5 2 74" xfId="2232"/>
    <cellStyle name="强调文字颜色 5 2 75" xfId="2236"/>
    <cellStyle name="强调文字颜色 5 2 76" xfId="2238"/>
    <cellStyle name="强调文字颜色 5 2 77" xfId="2240"/>
    <cellStyle name="强调文字颜色 5 2 78" xfId="2242"/>
    <cellStyle name="强调文字颜色 5 2 79" xfId="2244"/>
    <cellStyle name="强调文字颜色 5 2 8" xfId="2245"/>
    <cellStyle name="强调文字颜色 5 2 80" xfId="2235"/>
    <cellStyle name="强调文字颜色 5 2 81" xfId="2237"/>
    <cellStyle name="强调文字颜色 5 2 82" xfId="2239"/>
    <cellStyle name="强调文字颜色 5 2 83" xfId="2241"/>
    <cellStyle name="强调文字颜色 5 2 84" xfId="2243"/>
    <cellStyle name="强调文字颜色 5 2 85" xfId="2247"/>
    <cellStyle name="强调文字颜色 5 2 86" xfId="2249"/>
    <cellStyle name="强调文字颜色 5 2 87" xfId="2251"/>
    <cellStyle name="强调文字颜色 5 2 88" xfId="2253"/>
    <cellStyle name="强调文字颜色 5 2 89" xfId="2255"/>
    <cellStyle name="强调文字颜色 5 2 9" xfId="2256"/>
    <cellStyle name="强调文字颜色 5 2 90" xfId="2246"/>
    <cellStyle name="强调文字颜色 5 2 91" xfId="2248"/>
    <cellStyle name="强调文字颜色 5 2 92" xfId="2250"/>
    <cellStyle name="强调文字颜色 5 2 93" xfId="2252"/>
    <cellStyle name="强调文字颜色 5 2 94" xfId="2254"/>
    <cellStyle name="强调文字颜色 5 2 95" xfId="2257"/>
    <cellStyle name="强调文字颜色 5 2 96" xfId="2258"/>
    <cellStyle name="强调文字颜色 5 2 97" xfId="2259"/>
    <cellStyle name="强调文字颜色 5 2 98" xfId="2260"/>
    <cellStyle name="强调文字颜色 5 2 99" xfId="2261"/>
    <cellStyle name="强调文字颜色 5 20" xfId="2107"/>
    <cellStyle name="强调文字颜色 5 21" xfId="2109"/>
    <cellStyle name="强调文字颜色 5 22" xfId="1295"/>
    <cellStyle name="强调文字颜色 5 23" xfId="1298"/>
    <cellStyle name="强调文字颜色 5 24" xfId="1301"/>
    <cellStyle name="强调文字颜色 5 25" xfId="1305"/>
    <cellStyle name="强调文字颜色 5 26" xfId="1308"/>
    <cellStyle name="强调文字颜色 5 27" xfId="1311"/>
    <cellStyle name="强调文字颜色 5 28" xfId="1315"/>
    <cellStyle name="强调文字颜色 5 29" xfId="1319"/>
    <cellStyle name="强调文字颜色 5 3" xfId="2262"/>
    <cellStyle name="强调文字颜色 5 3 10" xfId="2263"/>
    <cellStyle name="强调文字颜色 5 3 100" xfId="2264"/>
    <cellStyle name="强调文字颜色 5 3 101" xfId="2265"/>
    <cellStyle name="强调文字颜色 5 3 102" xfId="2266"/>
    <cellStyle name="强调文字颜色 5 3 103" xfId="2267"/>
    <cellStyle name="强调文字颜色 5 3 104" xfId="2268"/>
    <cellStyle name="强调文字颜色 5 3 105" xfId="2270"/>
    <cellStyle name="强调文字颜色 5 3 106" xfId="2272"/>
    <cellStyle name="强调文字颜色 5 3 107" xfId="2274"/>
    <cellStyle name="强调文字颜色 5 3 108" xfId="2276"/>
    <cellStyle name="强调文字颜色 5 3 109" xfId="2278"/>
    <cellStyle name="强调文字颜色 5 3 11" xfId="2279"/>
    <cellStyle name="强调文字颜色 5 3 110" xfId="2269"/>
    <cellStyle name="强调文字颜色 5 3 111" xfId="2271"/>
    <cellStyle name="强调文字颜色 5 3 112" xfId="2273"/>
    <cellStyle name="强调文字颜色 5 3 113" xfId="2275"/>
    <cellStyle name="强调文字颜色 5 3 114" xfId="2277"/>
    <cellStyle name="强调文字颜色 5 3 115" xfId="2281"/>
    <cellStyle name="强调文字颜色 5 3 116" xfId="2283"/>
    <cellStyle name="强调文字颜色 5 3 117" xfId="2285"/>
    <cellStyle name="强调文字颜色 5 3 118" xfId="2287"/>
    <cellStyle name="强调文字颜色 5 3 119" xfId="2289"/>
    <cellStyle name="强调文字颜色 5 3 12" xfId="2290"/>
    <cellStyle name="强调文字颜色 5 3 120" xfId="2280"/>
    <cellStyle name="强调文字颜色 5 3 121" xfId="2282"/>
    <cellStyle name="强调文字颜色 5 3 122" xfId="2284"/>
    <cellStyle name="强调文字颜色 5 3 123" xfId="2286"/>
    <cellStyle name="强调文字颜色 5 3 124" xfId="2288"/>
    <cellStyle name="强调文字颜色 5 3 125" xfId="2292"/>
    <cellStyle name="强调文字颜色 5 3 126" xfId="2294"/>
    <cellStyle name="强调文字颜色 5 3 127" xfId="2296"/>
    <cellStyle name="强调文字颜色 5 3 128" xfId="2298"/>
    <cellStyle name="强调文字颜色 5 3 129" xfId="2300"/>
    <cellStyle name="强调文字颜色 5 3 13" xfId="2301"/>
    <cellStyle name="强调文字颜色 5 3 130" xfId="2291"/>
    <cellStyle name="强调文字颜色 5 3 131" xfId="2293"/>
    <cellStyle name="强调文字颜色 5 3 132" xfId="2295"/>
    <cellStyle name="强调文字颜色 5 3 133" xfId="2297"/>
    <cellStyle name="强调文字颜色 5 3 134" xfId="2299"/>
    <cellStyle name="强调文字颜色 5 3 135" xfId="2303"/>
    <cellStyle name="强调文字颜色 5 3 136" xfId="2305"/>
    <cellStyle name="强调文字颜色 5 3 137" xfId="2306"/>
    <cellStyle name="强调文字颜色 5 3 138" xfId="2307"/>
    <cellStyle name="强调文字颜色 5 3 139" xfId="2308"/>
    <cellStyle name="强调文字颜色 5 3 14" xfId="2309"/>
    <cellStyle name="强调文字颜色 5 3 140" xfId="2302"/>
    <cellStyle name="强调文字颜色 5 3 141" xfId="2304"/>
    <cellStyle name="强调文字颜色 5 3 15" xfId="2311"/>
    <cellStyle name="强调文字颜色 5 3 16" xfId="2313"/>
    <cellStyle name="强调文字颜色 5 3 17" xfId="2315"/>
    <cellStyle name="强调文字颜色 5 3 18" xfId="2317"/>
    <cellStyle name="强调文字颜色 5 3 19" xfId="2319"/>
    <cellStyle name="强调文字颜色 5 3 2" xfId="2320"/>
    <cellStyle name="强调文字颜色 5 3 20" xfId="2310"/>
    <cellStyle name="强调文字颜色 5 3 21" xfId="2312"/>
    <cellStyle name="强调文字颜色 5 3 22" xfId="2314"/>
    <cellStyle name="强调文字颜色 5 3 23" xfId="2316"/>
    <cellStyle name="强调文字颜色 5 3 24" xfId="2318"/>
    <cellStyle name="强调文字颜色 5 3 25" xfId="2322"/>
    <cellStyle name="强调文字颜色 5 3 26" xfId="2324"/>
    <cellStyle name="强调文字颜色 5 3 27" xfId="2326"/>
    <cellStyle name="强调文字颜色 5 3 28" xfId="2328"/>
    <cellStyle name="强调文字颜色 5 3 29" xfId="2330"/>
    <cellStyle name="强调文字颜色 5 3 3" xfId="2331"/>
    <cellStyle name="强调文字颜色 5 3 30" xfId="2321"/>
    <cellStyle name="强调文字颜色 5 3 31" xfId="2323"/>
    <cellStyle name="强调文字颜色 5 3 32" xfId="2325"/>
    <cellStyle name="强调文字颜色 5 3 33" xfId="2327"/>
    <cellStyle name="强调文字颜色 5 3 34" xfId="2329"/>
    <cellStyle name="强调文字颜色 5 3 35" xfId="2333"/>
    <cellStyle name="强调文字颜色 5 3 36" xfId="2335"/>
    <cellStyle name="强调文字颜色 5 3 37" xfId="2337"/>
    <cellStyle name="强调文字颜色 5 3 38" xfId="2339"/>
    <cellStyle name="强调文字颜色 5 3 39" xfId="2341"/>
    <cellStyle name="强调文字颜色 5 3 4" xfId="2342"/>
    <cellStyle name="强调文字颜色 5 3 40" xfId="2332"/>
    <cellStyle name="强调文字颜色 5 3 41" xfId="2334"/>
    <cellStyle name="强调文字颜色 5 3 42" xfId="2336"/>
    <cellStyle name="强调文字颜色 5 3 43" xfId="2338"/>
    <cellStyle name="强调文字颜色 5 3 44" xfId="2340"/>
    <cellStyle name="强调文字颜色 5 3 45" xfId="2344"/>
    <cellStyle name="强调文字颜色 5 3 46" xfId="2346"/>
    <cellStyle name="强调文字颜色 5 3 47" xfId="2348"/>
    <cellStyle name="强调文字颜色 5 3 48" xfId="2350"/>
    <cellStyle name="强调文字颜色 5 3 49" xfId="2352"/>
    <cellStyle name="强调文字颜色 5 3 5" xfId="2353"/>
    <cellStyle name="强调文字颜色 5 3 50" xfId="2343"/>
    <cellStyle name="强调文字颜色 5 3 51" xfId="2345"/>
    <cellStyle name="强调文字颜色 5 3 52" xfId="2347"/>
    <cellStyle name="强调文字颜色 5 3 53" xfId="2349"/>
    <cellStyle name="强调文字颜色 5 3 54" xfId="2351"/>
    <cellStyle name="强调文字颜色 5 3 55" xfId="2355"/>
    <cellStyle name="强调文字颜色 5 3 56" xfId="2357"/>
    <cellStyle name="强调文字颜色 5 3 57" xfId="2359"/>
    <cellStyle name="强调文字颜色 5 3 58" xfId="2361"/>
    <cellStyle name="强调文字颜色 5 3 59" xfId="2363"/>
    <cellStyle name="强调文字颜色 5 3 6" xfId="2364"/>
    <cellStyle name="强调文字颜色 5 3 60" xfId="2354"/>
    <cellStyle name="强调文字颜色 5 3 61" xfId="2356"/>
    <cellStyle name="强调文字颜色 5 3 62" xfId="2358"/>
    <cellStyle name="强调文字颜色 5 3 63" xfId="2360"/>
    <cellStyle name="强调文字颜色 5 3 64" xfId="2362"/>
    <cellStyle name="强调文字颜色 5 3 65" xfId="2366"/>
    <cellStyle name="强调文字颜色 5 3 66" xfId="2368"/>
    <cellStyle name="强调文字颜色 5 3 67" xfId="2370"/>
    <cellStyle name="强调文字颜色 5 3 68" xfId="2372"/>
    <cellStyle name="强调文字颜色 5 3 69" xfId="2374"/>
    <cellStyle name="强调文字颜色 5 3 7" xfId="2375"/>
    <cellStyle name="强调文字颜色 5 3 70" xfId="2365"/>
    <cellStyle name="强调文字颜色 5 3 71" xfId="2367"/>
    <cellStyle name="强调文字颜色 5 3 72" xfId="2369"/>
    <cellStyle name="强调文字颜色 5 3 73" xfId="2371"/>
    <cellStyle name="强调文字颜色 5 3 74" xfId="2373"/>
    <cellStyle name="强调文字颜色 5 3 75" xfId="2377"/>
    <cellStyle name="强调文字颜色 5 3 76" xfId="2379"/>
    <cellStyle name="强调文字颜色 5 3 77" xfId="2381"/>
    <cellStyle name="强调文字颜色 5 3 78" xfId="2383"/>
    <cellStyle name="强调文字颜色 5 3 79" xfId="2385"/>
    <cellStyle name="强调文字颜色 5 3 8" xfId="2386"/>
    <cellStyle name="强调文字颜色 5 3 80" xfId="2376"/>
    <cellStyle name="强调文字颜色 5 3 81" xfId="2378"/>
    <cellStyle name="强调文字颜色 5 3 82" xfId="2380"/>
    <cellStyle name="强调文字颜色 5 3 83" xfId="2382"/>
    <cellStyle name="强调文字颜色 5 3 84" xfId="2384"/>
    <cellStyle name="强调文字颜色 5 3 85" xfId="2388"/>
    <cellStyle name="强调文字颜色 5 3 86" xfId="2390"/>
    <cellStyle name="强调文字颜色 5 3 87" xfId="2392"/>
    <cellStyle name="强调文字颜色 5 3 88" xfId="2394"/>
    <cellStyle name="强调文字颜色 5 3 89" xfId="2396"/>
    <cellStyle name="强调文字颜色 5 3 9" xfId="2397"/>
    <cellStyle name="强调文字颜色 5 3 90" xfId="2387"/>
    <cellStyle name="强调文字颜色 5 3 91" xfId="2389"/>
    <cellStyle name="强调文字颜色 5 3 92" xfId="2391"/>
    <cellStyle name="强调文字颜色 5 3 93" xfId="2393"/>
    <cellStyle name="强调文字颜色 5 3 94" xfId="2395"/>
    <cellStyle name="强调文字颜色 5 3 95" xfId="2398"/>
    <cellStyle name="强调文字颜色 5 3 96" xfId="2399"/>
    <cellStyle name="强调文字颜色 5 3 97" xfId="2400"/>
    <cellStyle name="强调文字颜色 5 3 98" xfId="2401"/>
    <cellStyle name="强调文字颜色 5 3 99" xfId="2402"/>
    <cellStyle name="强调文字颜色 5 30" xfId="1304"/>
    <cellStyle name="强调文字颜色 5 31" xfId="1307"/>
    <cellStyle name="强调文字颜色 5 32" xfId="1310"/>
    <cellStyle name="强调文字颜色 5 33" xfId="1314"/>
    <cellStyle name="强调文字颜色 5 34" xfId="1318"/>
    <cellStyle name="强调文字颜色 5 35" xfId="1323"/>
    <cellStyle name="强调文字颜色 5 36" xfId="1327"/>
    <cellStyle name="强调文字颜色 5 37" xfId="1332"/>
    <cellStyle name="强调文字颜色 5 38" xfId="1336"/>
    <cellStyle name="强调文字颜色 5 39" xfId="1340"/>
    <cellStyle name="强调文字颜色 5 4" xfId="2403"/>
    <cellStyle name="强调文字颜色 5 4 10" xfId="2404"/>
    <cellStyle name="强调文字颜色 5 4 100" xfId="2405"/>
    <cellStyle name="强调文字颜色 5 4 101" xfId="2406"/>
    <cellStyle name="强调文字颜色 5 4 102" xfId="2407"/>
    <cellStyle name="强调文字颜色 5 4 103" xfId="2408"/>
    <cellStyle name="强调文字颜色 5 4 104" xfId="2409"/>
    <cellStyle name="强调文字颜色 5 4 105" xfId="2411"/>
    <cellStyle name="强调文字颜色 5 4 106" xfId="2413"/>
    <cellStyle name="强调文字颜色 5 4 107" xfId="2415"/>
    <cellStyle name="强调文字颜色 5 4 108" xfId="2417"/>
    <cellStyle name="强调文字颜色 5 4 109" xfId="2419"/>
    <cellStyle name="强调文字颜色 5 4 11" xfId="2420"/>
    <cellStyle name="强调文字颜色 5 4 110" xfId="2410"/>
    <cellStyle name="强调文字颜色 5 4 111" xfId="2412"/>
    <cellStyle name="强调文字颜色 5 4 112" xfId="2414"/>
    <cellStyle name="强调文字颜色 5 4 113" xfId="2416"/>
    <cellStyle name="强调文字颜色 5 4 114" xfId="2418"/>
    <cellStyle name="强调文字颜色 5 4 115" xfId="2422"/>
    <cellStyle name="强调文字颜色 5 4 116" xfId="2424"/>
    <cellStyle name="强调文字颜色 5 4 117" xfId="2426"/>
    <cellStyle name="强调文字颜色 5 4 118" xfId="2428"/>
    <cellStyle name="强调文字颜色 5 4 119" xfId="2430"/>
    <cellStyle name="强调文字颜色 5 4 12" xfId="2431"/>
    <cellStyle name="强调文字颜色 5 4 120" xfId="2421"/>
    <cellStyle name="强调文字颜色 5 4 121" xfId="2423"/>
    <cellStyle name="强调文字颜色 5 4 122" xfId="2425"/>
    <cellStyle name="强调文字颜色 5 4 123" xfId="2427"/>
    <cellStyle name="强调文字颜色 5 4 124" xfId="2429"/>
    <cellStyle name="强调文字颜色 5 4 125" xfId="2433"/>
    <cellStyle name="强调文字颜色 5 4 126" xfId="2435"/>
    <cellStyle name="强调文字颜色 5 4 127" xfId="2437"/>
    <cellStyle name="强调文字颜色 5 4 128" xfId="2439"/>
    <cellStyle name="强调文字颜色 5 4 129" xfId="2441"/>
    <cellStyle name="强调文字颜色 5 4 13" xfId="2442"/>
    <cellStyle name="强调文字颜色 5 4 130" xfId="2432"/>
    <cellStyle name="强调文字颜色 5 4 131" xfId="2434"/>
    <cellStyle name="强调文字颜色 5 4 132" xfId="2436"/>
    <cellStyle name="强调文字颜色 5 4 133" xfId="2438"/>
    <cellStyle name="强调文字颜色 5 4 134" xfId="2440"/>
    <cellStyle name="强调文字颜色 5 4 135" xfId="2444"/>
    <cellStyle name="强调文字颜色 5 4 136" xfId="2446"/>
    <cellStyle name="强调文字颜色 5 4 137" xfId="2447"/>
    <cellStyle name="强调文字颜色 5 4 138" xfId="2448"/>
    <cellStyle name="强调文字颜色 5 4 139" xfId="3623"/>
    <cellStyle name="强调文字颜色 5 4 14" xfId="2449"/>
    <cellStyle name="强调文字颜色 5 4 140" xfId="2443"/>
    <cellStyle name="强调文字颜色 5 4 141" xfId="2445"/>
    <cellStyle name="强调文字颜色 5 4 15" xfId="2451"/>
    <cellStyle name="强调文字颜色 5 4 16" xfId="2453"/>
    <cellStyle name="强调文字颜色 5 4 17" xfId="2455"/>
    <cellStyle name="强调文字颜色 5 4 18" xfId="2457"/>
    <cellStyle name="强调文字颜色 5 4 19" xfId="2459"/>
    <cellStyle name="强调文字颜色 5 4 2" xfId="2460"/>
    <cellStyle name="强调文字颜色 5 4 20" xfId="2450"/>
    <cellStyle name="强调文字颜色 5 4 21" xfId="2452"/>
    <cellStyle name="强调文字颜色 5 4 22" xfId="2454"/>
    <cellStyle name="强调文字颜色 5 4 23" xfId="2456"/>
    <cellStyle name="强调文字颜色 5 4 24" xfId="2458"/>
    <cellStyle name="强调文字颜色 5 4 25" xfId="2462"/>
    <cellStyle name="强调文字颜色 5 4 26" xfId="2464"/>
    <cellStyle name="强调文字颜色 5 4 27" xfId="2466"/>
    <cellStyle name="强调文字颜色 5 4 28" xfId="2468"/>
    <cellStyle name="强调文字颜色 5 4 29" xfId="2470"/>
    <cellStyle name="强调文字颜色 5 4 3" xfId="2471"/>
    <cellStyle name="强调文字颜色 5 4 30" xfId="2461"/>
    <cellStyle name="强调文字颜色 5 4 31" xfId="2463"/>
    <cellStyle name="强调文字颜色 5 4 32" xfId="2465"/>
    <cellStyle name="强调文字颜色 5 4 33" xfId="2467"/>
    <cellStyle name="强调文字颜色 5 4 34" xfId="2469"/>
    <cellStyle name="强调文字颜色 5 4 35" xfId="2473"/>
    <cellStyle name="强调文字颜色 5 4 36" xfId="2475"/>
    <cellStyle name="强调文字颜色 5 4 37" xfId="2477"/>
    <cellStyle name="强调文字颜色 5 4 38" xfId="2479"/>
    <cellStyle name="强调文字颜色 5 4 39" xfId="2481"/>
    <cellStyle name="强调文字颜色 5 4 4" xfId="2482"/>
    <cellStyle name="强调文字颜色 5 4 40" xfId="2472"/>
    <cellStyle name="强调文字颜色 5 4 41" xfId="2474"/>
    <cellStyle name="强调文字颜色 5 4 42" xfId="2476"/>
    <cellStyle name="强调文字颜色 5 4 43" xfId="2478"/>
    <cellStyle name="强调文字颜色 5 4 44" xfId="2480"/>
    <cellStyle name="强调文字颜色 5 4 45" xfId="2484"/>
    <cellStyle name="强调文字颜色 5 4 46" xfId="2486"/>
    <cellStyle name="强调文字颜色 5 4 47" xfId="2488"/>
    <cellStyle name="强调文字颜色 5 4 48" xfId="2490"/>
    <cellStyle name="强调文字颜色 5 4 49" xfId="2492"/>
    <cellStyle name="强调文字颜色 5 4 5" xfId="2079"/>
    <cellStyle name="强调文字颜色 5 4 50" xfId="2483"/>
    <cellStyle name="强调文字颜色 5 4 51" xfId="2485"/>
    <cellStyle name="强调文字颜色 5 4 52" xfId="2487"/>
    <cellStyle name="强调文字颜色 5 4 53" xfId="2489"/>
    <cellStyle name="强调文字颜色 5 4 54" xfId="2491"/>
    <cellStyle name="强调文字颜色 5 4 55" xfId="2494"/>
    <cellStyle name="强调文字颜色 5 4 56" xfId="2496"/>
    <cellStyle name="强调文字颜色 5 4 57" xfId="504"/>
    <cellStyle name="强调文字颜色 5 4 58" xfId="507"/>
    <cellStyle name="强调文字颜色 5 4 59" xfId="2498"/>
    <cellStyle name="强调文字颜色 5 4 6" xfId="2081"/>
    <cellStyle name="强调文字颜色 5 4 60" xfId="2493"/>
    <cellStyle name="强调文字颜色 5 4 61" xfId="2495"/>
    <cellStyle name="强调文字颜色 5 4 62" xfId="503"/>
    <cellStyle name="强调文字颜色 5 4 63" xfId="506"/>
    <cellStyle name="强调文字颜色 5 4 64" xfId="2497"/>
    <cellStyle name="强调文字颜色 5 4 65" xfId="2500"/>
    <cellStyle name="强调文字颜色 5 4 66" xfId="2502"/>
    <cellStyle name="强调文字颜色 5 4 67" xfId="2504"/>
    <cellStyle name="强调文字颜色 5 4 68" xfId="2506"/>
    <cellStyle name="强调文字颜色 5 4 69" xfId="2508"/>
    <cellStyle name="强调文字颜色 5 4 7" xfId="2083"/>
    <cellStyle name="强调文字颜色 5 4 70" xfId="2499"/>
    <cellStyle name="强调文字颜色 5 4 71" xfId="2501"/>
    <cellStyle name="强调文字颜色 5 4 72" xfId="2503"/>
    <cellStyle name="强调文字颜色 5 4 73" xfId="2505"/>
    <cellStyle name="强调文字颜色 5 4 74" xfId="2507"/>
    <cellStyle name="强调文字颜色 5 4 75" xfId="2510"/>
    <cellStyle name="强调文字颜色 5 4 76" xfId="2512"/>
    <cellStyle name="强调文字颜色 5 4 77" xfId="2514"/>
    <cellStyle name="强调文字颜色 5 4 78" xfId="2516"/>
    <cellStyle name="强调文字颜色 5 4 79" xfId="2518"/>
    <cellStyle name="强调文字颜色 5 4 8" xfId="2085"/>
    <cellStyle name="强调文字颜色 5 4 80" xfId="2509"/>
    <cellStyle name="强调文字颜色 5 4 81" xfId="2511"/>
    <cellStyle name="强调文字颜色 5 4 82" xfId="2513"/>
    <cellStyle name="强调文字颜色 5 4 83" xfId="2515"/>
    <cellStyle name="强调文字颜色 5 4 84" xfId="2517"/>
    <cellStyle name="强调文字颜色 5 4 85" xfId="2520"/>
    <cellStyle name="强调文字颜色 5 4 86" xfId="2522"/>
    <cellStyle name="强调文字颜色 5 4 87" xfId="2524"/>
    <cellStyle name="强调文字颜色 5 4 88" xfId="2526"/>
    <cellStyle name="强调文字颜色 5 4 89" xfId="2528"/>
    <cellStyle name="强调文字颜色 5 4 9" xfId="2087"/>
    <cellStyle name="强调文字颜色 5 4 90" xfId="2519"/>
    <cellStyle name="强调文字颜色 5 4 91" xfId="2521"/>
    <cellStyle name="强调文字颜色 5 4 92" xfId="2523"/>
    <cellStyle name="强调文字颜色 5 4 93" xfId="2525"/>
    <cellStyle name="强调文字颜色 5 4 94" xfId="2527"/>
    <cellStyle name="强调文字颜色 5 4 95" xfId="2529"/>
    <cellStyle name="强调文字颜色 5 4 96" xfId="2530"/>
    <cellStyle name="强调文字颜色 5 4 97" xfId="2531"/>
    <cellStyle name="强调文字颜色 5 4 98" xfId="2532"/>
    <cellStyle name="强调文字颜色 5 4 99" xfId="2533"/>
    <cellStyle name="强调文字颜色 5 40" xfId="1322"/>
    <cellStyle name="强调文字颜色 5 41" xfId="1326"/>
    <cellStyle name="强调文字颜色 5 42" xfId="1331"/>
    <cellStyle name="强调文字颜色 5 43" xfId="1335"/>
    <cellStyle name="强调文字颜色 5 44" xfId="1339"/>
    <cellStyle name="强调文字颜色 5 45" xfId="1344"/>
    <cellStyle name="强调文字颜色 5 46" xfId="1348"/>
    <cellStyle name="强调文字颜色 5 47" xfId="1353"/>
    <cellStyle name="强调文字颜色 5 48" xfId="1357"/>
    <cellStyle name="强调文字颜色 5 49" xfId="1361"/>
    <cellStyle name="强调文字颜色 5 5" xfId="2534"/>
    <cellStyle name="强调文字颜色 5 5 10" xfId="2535"/>
    <cellStyle name="强调文字颜色 5 5 100" xfId="2317"/>
    <cellStyle name="强调文字颜色 5 5 101" xfId="2320"/>
    <cellStyle name="强调文字颜色 5 5 102" xfId="2323"/>
    <cellStyle name="强调文字颜色 5 5 103" xfId="2327"/>
    <cellStyle name="强调文字颜色 5 5 104" xfId="2330"/>
    <cellStyle name="强调文字颜色 5 5 105" xfId="2334"/>
    <cellStyle name="强调文字颜色 5 5 106" xfId="2338"/>
    <cellStyle name="强调文字颜色 5 5 107" xfId="2342"/>
    <cellStyle name="强调文字颜色 5 5 108" xfId="2346"/>
    <cellStyle name="强调文字颜色 5 5 109" xfId="2350"/>
    <cellStyle name="强调文字颜色 5 5 11" xfId="2536"/>
    <cellStyle name="强调文字颜色 5 5 110" xfId="2333"/>
    <cellStyle name="强调文字颜色 5 5 111" xfId="2337"/>
    <cellStyle name="强调文字颜色 5 5 112" xfId="2341"/>
    <cellStyle name="强调文字颜色 5 5 113" xfId="2345"/>
    <cellStyle name="强调文字颜色 5 5 114" xfId="2349"/>
    <cellStyle name="强调文字颜色 5 5 115" xfId="2354"/>
    <cellStyle name="强调文字颜色 5 5 116" xfId="2358"/>
    <cellStyle name="强调文字颜色 5 5 117" xfId="2225"/>
    <cellStyle name="强调文字颜色 5 5 118" xfId="2230"/>
    <cellStyle name="强调文字颜色 5 5 119" xfId="2362"/>
    <cellStyle name="强调文字颜色 5 5 12" xfId="2537"/>
    <cellStyle name="强调文字颜色 5 5 120" xfId="2353"/>
    <cellStyle name="强调文字颜色 5 5 121" xfId="2357"/>
    <cellStyle name="强调文字颜色 5 5 122" xfId="2224"/>
    <cellStyle name="强调文字颜色 5 5 123" xfId="2229"/>
    <cellStyle name="强调文字颜色 5 5 124" xfId="2361"/>
    <cellStyle name="强调文字颜色 5 5 125" xfId="2366"/>
    <cellStyle name="强调文字颜色 5 5 126" xfId="2370"/>
    <cellStyle name="强调文字颜色 5 5 127" xfId="2374"/>
    <cellStyle name="强调文字颜色 5 5 128" xfId="2378"/>
    <cellStyle name="强调文字颜色 5 5 129" xfId="2382"/>
    <cellStyle name="强调文字颜色 5 5 13" xfId="2538"/>
    <cellStyle name="强调文字颜色 5 5 130" xfId="2365"/>
    <cellStyle name="强调文字颜色 5 5 131" xfId="2369"/>
    <cellStyle name="强调文字颜色 5 5 132" xfId="2373"/>
    <cellStyle name="强调文字颜色 5 5 133" xfId="2377"/>
    <cellStyle name="强调文字颜色 5 5 134" xfId="2381"/>
    <cellStyle name="强调文字颜色 5 5 135" xfId="2386"/>
    <cellStyle name="强调文字颜色 5 5 136" xfId="2390"/>
    <cellStyle name="强调文字颜色 5 5 137" xfId="2393"/>
    <cellStyle name="强调文字颜色 5 5 138" xfId="2396"/>
    <cellStyle name="强调文字颜色 5 5 139" xfId="2399"/>
    <cellStyle name="强调文字颜色 5 5 14" xfId="2539"/>
    <cellStyle name="强调文字颜色 5 5 140" xfId="2385"/>
    <cellStyle name="强调文字颜色 5 5 141" xfId="2389"/>
    <cellStyle name="强调文字颜色 5 5 15" xfId="2541"/>
    <cellStyle name="强调文字颜色 5 5 16" xfId="2543"/>
    <cellStyle name="强调文字颜色 5 5 17" xfId="2545"/>
    <cellStyle name="强调文字颜色 5 5 18" xfId="2117"/>
    <cellStyle name="强调文字颜色 5 5 19" xfId="2135"/>
    <cellStyle name="强调文字颜色 5 5 2" xfId="509"/>
    <cellStyle name="强调文字颜色 5 5 20" xfId="2540"/>
    <cellStyle name="强调文字颜色 5 5 21" xfId="2542"/>
    <cellStyle name="强调文字颜色 5 5 22" xfId="2544"/>
    <cellStyle name="强调文字颜色 5 5 23" xfId="2116"/>
    <cellStyle name="强调文字颜色 5 5 24" xfId="2134"/>
    <cellStyle name="强调文字颜色 5 5 25" xfId="2148"/>
    <cellStyle name="强调文字颜色 5 5 26" xfId="2161"/>
    <cellStyle name="强调文字颜色 5 5 27" xfId="2175"/>
    <cellStyle name="强调文字颜色 5 5 28" xfId="2178"/>
    <cellStyle name="强调文字颜色 5 5 29" xfId="2182"/>
    <cellStyle name="强调文字颜色 5 5 3" xfId="514"/>
    <cellStyle name="强调文字颜色 5 5 30" xfId="2147"/>
    <cellStyle name="强调文字颜色 5 5 31" xfId="2160"/>
    <cellStyle name="强调文字颜色 5 5 32" xfId="2174"/>
    <cellStyle name="强调文字颜色 5 5 33" xfId="2177"/>
    <cellStyle name="强调文字颜色 5 5 34" xfId="2181"/>
    <cellStyle name="强调文字颜色 5 5 35" xfId="2186"/>
    <cellStyle name="强调文字颜色 5 5 36" xfId="2190"/>
    <cellStyle name="强调文字颜色 5 5 37" xfId="2194"/>
    <cellStyle name="强调文字颜色 5 5 38" xfId="2204"/>
    <cellStyle name="强调文字颜色 5 5 39" xfId="2208"/>
    <cellStyle name="强调文字颜色 5 5 4" xfId="519"/>
    <cellStyle name="强调文字颜色 5 5 40" xfId="2185"/>
    <cellStyle name="强调文字颜色 5 5 41" xfId="2189"/>
    <cellStyle name="强调文字颜色 5 5 42" xfId="2193"/>
    <cellStyle name="强调文字颜色 5 5 43" xfId="2203"/>
    <cellStyle name="强调文字颜色 5 5 44" xfId="2207"/>
    <cellStyle name="强调文字颜色 5 5 45" xfId="2212"/>
    <cellStyle name="强调文字颜色 5 5 46" xfId="2216"/>
    <cellStyle name="强调文字颜色 5 5 47" xfId="2220"/>
    <cellStyle name="强调文字颜色 5 5 48" xfId="2235"/>
    <cellStyle name="强调文字颜色 5 5 49" xfId="2239"/>
    <cellStyle name="强调文字颜色 5 5 5" xfId="524"/>
    <cellStyle name="强调文字颜色 5 5 50" xfId="2211"/>
    <cellStyle name="强调文字颜色 5 5 51" xfId="2215"/>
    <cellStyle name="强调文字颜色 5 5 52" xfId="2219"/>
    <cellStyle name="强调文字颜色 5 5 53" xfId="2234"/>
    <cellStyle name="强调文字颜色 5 5 54" xfId="2238"/>
    <cellStyle name="强调文字颜色 5 5 55" xfId="2243"/>
    <cellStyle name="强调文字颜色 5 5 56" xfId="2247"/>
    <cellStyle name="强调文字颜色 5 5 57" xfId="2251"/>
    <cellStyle name="强调文字颜色 5 5 58" xfId="2258"/>
    <cellStyle name="强调文字颜色 5 5 59" xfId="2262"/>
    <cellStyle name="强调文字颜色 5 5 6" xfId="528"/>
    <cellStyle name="强调文字颜色 5 5 60" xfId="2242"/>
    <cellStyle name="强调文字颜色 5 5 61" xfId="2246"/>
    <cellStyle name="强调文字颜色 5 5 62" xfId="2250"/>
    <cellStyle name="强调文字颜色 5 5 63" xfId="2257"/>
    <cellStyle name="强调文字颜色 5 5 64" xfId="2261"/>
    <cellStyle name="强调文字颜色 5 5 65" xfId="2266"/>
    <cellStyle name="强调文字颜色 5 5 66" xfId="2270"/>
    <cellStyle name="强调文字颜色 5 5 67" xfId="2274"/>
    <cellStyle name="强调文字颜色 5 5 68" xfId="2279"/>
    <cellStyle name="强调文字颜色 5 5 69" xfId="2283"/>
    <cellStyle name="强调文字颜色 5 5 7" xfId="535"/>
    <cellStyle name="强调文字颜色 5 5 70" xfId="2265"/>
    <cellStyle name="强调文字颜色 5 5 71" xfId="2269"/>
    <cellStyle name="强调文字颜色 5 5 72" xfId="2273"/>
    <cellStyle name="强调文字颜色 5 5 73" xfId="2278"/>
    <cellStyle name="强调文字颜色 5 5 74" xfId="2282"/>
    <cellStyle name="强调文字颜色 5 5 75" xfId="2287"/>
    <cellStyle name="强调文字颜色 5 5 76" xfId="2291"/>
    <cellStyle name="强调文字颜色 5 5 77" xfId="2295"/>
    <cellStyle name="强调文字颜色 5 5 78" xfId="2300"/>
    <cellStyle name="强调文字颜色 5 5 79" xfId="2304"/>
    <cellStyle name="强调文字颜色 5 5 8" xfId="539"/>
    <cellStyle name="强调文字颜色 5 5 80" xfId="2286"/>
    <cellStyle name="强调文字颜色 5 5 81" xfId="2290"/>
    <cellStyle name="强调文字颜色 5 5 82" xfId="2294"/>
    <cellStyle name="强调文字颜色 5 5 83" xfId="2299"/>
    <cellStyle name="强调文字颜色 5 5 84" xfId="2303"/>
    <cellStyle name="强调文字颜色 5 5 85" xfId="2308"/>
    <cellStyle name="强调文字颜色 5 5 86" xfId="2312"/>
    <cellStyle name="强调文字颜色 5 5 87" xfId="2316"/>
    <cellStyle name="强调文字颜色 5 5 88" xfId="2321"/>
    <cellStyle name="强调文字颜色 5 5 89" xfId="2325"/>
    <cellStyle name="强调文字颜色 5 5 9" xfId="542"/>
    <cellStyle name="强调文字颜色 5 5 90" xfId="2307"/>
    <cellStyle name="强调文字颜色 5 5 91" xfId="2311"/>
    <cellStyle name="强调文字颜色 5 5 92" xfId="2315"/>
    <cellStyle name="强调文字颜色 5 5 93" xfId="2320"/>
    <cellStyle name="强调文字颜色 5 5 94" xfId="2324"/>
    <cellStyle name="强调文字颜色 5 5 95" xfId="2328"/>
    <cellStyle name="强调文字颜色 5 5 96" xfId="2331"/>
    <cellStyle name="强调文字颜色 5 5 97" xfId="2334"/>
    <cellStyle name="强调文字颜色 5 5 98" xfId="2338"/>
    <cellStyle name="强调文字颜色 5 5 99" xfId="2341"/>
    <cellStyle name="强调文字颜色 5 50" xfId="1343"/>
    <cellStyle name="强调文字颜色 5 51" xfId="1347"/>
    <cellStyle name="强调文字颜色 5 52" xfId="1352"/>
    <cellStyle name="强调文字颜色 5 53" xfId="1356"/>
    <cellStyle name="强调文字颜色 5 54" xfId="1360"/>
    <cellStyle name="强调文字颜色 5 55" xfId="1365"/>
    <cellStyle name="强调文字颜色 5 56" xfId="1369"/>
    <cellStyle name="强调文字颜色 5 57" xfId="1374"/>
    <cellStyle name="强调文字颜色 5 58" xfId="1378"/>
    <cellStyle name="强调文字颜色 5 59" xfId="1382"/>
    <cellStyle name="强调文字颜色 5 6" xfId="2546"/>
    <cellStyle name="强调文字颜色 5 60" xfId="1364"/>
    <cellStyle name="强调文字颜色 5 61" xfId="1368"/>
    <cellStyle name="强调文字颜色 5 62" xfId="1373"/>
    <cellStyle name="强调文字颜色 5 63" xfId="1377"/>
    <cellStyle name="强调文字颜色 5 64" xfId="1381"/>
    <cellStyle name="强调文字颜色 5 65" xfId="1386"/>
    <cellStyle name="强调文字颜色 5 66" xfId="1390"/>
    <cellStyle name="强调文字颜色 5 67" xfId="1395"/>
    <cellStyle name="强调文字颜色 5 68" xfId="1399"/>
    <cellStyle name="强调文字颜色 5 69" xfId="1403"/>
    <cellStyle name="强调文字颜色 5 7" xfId="2547"/>
    <cellStyle name="强调文字颜色 5 70" xfId="1385"/>
    <cellStyle name="强调文字颜色 5 71" xfId="1389"/>
    <cellStyle name="强调文字颜色 5 72" xfId="1394"/>
    <cellStyle name="强调文字颜色 5 73" xfId="1398"/>
    <cellStyle name="强调文字颜色 5 74" xfId="1402"/>
    <cellStyle name="强调文字颜色 5 75" xfId="1407"/>
    <cellStyle name="强调文字颜色 5 76" xfId="1411"/>
    <cellStyle name="强调文字颜色 5 77" xfId="1416"/>
    <cellStyle name="强调文字颜色 5 78" xfId="1420"/>
    <cellStyle name="强调文字颜色 5 79" xfId="1424"/>
    <cellStyle name="强调文字颜色 5 8" xfId="2548"/>
    <cellStyle name="强调文字颜色 5 80" xfId="1406"/>
    <cellStyle name="强调文字颜色 5 81" xfId="1410"/>
    <cellStyle name="强调文字颜色 5 82" xfId="1415"/>
    <cellStyle name="强调文字颜色 5 83" xfId="1419"/>
    <cellStyle name="强调文字颜色 5 84" xfId="1423"/>
    <cellStyle name="强调文字颜色 5 85" xfId="1428"/>
    <cellStyle name="强调文字颜色 5 86" xfId="1432"/>
    <cellStyle name="强调文字颜色 5 87" xfId="1436"/>
    <cellStyle name="强调文字颜色 5 88" xfId="1440"/>
    <cellStyle name="强调文字颜色 5 89" xfId="1444"/>
    <cellStyle name="强调文字颜色 5 9" xfId="2549"/>
    <cellStyle name="强调文字颜色 5 90" xfId="1427"/>
    <cellStyle name="强调文字颜色 5 91" xfId="1431"/>
    <cellStyle name="强调文字颜色 5 92" xfId="1435"/>
    <cellStyle name="强调文字颜色 5 93" xfId="1439"/>
    <cellStyle name="强调文字颜色 5 94" xfId="1443"/>
    <cellStyle name="强调文字颜色 5 95" xfId="1447"/>
    <cellStyle name="强调文字颜色 5 96" xfId="1450"/>
    <cellStyle name="强调文字颜色 5 97" xfId="1453"/>
    <cellStyle name="强调文字颜色 5 98" xfId="1456"/>
    <cellStyle name="强调文字颜色 5 99" xfId="1459"/>
    <cellStyle name="强调文字颜色 6" xfId="197" builtinId="49"/>
    <cellStyle name="强调文字颜色 6 10" xfId="2550"/>
    <cellStyle name="强调文字颜色 6 100" xfId="2552"/>
    <cellStyle name="强调文字颜色 6 101" xfId="2554"/>
    <cellStyle name="强调文字颜色 6 102" xfId="2556"/>
    <cellStyle name="强调文字颜色 6 103" xfId="2558"/>
    <cellStyle name="强调文字颜色 6 104" xfId="2560"/>
    <cellStyle name="强调文字颜色 6 105" xfId="2562"/>
    <cellStyle name="强调文字颜色 6 106" xfId="2564"/>
    <cellStyle name="强调文字颜色 6 107" xfId="2566"/>
    <cellStyle name="强调文字颜色 6 108" xfId="2568"/>
    <cellStyle name="强调文字颜色 6 109" xfId="2570"/>
    <cellStyle name="强调文字颜色 6 11" xfId="2571"/>
    <cellStyle name="强调文字颜色 6 110" xfId="2561"/>
    <cellStyle name="强调文字颜色 6 111" xfId="2563"/>
    <cellStyle name="强调文字颜色 6 112" xfId="2565"/>
    <cellStyle name="强调文字颜色 6 113" xfId="2567"/>
    <cellStyle name="强调文字颜色 6 114" xfId="2569"/>
    <cellStyle name="强调文字颜色 6 115" xfId="2573"/>
    <cellStyle name="强调文字颜色 6 116" xfId="2575"/>
    <cellStyle name="强调文字颜色 6 117" xfId="2577"/>
    <cellStyle name="强调文字颜色 6 118" xfId="2579"/>
    <cellStyle name="强调文字颜色 6 119" xfId="2581"/>
    <cellStyle name="强调文字颜色 6 12" xfId="2582"/>
    <cellStyle name="强调文字颜色 6 120" xfId="2572"/>
    <cellStyle name="强调文字颜色 6 121" xfId="2574"/>
    <cellStyle name="强调文字颜色 6 122" xfId="2576"/>
    <cellStyle name="强调文字颜色 6 123" xfId="2578"/>
    <cellStyle name="强调文字颜色 6 124" xfId="2580"/>
    <cellStyle name="强调文字颜色 6 125" xfId="2584"/>
    <cellStyle name="强调文字颜色 6 126" xfId="2586"/>
    <cellStyle name="强调文字颜色 6 127" xfId="2588"/>
    <cellStyle name="强调文字颜色 6 128" xfId="2590"/>
    <cellStyle name="强调文字颜色 6 129" xfId="2592"/>
    <cellStyle name="强调文字颜色 6 13" xfId="2593"/>
    <cellStyle name="强调文字颜色 6 130" xfId="2583"/>
    <cellStyle name="强调文字颜色 6 131" xfId="2585"/>
    <cellStyle name="强调文字颜色 6 132" xfId="2587"/>
    <cellStyle name="强调文字颜色 6 133" xfId="2589"/>
    <cellStyle name="强调文字颜色 6 134" xfId="2591"/>
    <cellStyle name="强调文字颜色 6 135" xfId="2595"/>
    <cellStyle name="强调文字颜色 6 136" xfId="2597"/>
    <cellStyle name="强调文字颜色 6 137" xfId="2600"/>
    <cellStyle name="强调文字颜色 6 138" xfId="2603"/>
    <cellStyle name="强调文字颜色 6 139" xfId="2606"/>
    <cellStyle name="强调文字颜色 6 14" xfId="2607"/>
    <cellStyle name="强调文字颜色 6 140" xfId="2594"/>
    <cellStyle name="强调文字颜色 6 141" xfId="2596"/>
    <cellStyle name="强调文字颜色 6 142" xfId="2599"/>
    <cellStyle name="强调文字颜色 6 143" xfId="2602"/>
    <cellStyle name="强调文字颜色 6 144" xfId="2605"/>
    <cellStyle name="强调文字颜色 6 145" xfId="2609"/>
    <cellStyle name="强调文字颜色 6 146" xfId="2611"/>
    <cellStyle name="强调文字颜色 6 147" xfId="2613"/>
    <cellStyle name="强调文字颜色 6 15" xfId="2615"/>
    <cellStyle name="强调文字颜色 6 16" xfId="2617"/>
    <cellStyle name="强调文字颜色 6 17" xfId="1483"/>
    <cellStyle name="强调文字颜色 6 18" xfId="1501"/>
    <cellStyle name="强调文字颜色 6 19" xfId="1514"/>
    <cellStyle name="强调文字颜色 6 2" xfId="2618"/>
    <cellStyle name="强调文字颜色 6 2 10" xfId="2619"/>
    <cellStyle name="强调文字颜色 6 2 100" xfId="2622"/>
    <cellStyle name="强调文字颜色 6 2 101" xfId="2625"/>
    <cellStyle name="强调文字颜色 6 2 102" xfId="2627"/>
    <cellStyle name="强调文字颜色 6 2 103" xfId="2629"/>
    <cellStyle name="强调文字颜色 6 2 104" xfId="2631"/>
    <cellStyle name="强调文字颜色 6 2 105" xfId="2634"/>
    <cellStyle name="强调文字颜色 6 2 106" xfId="2637"/>
    <cellStyle name="强调文字颜色 6 2 107" xfId="2639"/>
    <cellStyle name="强调文字颜色 6 2 108" xfId="2641"/>
    <cellStyle name="强调文字颜色 6 2 109" xfId="2643"/>
    <cellStyle name="强调文字颜色 6 2 11" xfId="2644"/>
    <cellStyle name="强调文字颜色 6 2 110" xfId="2633"/>
    <cellStyle name="强调文字颜色 6 2 111" xfId="2636"/>
    <cellStyle name="强调文字颜色 6 2 112" xfId="2638"/>
    <cellStyle name="强调文字颜色 6 2 113" xfId="2640"/>
    <cellStyle name="强调文字颜色 6 2 114" xfId="2642"/>
    <cellStyle name="强调文字颜色 6 2 115" xfId="2646"/>
    <cellStyle name="强调文字颜色 6 2 116" xfId="2648"/>
    <cellStyle name="强调文字颜色 6 2 117" xfId="2650"/>
    <cellStyle name="强调文字颜色 6 2 118" xfId="2652"/>
    <cellStyle name="强调文字颜色 6 2 119" xfId="2654"/>
    <cellStyle name="强调文字颜色 6 2 12" xfId="2655"/>
    <cellStyle name="强调文字颜色 6 2 120" xfId="2645"/>
    <cellStyle name="强调文字颜色 6 2 121" xfId="2647"/>
    <cellStyle name="强调文字颜色 6 2 122" xfId="2649"/>
    <cellStyle name="强调文字颜色 6 2 123" xfId="2651"/>
    <cellStyle name="强调文字颜色 6 2 124" xfId="2653"/>
    <cellStyle name="强调文字颜色 6 2 125" xfId="2657"/>
    <cellStyle name="强调文字颜色 6 2 126" xfId="2659"/>
    <cellStyle name="强调文字颜色 6 2 127" xfId="2661"/>
    <cellStyle name="强调文字颜色 6 2 128" xfId="2663"/>
    <cellStyle name="强调文字颜色 6 2 129" xfId="2665"/>
    <cellStyle name="强调文字颜色 6 2 13" xfId="2666"/>
    <cellStyle name="强调文字颜色 6 2 130" xfId="2656"/>
    <cellStyle name="强调文字颜色 6 2 131" xfId="2658"/>
    <cellStyle name="强调文字颜色 6 2 132" xfId="2660"/>
    <cellStyle name="强调文字颜色 6 2 133" xfId="2662"/>
    <cellStyle name="强调文字颜色 6 2 134" xfId="2664"/>
    <cellStyle name="强调文字颜色 6 2 135" xfId="2668"/>
    <cellStyle name="强调文字颜色 6 2 136" xfId="2670"/>
    <cellStyle name="强调文字颜色 6 2 137" xfId="2673"/>
    <cellStyle name="强调文字颜色 6 2 138" xfId="2676"/>
    <cellStyle name="强调文字颜色 6 2 139" xfId="2677"/>
    <cellStyle name="强调文字颜色 6 2 14" xfId="2678"/>
    <cellStyle name="强调文字颜色 6 2 140" xfId="2667"/>
    <cellStyle name="强调文字颜色 6 2 141" xfId="2669"/>
    <cellStyle name="强调文字颜色 6 2 142" xfId="2672"/>
    <cellStyle name="强调文字颜色 6 2 143" xfId="2675"/>
    <cellStyle name="强调文字颜色 6 2 15" xfId="2680"/>
    <cellStyle name="强调文字颜色 6 2 16" xfId="2682"/>
    <cellStyle name="强调文字颜色 6 2 17" xfId="2684"/>
    <cellStyle name="强调文字颜色 6 2 18" xfId="2686"/>
    <cellStyle name="强调文字颜色 6 2 19" xfId="2688"/>
    <cellStyle name="强调文字颜色 6 2 2" xfId="2689"/>
    <cellStyle name="强调文字颜色 6 2 2 2" xfId="2690"/>
    <cellStyle name="强调文字颜色 6 2 2 3" xfId="2691"/>
    <cellStyle name="强调文字颜色 6 2 20" xfId="2679"/>
    <cellStyle name="强调文字颜色 6 2 21" xfId="2681"/>
    <cellStyle name="强调文字颜色 6 2 22" xfId="2683"/>
    <cellStyle name="强调文字颜色 6 2 23" xfId="2685"/>
    <cellStyle name="强调文字颜色 6 2 24" xfId="2687"/>
    <cellStyle name="强调文字颜色 6 2 25" xfId="2693"/>
    <cellStyle name="强调文字颜色 6 2 26" xfId="2695"/>
    <cellStyle name="强调文字颜色 6 2 27" xfId="2697"/>
    <cellStyle name="强调文字颜色 6 2 28" xfId="2699"/>
    <cellStyle name="强调文字颜色 6 2 29" xfId="2701"/>
    <cellStyle name="强调文字颜色 6 2 3" xfId="2702"/>
    <cellStyle name="强调文字颜色 6 2 3 2" xfId="2705"/>
    <cellStyle name="强调文字颜色 6 2 3 3" xfId="2708"/>
    <cellStyle name="强调文字颜色 6 2 30" xfId="2692"/>
    <cellStyle name="强调文字颜色 6 2 31" xfId="2694"/>
    <cellStyle name="强调文字颜色 6 2 32" xfId="2696"/>
    <cellStyle name="强调文字颜色 6 2 33" xfId="2698"/>
    <cellStyle name="强调文字颜色 6 2 34" xfId="2700"/>
    <cellStyle name="强调文字颜色 6 2 35" xfId="2710"/>
    <cellStyle name="强调文字颜色 6 2 36" xfId="2712"/>
    <cellStyle name="强调文字颜色 6 2 37" xfId="2714"/>
    <cellStyle name="强调文字颜色 6 2 38" xfId="2716"/>
    <cellStyle name="强调文字颜色 6 2 39" xfId="2718"/>
    <cellStyle name="强调文字颜色 6 2 4" xfId="2719"/>
    <cellStyle name="强调文字颜色 6 2 4 2" xfId="2722"/>
    <cellStyle name="强调文字颜色 6 2 4 3" xfId="2725"/>
    <cellStyle name="强调文字颜色 6 2 40" xfId="2709"/>
    <cellStyle name="强调文字颜色 6 2 41" xfId="2711"/>
    <cellStyle name="强调文字颜色 6 2 42" xfId="2713"/>
    <cellStyle name="强调文字颜色 6 2 43" xfId="2715"/>
    <cellStyle name="强调文字颜色 6 2 44" xfId="2717"/>
    <cellStyle name="强调文字颜色 6 2 45" xfId="2727"/>
    <cellStyle name="强调文字颜色 6 2 46" xfId="2729"/>
    <cellStyle name="强调文字颜色 6 2 47" xfId="2731"/>
    <cellStyle name="强调文字颜色 6 2 48" xfId="2733"/>
    <cellStyle name="强调文字颜色 6 2 49" xfId="2735"/>
    <cellStyle name="强调文字颜色 6 2 5" xfId="2736"/>
    <cellStyle name="强调文字颜色 6 2 5 2" xfId="2671"/>
    <cellStyle name="强调文字颜色 6 2 5 3" xfId="2674"/>
    <cellStyle name="强调文字颜色 6 2 50" xfId="2726"/>
    <cellStyle name="强调文字颜色 6 2 51" xfId="2728"/>
    <cellStyle name="强调文字颜色 6 2 52" xfId="2730"/>
    <cellStyle name="强调文字颜色 6 2 53" xfId="2732"/>
    <cellStyle name="强调文字颜色 6 2 54" xfId="2734"/>
    <cellStyle name="强调文字颜色 6 2 55" xfId="2738"/>
    <cellStyle name="强调文字颜色 6 2 56" xfId="2740"/>
    <cellStyle name="强调文字颜色 6 2 57" xfId="2742"/>
    <cellStyle name="强调文字颜色 6 2 58" xfId="2744"/>
    <cellStyle name="强调文字颜色 6 2 59" xfId="2746"/>
    <cellStyle name="强调文字颜色 6 2 6" xfId="2747"/>
    <cellStyle name="强调文字颜色 6 2 60" xfId="2737"/>
    <cellStyle name="强调文字颜色 6 2 61" xfId="2739"/>
    <cellStyle name="强调文字颜色 6 2 62" xfId="2741"/>
    <cellStyle name="强调文字颜色 6 2 63" xfId="2743"/>
    <cellStyle name="强调文字颜色 6 2 64" xfId="2745"/>
    <cellStyle name="强调文字颜色 6 2 65" xfId="2749"/>
    <cellStyle name="强调文字颜色 6 2 66" xfId="2751"/>
    <cellStyle name="强调文字颜色 6 2 67" xfId="2753"/>
    <cellStyle name="强调文字颜色 6 2 68" xfId="2755"/>
    <cellStyle name="强调文字颜色 6 2 69" xfId="2757"/>
    <cellStyle name="强调文字颜色 6 2 7" xfId="2758"/>
    <cellStyle name="强调文字颜色 6 2 70" xfId="2748"/>
    <cellStyle name="强调文字颜色 6 2 71" xfId="2750"/>
    <cellStyle name="强调文字颜色 6 2 72" xfId="2752"/>
    <cellStyle name="强调文字颜色 6 2 73" xfId="2754"/>
    <cellStyle name="强调文字颜色 6 2 74" xfId="2756"/>
    <cellStyle name="强调文字颜色 6 2 75" xfId="2760"/>
    <cellStyle name="强调文字颜色 6 2 76" xfId="2762"/>
    <cellStyle name="强调文字颜色 6 2 77" xfId="2764"/>
    <cellStyle name="强调文字颜色 6 2 78" xfId="2766"/>
    <cellStyle name="强调文字颜色 6 2 79" xfId="2768"/>
    <cellStyle name="强调文字颜色 6 2 8" xfId="2769"/>
    <cellStyle name="强调文字颜色 6 2 80" xfId="2759"/>
    <cellStyle name="强调文字颜色 6 2 81" xfId="2761"/>
    <cellStyle name="强调文字颜色 6 2 82" xfId="2763"/>
    <cellStyle name="强调文字颜色 6 2 83" xfId="2765"/>
    <cellStyle name="强调文字颜色 6 2 84" xfId="2767"/>
    <cellStyle name="强调文字颜色 6 2 85" xfId="2771"/>
    <cellStyle name="强调文字颜色 6 2 86" xfId="2773"/>
    <cellStyle name="强调文字颜色 6 2 87" xfId="2775"/>
    <cellStyle name="强调文字颜色 6 2 88" xfId="2777"/>
    <cellStyle name="强调文字颜色 6 2 89" xfId="2779"/>
    <cellStyle name="强调文字颜色 6 2 9" xfId="2780"/>
    <cellStyle name="强调文字颜色 6 2 90" xfId="2770"/>
    <cellStyle name="强调文字颜色 6 2 91" xfId="2772"/>
    <cellStyle name="强调文字颜色 6 2 92" xfId="2774"/>
    <cellStyle name="强调文字颜色 6 2 93" xfId="2776"/>
    <cellStyle name="强调文字颜色 6 2 94" xfId="2778"/>
    <cellStyle name="强调文字颜色 6 2 95" xfId="2781"/>
    <cellStyle name="强调文字颜色 6 2 96" xfId="2782"/>
    <cellStyle name="强调文字颜色 6 2 97" xfId="2783"/>
    <cellStyle name="强调文字颜色 6 2 98" xfId="2784"/>
    <cellStyle name="强调文字颜色 6 2 99" xfId="2785"/>
    <cellStyle name="强调文字颜色 6 20" xfId="2614"/>
    <cellStyle name="强调文字颜色 6 21" xfId="2616"/>
    <cellStyle name="强调文字颜色 6 22" xfId="1482"/>
    <cellStyle name="强调文字颜色 6 23" xfId="1500"/>
    <cellStyle name="强调文字颜色 6 24" xfId="1513"/>
    <cellStyle name="强调文字颜色 6 25" xfId="1527"/>
    <cellStyle name="强调文字颜色 6 26" xfId="1537"/>
    <cellStyle name="强调文字颜色 6 27" xfId="1540"/>
    <cellStyle name="强调文字颜色 6 28" xfId="1544"/>
    <cellStyle name="强调文字颜色 6 29" xfId="1548"/>
    <cellStyle name="强调文字颜色 6 3" xfId="2786"/>
    <cellStyle name="强调文字颜色 6 3 10" xfId="2787"/>
    <cellStyle name="强调文字颜色 6 3 100" xfId="2788"/>
    <cellStyle name="强调文字颜色 6 3 101" xfId="2789"/>
    <cellStyle name="强调文字颜色 6 3 102" xfId="2790"/>
    <cellStyle name="强调文字颜色 6 3 103" xfId="2791"/>
    <cellStyle name="强调文字颜色 6 3 104" xfId="2792"/>
    <cellStyle name="强调文字颜色 6 3 105" xfId="2794"/>
    <cellStyle name="强调文字颜色 6 3 106" xfId="2796"/>
    <cellStyle name="强调文字颜色 6 3 107" xfId="2798"/>
    <cellStyle name="强调文字颜色 6 3 108" xfId="2800"/>
    <cellStyle name="强调文字颜色 6 3 109" xfId="2802"/>
    <cellStyle name="强调文字颜色 6 3 11" xfId="2803"/>
    <cellStyle name="强调文字颜色 6 3 110" xfId="2793"/>
    <cellStyle name="强调文字颜色 6 3 111" xfId="2795"/>
    <cellStyle name="强调文字颜色 6 3 112" xfId="2797"/>
    <cellStyle name="强调文字颜色 6 3 113" xfId="2799"/>
    <cellStyle name="强调文字颜色 6 3 114" xfId="2801"/>
    <cellStyle name="强调文字颜色 6 3 115" xfId="2805"/>
    <cellStyle name="强调文字颜色 6 3 116" xfId="2807"/>
    <cellStyle name="强调文字颜色 6 3 117" xfId="2809"/>
    <cellStyle name="强调文字颜色 6 3 118" xfId="2811"/>
    <cellStyle name="强调文字颜色 6 3 119" xfId="2813"/>
    <cellStyle name="强调文字颜色 6 3 12" xfId="2814"/>
    <cellStyle name="强调文字颜色 6 3 120" xfId="2804"/>
    <cellStyle name="强调文字颜色 6 3 121" xfId="2806"/>
    <cellStyle name="强调文字颜色 6 3 122" xfId="2808"/>
    <cellStyle name="强调文字颜色 6 3 123" xfId="2810"/>
    <cellStyle name="强调文字颜色 6 3 124" xfId="2812"/>
    <cellStyle name="强调文字颜色 6 3 125" xfId="2816"/>
    <cellStyle name="强调文字颜色 6 3 126" xfId="2818"/>
    <cellStyle name="强调文字颜色 6 3 127" xfId="2820"/>
    <cellStyle name="强调文字颜色 6 3 128" xfId="2822"/>
    <cellStyle name="强调文字颜色 6 3 129" xfId="2824"/>
    <cellStyle name="强调文字颜色 6 3 13" xfId="2825"/>
    <cellStyle name="强调文字颜色 6 3 130" xfId="2815"/>
    <cellStyle name="强调文字颜色 6 3 131" xfId="2817"/>
    <cellStyle name="强调文字颜色 6 3 132" xfId="2819"/>
    <cellStyle name="强调文字颜色 6 3 133" xfId="2821"/>
    <cellStyle name="强调文字颜色 6 3 134" xfId="2823"/>
    <cellStyle name="强调文字颜色 6 3 135" xfId="2827"/>
    <cellStyle name="强调文字颜色 6 3 136" xfId="2829"/>
    <cellStyle name="强调文字颜色 6 3 137" xfId="2830"/>
    <cellStyle name="强调文字颜色 6 3 138" xfId="2831"/>
    <cellStyle name="强调文字颜色 6 3 139" xfId="2832"/>
    <cellStyle name="强调文字颜色 6 3 14" xfId="2833"/>
    <cellStyle name="强调文字颜色 6 3 140" xfId="2826"/>
    <cellStyle name="强调文字颜色 6 3 141" xfId="2828"/>
    <cellStyle name="强调文字颜色 6 3 15" xfId="2835"/>
    <cellStyle name="强调文字颜色 6 3 16" xfId="2837"/>
    <cellStyle name="强调文字颜色 6 3 17" xfId="2839"/>
    <cellStyle name="强调文字颜色 6 3 18" xfId="2841"/>
    <cellStyle name="强调文字颜色 6 3 19" xfId="2843"/>
    <cellStyle name="强调文字颜色 6 3 2" xfId="2844"/>
    <cellStyle name="强调文字颜色 6 3 20" xfId="2834"/>
    <cellStyle name="强调文字颜色 6 3 21" xfId="2836"/>
    <cellStyle name="强调文字颜色 6 3 22" xfId="2838"/>
    <cellStyle name="强调文字颜色 6 3 23" xfId="2840"/>
    <cellStyle name="强调文字颜色 6 3 24" xfId="2842"/>
    <cellStyle name="强调文字颜色 6 3 25" xfId="2846"/>
    <cellStyle name="强调文字颜色 6 3 26" xfId="2848"/>
    <cellStyle name="强调文字颜色 6 3 27" xfId="2850"/>
    <cellStyle name="强调文字颜色 6 3 28" xfId="2852"/>
    <cellStyle name="强调文字颜色 6 3 29" xfId="2854"/>
    <cellStyle name="强调文字颜色 6 3 3" xfId="2855"/>
    <cellStyle name="强调文字颜色 6 3 30" xfId="2845"/>
    <cellStyle name="强调文字颜色 6 3 31" xfId="2847"/>
    <cellStyle name="强调文字颜色 6 3 32" xfId="2849"/>
    <cellStyle name="强调文字颜色 6 3 33" xfId="2851"/>
    <cellStyle name="强调文字颜色 6 3 34" xfId="2853"/>
    <cellStyle name="强调文字颜色 6 3 35" xfId="2857"/>
    <cellStyle name="强调文字颜色 6 3 36" xfId="2620"/>
    <cellStyle name="强调文字颜色 6 3 37" xfId="2633"/>
    <cellStyle name="强调文字颜色 6 3 38" xfId="2646"/>
    <cellStyle name="强调文字颜色 6 3 39" xfId="1987"/>
    <cellStyle name="强调文字颜色 6 3 4" xfId="2858"/>
    <cellStyle name="强调文字颜色 6 3 40" xfId="2856"/>
    <cellStyle name="强调文字颜色 6 3 41" xfId="2619"/>
    <cellStyle name="强调文字颜色 6 3 42" xfId="2632"/>
    <cellStyle name="强调文字颜色 6 3 43" xfId="2645"/>
    <cellStyle name="强调文字颜色 6 3 44" xfId="1986"/>
    <cellStyle name="强调文字颜色 6 3 45" xfId="1991"/>
    <cellStyle name="强调文字颜色 6 3 46" xfId="1995"/>
    <cellStyle name="强调文字颜色 6 3 47" xfId="1999"/>
    <cellStyle name="强调文字颜色 6 3 48" xfId="2003"/>
    <cellStyle name="强调文字颜色 6 3 49" xfId="2007"/>
    <cellStyle name="强调文字颜色 6 3 5" xfId="2859"/>
    <cellStyle name="强调文字颜色 6 3 50" xfId="1990"/>
    <cellStyle name="强调文字颜色 6 3 51" xfId="1994"/>
    <cellStyle name="强调文字颜色 6 3 52" xfId="1998"/>
    <cellStyle name="强调文字颜色 6 3 53" xfId="2002"/>
    <cellStyle name="强调文字颜色 6 3 54" xfId="2006"/>
    <cellStyle name="强调文字颜色 6 3 55" xfId="2011"/>
    <cellStyle name="强调文字颜色 6 3 56" xfId="2015"/>
    <cellStyle name="强调文字颜色 6 3 57" xfId="2019"/>
    <cellStyle name="强调文字颜色 6 3 58" xfId="2023"/>
    <cellStyle name="强调文字颜色 6 3 59" xfId="2028"/>
    <cellStyle name="强调文字颜色 6 3 6" xfId="2860"/>
    <cellStyle name="强调文字颜色 6 3 60" xfId="2010"/>
    <cellStyle name="强调文字颜色 6 3 61" xfId="2014"/>
    <cellStyle name="强调文字颜色 6 3 62" xfId="2018"/>
    <cellStyle name="强调文字颜色 6 3 63" xfId="2022"/>
    <cellStyle name="强调文字颜色 6 3 64" xfId="2027"/>
    <cellStyle name="强调文字颜色 6 3 65" xfId="2032"/>
    <cellStyle name="强调文字颜色 6 3 66" xfId="2036"/>
    <cellStyle name="强调文字颜色 6 3 67" xfId="2040"/>
    <cellStyle name="强调文字颜色 6 3 68" xfId="2044"/>
    <cellStyle name="强调文字颜色 6 3 69" xfId="2049"/>
    <cellStyle name="强调文字颜色 6 3 7" xfId="2861"/>
    <cellStyle name="强调文字颜色 6 3 70" xfId="2031"/>
    <cellStyle name="强调文字颜色 6 3 71" xfId="2035"/>
    <cellStyle name="强调文字颜色 6 3 72" xfId="2039"/>
    <cellStyle name="强调文字颜色 6 3 73" xfId="2043"/>
    <cellStyle name="强调文字颜色 6 3 74" xfId="2048"/>
    <cellStyle name="强调文字颜色 6 3 75" xfId="2053"/>
    <cellStyle name="强调文字颜色 6 3 76" xfId="2057"/>
    <cellStyle name="强调文字颜色 6 3 77" xfId="2061"/>
    <cellStyle name="强调文字颜色 6 3 78" xfId="2065"/>
    <cellStyle name="强调文字颜色 6 3 79" xfId="2070"/>
    <cellStyle name="强调文字颜色 6 3 8" xfId="2862"/>
    <cellStyle name="强调文字颜色 6 3 80" xfId="2052"/>
    <cellStyle name="强调文字颜色 6 3 81" xfId="2056"/>
    <cellStyle name="强调文字颜色 6 3 82" xfId="2060"/>
    <cellStyle name="强调文字颜色 6 3 83" xfId="2064"/>
    <cellStyle name="强调文字颜色 6 3 84" xfId="2069"/>
    <cellStyle name="强调文字颜色 6 3 85" xfId="2074"/>
    <cellStyle name="强调文字颜色 6 3 86" xfId="2078"/>
    <cellStyle name="强调文字颜色 6 3 87" xfId="2083"/>
    <cellStyle name="强调文字颜色 6 3 88" xfId="2088"/>
    <cellStyle name="强调文字颜色 6 3 89" xfId="2094"/>
    <cellStyle name="强调文字颜色 6 3 9" xfId="2863"/>
    <cellStyle name="强调文字颜色 6 3 90" xfId="2073"/>
    <cellStyle name="强调文字颜色 6 3 91" xfId="2077"/>
    <cellStyle name="强调文字颜色 6 3 92" xfId="2082"/>
    <cellStyle name="强调文字颜色 6 3 93" xfId="2087"/>
    <cellStyle name="强调文字颜色 6 3 94" xfId="2093"/>
    <cellStyle name="强调文字颜色 6 3 95" xfId="2097"/>
    <cellStyle name="强调文字颜色 6 3 96" xfId="2100"/>
    <cellStyle name="强调文字颜色 6 3 97" xfId="2833"/>
    <cellStyle name="强调文字颜色 6 3 98" xfId="2845"/>
    <cellStyle name="强调文字颜色 6 3 99" xfId="2864"/>
    <cellStyle name="强调文字颜色 6 30" xfId="1526"/>
    <cellStyle name="强调文字颜色 6 31" xfId="1536"/>
    <cellStyle name="强调文字颜色 6 32" xfId="1539"/>
    <cellStyle name="强调文字颜色 6 33" xfId="1543"/>
    <cellStyle name="强调文字颜色 6 34" xfId="1547"/>
    <cellStyle name="强调文字颜色 6 35" xfId="1552"/>
    <cellStyle name="强调文字颜色 6 36" xfId="1556"/>
    <cellStyle name="强调文字颜色 6 37" xfId="1560"/>
    <cellStyle name="强调文字颜色 6 38" xfId="1564"/>
    <cellStyle name="强调文字颜色 6 39" xfId="1568"/>
    <cellStyle name="强调文字颜色 6 4" xfId="2865"/>
    <cellStyle name="强调文字颜色 6 4 10" xfId="1167"/>
    <cellStyle name="强调文字颜色 6 4 100" xfId="2866"/>
    <cellStyle name="强调文字颜色 6 4 101" xfId="2867"/>
    <cellStyle name="强调文字颜色 6 4 102" xfId="2868"/>
    <cellStyle name="强调文字颜色 6 4 103" xfId="2869"/>
    <cellStyle name="强调文字颜色 6 4 104" xfId="2870"/>
    <cellStyle name="强调文字颜色 6 4 105" xfId="2872"/>
    <cellStyle name="强调文字颜色 6 4 106" xfId="2874"/>
    <cellStyle name="强调文字颜色 6 4 107" xfId="2876"/>
    <cellStyle name="强调文字颜色 6 4 108" xfId="2878"/>
    <cellStyle name="强调文字颜色 6 4 109" xfId="2880"/>
    <cellStyle name="强调文字颜色 6 4 11" xfId="1173"/>
    <cellStyle name="强调文字颜色 6 4 110" xfId="2871"/>
    <cellStyle name="强调文字颜色 6 4 111" xfId="2873"/>
    <cellStyle name="强调文字颜色 6 4 112" xfId="2875"/>
    <cellStyle name="强调文字颜色 6 4 113" xfId="2877"/>
    <cellStyle name="强调文字颜色 6 4 114" xfId="2879"/>
    <cellStyle name="强调文字颜色 6 4 115" xfId="2882"/>
    <cellStyle name="强调文字颜色 6 4 116" xfId="2884"/>
    <cellStyle name="强调文字颜色 6 4 117" xfId="2886"/>
    <cellStyle name="强调文字颜色 6 4 118" xfId="2888"/>
    <cellStyle name="强调文字颜色 6 4 119" xfId="2890"/>
    <cellStyle name="强调文字颜色 6 4 12" xfId="1176"/>
    <cellStyle name="强调文字颜色 6 4 120" xfId="2881"/>
    <cellStyle name="强调文字颜色 6 4 121" xfId="2883"/>
    <cellStyle name="强调文字颜色 6 4 122" xfId="2885"/>
    <cellStyle name="强调文字颜色 6 4 123" xfId="2887"/>
    <cellStyle name="强调文字颜色 6 4 124" xfId="2889"/>
    <cellStyle name="强调文字颜色 6 4 125" xfId="2892"/>
    <cellStyle name="强调文字颜色 6 4 126" xfId="2894"/>
    <cellStyle name="强调文字颜色 6 4 127" xfId="2896"/>
    <cellStyle name="强调文字颜色 6 4 128" xfId="2898"/>
    <cellStyle name="强调文字颜色 6 4 129" xfId="2900"/>
    <cellStyle name="强调文字颜色 6 4 13" xfId="1179"/>
    <cellStyle name="强调文字颜色 6 4 130" xfId="2891"/>
    <cellStyle name="强调文字颜色 6 4 131" xfId="2893"/>
    <cellStyle name="强调文字颜色 6 4 132" xfId="2895"/>
    <cellStyle name="强调文字颜色 6 4 133" xfId="2897"/>
    <cellStyle name="强调文字颜色 6 4 134" xfId="2899"/>
    <cellStyle name="强调文字颜色 6 4 135" xfId="2902"/>
    <cellStyle name="强调文字颜色 6 4 136" xfId="2904"/>
    <cellStyle name="强调文字颜色 6 4 137" xfId="2905"/>
    <cellStyle name="强调文字颜色 6 4 138" xfId="2906"/>
    <cellStyle name="强调文字颜色 6 4 139" xfId="2907"/>
    <cellStyle name="强调文字颜色 6 4 14" xfId="1182"/>
    <cellStyle name="强调文字颜色 6 4 140" xfId="2901"/>
    <cellStyle name="强调文字颜色 6 4 141" xfId="2903"/>
    <cellStyle name="强调文字颜色 6 4 15" xfId="1186"/>
    <cellStyle name="强调文字颜色 6 4 16" xfId="1193"/>
    <cellStyle name="强调文字颜色 6 4 17" xfId="1197"/>
    <cellStyle name="强调文字颜色 6 4 18" xfId="1201"/>
    <cellStyle name="强调文字颜色 6 4 19" xfId="1205"/>
    <cellStyle name="强调文字颜色 6 4 2" xfId="2908"/>
    <cellStyle name="强调文字颜色 6 4 20" xfId="1185"/>
    <cellStyle name="强调文字颜色 6 4 21" xfId="1192"/>
    <cellStyle name="强调文字颜色 6 4 22" xfId="1196"/>
    <cellStyle name="强调文字颜色 6 4 23" xfId="1200"/>
    <cellStyle name="强调文字颜色 6 4 24" xfId="1204"/>
    <cellStyle name="强调文字颜色 6 4 25" xfId="1209"/>
    <cellStyle name="强调文字颜色 6 4 26" xfId="1216"/>
    <cellStyle name="强调文字颜色 6 4 27" xfId="1220"/>
    <cellStyle name="强调文字颜色 6 4 28" xfId="1224"/>
    <cellStyle name="强调文字颜色 6 4 29" xfId="1229"/>
    <cellStyle name="强调文字颜色 6 4 3" xfId="2909"/>
    <cellStyle name="强调文字颜色 6 4 30" xfId="1208"/>
    <cellStyle name="强调文字颜色 6 4 31" xfId="1215"/>
    <cellStyle name="强调文字颜色 6 4 32" xfId="1219"/>
    <cellStyle name="强调文字颜色 6 4 33" xfId="1223"/>
    <cellStyle name="强调文字颜色 6 4 34" xfId="1228"/>
    <cellStyle name="强调文字颜色 6 4 35" xfId="1234"/>
    <cellStyle name="强调文字颜色 6 4 36" xfId="2911"/>
    <cellStyle name="强调文字颜色 6 4 37" xfId="2913"/>
    <cellStyle name="强调文字颜色 6 4 38" xfId="2915"/>
    <cellStyle name="强调文字颜色 6 4 39" xfId="2917"/>
    <cellStyle name="强调文字颜色 6 4 4" xfId="2918"/>
    <cellStyle name="强调文字颜色 6 4 40" xfId="1233"/>
    <cellStyle name="强调文字颜色 6 4 41" xfId="2910"/>
    <cellStyle name="强调文字颜色 6 4 42" xfId="2912"/>
    <cellStyle name="强调文字颜色 6 4 43" xfId="2914"/>
    <cellStyle name="强调文字颜色 6 4 44" xfId="2916"/>
    <cellStyle name="强调文字颜色 6 4 45" xfId="2920"/>
    <cellStyle name="强调文字颜色 6 4 46" xfId="2922"/>
    <cellStyle name="强调文字颜色 6 4 47" xfId="2924"/>
    <cellStyle name="强调文字颜色 6 4 48" xfId="2926"/>
    <cellStyle name="强调文字颜色 6 4 49" xfId="2928"/>
    <cellStyle name="强调文字颜色 6 4 5" xfId="2551"/>
    <cellStyle name="强调文字颜色 6 4 50" xfId="2919"/>
    <cellStyle name="强调文字颜色 6 4 51" xfId="2921"/>
    <cellStyle name="强调文字颜色 6 4 52" xfId="2923"/>
    <cellStyle name="强调文字颜色 6 4 53" xfId="2925"/>
    <cellStyle name="强调文字颜色 6 4 54" xfId="2927"/>
    <cellStyle name="强调文字颜色 6 4 55" xfId="2930"/>
    <cellStyle name="强调文字颜色 6 4 56" xfId="2932"/>
    <cellStyle name="强调文字颜色 6 4 57" xfId="2934"/>
    <cellStyle name="强调文字颜色 6 4 58" xfId="2936"/>
    <cellStyle name="强调文字颜色 6 4 59" xfId="2938"/>
    <cellStyle name="强调文字颜色 6 4 6" xfId="2553"/>
    <cellStyle name="强调文字颜色 6 4 60" xfId="2929"/>
    <cellStyle name="强调文字颜色 6 4 61" xfId="2931"/>
    <cellStyle name="强调文字颜色 6 4 62" xfId="2933"/>
    <cellStyle name="强调文字颜色 6 4 63" xfId="2935"/>
    <cellStyle name="强调文字颜色 6 4 64" xfId="2937"/>
    <cellStyle name="强调文字颜色 6 4 65" xfId="2940"/>
    <cellStyle name="强调文字颜色 6 4 66" xfId="2942"/>
    <cellStyle name="强调文字颜色 6 4 67" xfId="2944"/>
    <cellStyle name="强调文字颜色 6 4 68" xfId="2946"/>
    <cellStyle name="强调文字颜色 6 4 69" xfId="2948"/>
    <cellStyle name="强调文字颜色 6 4 7" xfId="2555"/>
    <cellStyle name="强调文字颜色 6 4 70" xfId="2939"/>
    <cellStyle name="强调文字颜色 6 4 71" xfId="2941"/>
    <cellStyle name="强调文字颜色 6 4 72" xfId="2943"/>
    <cellStyle name="强调文字颜色 6 4 73" xfId="2945"/>
    <cellStyle name="强调文字颜色 6 4 74" xfId="2947"/>
    <cellStyle name="强调文字颜色 6 4 75" xfId="2950"/>
    <cellStyle name="强调文字颜色 6 4 76" xfId="2952"/>
    <cellStyle name="强调文字颜色 6 4 77" xfId="2954"/>
    <cellStyle name="强调文字颜色 6 4 78" xfId="2956"/>
    <cellStyle name="强调文字颜色 6 4 79" xfId="2958"/>
    <cellStyle name="强调文字颜色 6 4 8" xfId="2557"/>
    <cellStyle name="强调文字颜色 6 4 80" xfId="2949"/>
    <cellStyle name="强调文字颜色 6 4 81" xfId="2951"/>
    <cellStyle name="强调文字颜色 6 4 82" xfId="2953"/>
    <cellStyle name="强调文字颜色 6 4 83" xfId="2955"/>
    <cellStyle name="强调文字颜色 6 4 84" xfId="2957"/>
    <cellStyle name="强调文字颜色 6 4 85" xfId="2960"/>
    <cellStyle name="强调文字颜色 6 4 86" xfId="2962"/>
    <cellStyle name="强调文字颜色 6 4 87" xfId="2964"/>
    <cellStyle name="强调文字颜色 6 4 88" xfId="2966"/>
    <cellStyle name="强调文字颜色 6 4 89" xfId="2968"/>
    <cellStyle name="强调文字颜色 6 4 9" xfId="2559"/>
    <cellStyle name="强调文字颜色 6 4 90" xfId="2959"/>
    <cellStyle name="强调文字颜色 6 4 91" xfId="2961"/>
    <cellStyle name="强调文字颜色 6 4 92" xfId="2963"/>
    <cellStyle name="强调文字颜色 6 4 93" xfId="2965"/>
    <cellStyle name="强调文字颜色 6 4 94" xfId="2967"/>
    <cellStyle name="强调文字颜色 6 4 95" xfId="2969"/>
    <cellStyle name="强调文字颜色 6 4 96" xfId="2970"/>
    <cellStyle name="强调文字颜色 6 4 97" xfId="2971"/>
    <cellStyle name="强调文字颜色 6 4 98" xfId="2972"/>
    <cellStyle name="强调文字颜色 6 4 99" xfId="2973"/>
    <cellStyle name="强调文字颜色 6 40" xfId="1551"/>
    <cellStyle name="强调文字颜色 6 41" xfId="1555"/>
    <cellStyle name="强调文字颜色 6 42" xfId="1559"/>
    <cellStyle name="强调文字颜色 6 43" xfId="1563"/>
    <cellStyle name="强调文字颜色 6 44" xfId="1567"/>
    <cellStyle name="强调文字颜色 6 45" xfId="1572"/>
    <cellStyle name="强调文字颜色 6 46" xfId="1576"/>
    <cellStyle name="强调文字颜色 6 47" xfId="1580"/>
    <cellStyle name="强调文字颜色 6 48" xfId="1584"/>
    <cellStyle name="强调文字颜色 6 49" xfId="1588"/>
    <cellStyle name="强调文字颜色 6 5" xfId="2974"/>
    <cellStyle name="强调文字颜色 6 5 10" xfId="2975"/>
    <cellStyle name="强调文字颜色 6 5 100" xfId="2549"/>
    <cellStyle name="强调文字颜色 6 5 101" xfId="2552"/>
    <cellStyle name="强调文字颜色 6 5 102" xfId="2555"/>
    <cellStyle name="强调文字颜色 6 5 103" xfId="2558"/>
    <cellStyle name="强调文字颜色 6 5 104" xfId="2561"/>
    <cellStyle name="强调文字颜色 6 5 105" xfId="2565"/>
    <cellStyle name="强调文字颜色 6 5 106" xfId="2569"/>
    <cellStyle name="强调文字颜色 6 5 107" xfId="2573"/>
    <cellStyle name="强调文字颜色 6 5 108" xfId="2577"/>
    <cellStyle name="强调文字颜色 6 5 109" xfId="2581"/>
    <cellStyle name="强调文字颜色 6 5 11" xfId="2976"/>
    <cellStyle name="强调文字颜色 6 5 110" xfId="2564"/>
    <cellStyle name="强调文字颜色 6 5 111" xfId="2568"/>
    <cellStyle name="强调文字颜色 6 5 112" xfId="2572"/>
    <cellStyle name="强调文字颜色 6 5 113" xfId="2576"/>
    <cellStyle name="强调文字颜色 6 5 114" xfId="2580"/>
    <cellStyle name="强调文字颜色 6 5 115" xfId="2585"/>
    <cellStyle name="强调文字颜色 6 5 116" xfId="2589"/>
    <cellStyle name="强调文字颜色 6 5 117" xfId="3151"/>
    <cellStyle name="强调文字颜色 6 5 118" xfId="3156"/>
    <cellStyle name="强调文字颜色 6 5 119" xfId="2593"/>
    <cellStyle name="强调文字颜色 6 5 12" xfId="2977"/>
    <cellStyle name="强调文字颜色 6 5 120" xfId="2584"/>
    <cellStyle name="强调文字颜色 6 5 121" xfId="2588"/>
    <cellStyle name="强调文字颜色 6 5 122" xfId="3150"/>
    <cellStyle name="强调文字颜色 6 5 123" xfId="3155"/>
    <cellStyle name="强调文字颜色 6 5 124" xfId="2592"/>
    <cellStyle name="强调文字颜色 6 5 125" xfId="2597"/>
    <cellStyle name="强调文字颜色 6 5 126" xfId="2601"/>
    <cellStyle name="强调文字颜色 6 5 127" xfId="2605"/>
    <cellStyle name="强调文字颜色 6 5 128" xfId="2609"/>
    <cellStyle name="强调文字颜色 6 5 129" xfId="2613"/>
    <cellStyle name="强调文字颜色 6 5 13" xfId="2978"/>
    <cellStyle name="强调文字颜色 6 5 130" xfId="2596"/>
    <cellStyle name="强调文字颜色 6 5 131" xfId="2600"/>
    <cellStyle name="强调文字颜色 6 5 132" xfId="2604"/>
    <cellStyle name="强调文字颜色 6 5 133" xfId="2608"/>
    <cellStyle name="强调文字颜色 6 5 134" xfId="2612"/>
    <cellStyle name="强调文字颜色 6 5 135" xfId="2617"/>
    <cellStyle name="强调文字颜色 6 5 136" xfId="2621"/>
    <cellStyle name="强调文字颜色 6 5 137" xfId="2624"/>
    <cellStyle name="强调文字颜色 6 5 138" xfId="2627"/>
    <cellStyle name="强调文字颜色 6 5 139" xfId="2630"/>
    <cellStyle name="强调文字颜色 6 5 14" xfId="2979"/>
    <cellStyle name="强调文字颜色 6 5 140" xfId="2616"/>
    <cellStyle name="强调文字颜色 6 5 141" xfId="2620"/>
    <cellStyle name="强调文字颜色 6 5 15" xfId="2981"/>
    <cellStyle name="强调文字颜色 6 5 16" xfId="2983"/>
    <cellStyle name="强调文字颜色 6 5 17" xfId="2985"/>
    <cellStyle name="强调文字颜色 6 5 18" xfId="3043"/>
    <cellStyle name="强调文字颜色 6 5 19" xfId="3061"/>
    <cellStyle name="强调文字颜色 6 5 2" xfId="2598"/>
    <cellStyle name="强调文字颜色 6 5 20" xfId="2980"/>
    <cellStyle name="强调文字颜色 6 5 21" xfId="2982"/>
    <cellStyle name="强调文字颜色 6 5 22" xfId="2984"/>
    <cellStyle name="强调文字颜色 6 5 23" xfId="3042"/>
    <cellStyle name="强调文字颜色 6 5 24" xfId="3060"/>
    <cellStyle name="强调文字颜色 6 5 25" xfId="3074"/>
    <cellStyle name="强调文字颜色 6 5 26" xfId="3087"/>
    <cellStyle name="强调文字颜色 6 5 27" xfId="3101"/>
    <cellStyle name="强调文字颜色 6 5 28" xfId="3104"/>
    <cellStyle name="强调文字颜色 6 5 29" xfId="3108"/>
    <cellStyle name="强调文字颜色 6 5 3" xfId="2601"/>
    <cellStyle name="强调文字颜色 6 5 30" xfId="3073"/>
    <cellStyle name="强调文字颜色 6 5 31" xfId="3086"/>
    <cellStyle name="强调文字颜色 6 5 32" xfId="3100"/>
    <cellStyle name="强调文字颜色 6 5 33" xfId="3103"/>
    <cellStyle name="强调文字颜色 6 5 34" xfId="3107"/>
    <cellStyle name="强调文字颜色 6 5 35" xfId="3112"/>
    <cellStyle name="强调文字颜色 6 5 36" xfId="3116"/>
    <cellStyle name="强调文字颜色 6 5 37" xfId="3120"/>
    <cellStyle name="强调文字颜色 6 5 38" xfId="3130"/>
    <cellStyle name="强调文字颜色 6 5 39" xfId="3134"/>
    <cellStyle name="强调文字颜色 6 5 4" xfId="2604"/>
    <cellStyle name="强调文字颜色 6 5 40" xfId="3111"/>
    <cellStyle name="强调文字颜色 6 5 41" xfId="3115"/>
    <cellStyle name="强调文字颜色 6 5 42" xfId="3119"/>
    <cellStyle name="强调文字颜色 6 5 43" xfId="3129"/>
    <cellStyle name="强调文字颜色 6 5 44" xfId="3133"/>
    <cellStyle name="强调文字颜色 6 5 45" xfId="3138"/>
    <cellStyle name="强调文字颜色 6 5 46" xfId="3142"/>
    <cellStyle name="强调文字颜色 6 5 47" xfId="3146"/>
    <cellStyle name="强调文字颜色 6 5 48" xfId="3161"/>
    <cellStyle name="强调文字颜色 6 5 49" xfId="3165"/>
    <cellStyle name="强调文字颜色 6 5 5" xfId="2608"/>
    <cellStyle name="强调文字颜色 6 5 50" xfId="3137"/>
    <cellStyle name="强调文字颜色 6 5 51" xfId="3141"/>
    <cellStyle name="强调文字颜色 6 5 52" xfId="3145"/>
    <cellStyle name="强调文字颜色 6 5 53" xfId="3160"/>
    <cellStyle name="强调文字颜色 6 5 54" xfId="3164"/>
    <cellStyle name="强调文字颜色 6 5 55" xfId="3169"/>
    <cellStyle name="强调文字颜色 6 5 56" xfId="3173"/>
    <cellStyle name="强调文字颜色 6 5 57" xfId="3177"/>
    <cellStyle name="强调文字颜色 6 5 58" xfId="3184"/>
    <cellStyle name="强调文字颜色 6 5 59" xfId="3188"/>
    <cellStyle name="强调文字颜色 6 5 6" xfId="2610"/>
    <cellStyle name="强调文字颜色 6 5 60" xfId="3168"/>
    <cellStyle name="强调文字颜色 6 5 61" xfId="3172"/>
    <cellStyle name="强调文字颜色 6 5 62" xfId="3176"/>
    <cellStyle name="强调文字颜色 6 5 63" xfId="3183"/>
    <cellStyle name="强调文字颜色 6 5 64" xfId="3187"/>
    <cellStyle name="强调文字颜色 6 5 65" xfId="3192"/>
    <cellStyle name="强调文字颜色 6 5 66" xfId="3196"/>
    <cellStyle name="强调文字颜色 6 5 67" xfId="3200"/>
    <cellStyle name="强调文字颜色 6 5 68" xfId="3205"/>
    <cellStyle name="强调文字颜色 6 5 69" xfId="3209"/>
    <cellStyle name="强调文字颜色 6 5 7" xfId="2612"/>
    <cellStyle name="强调文字颜色 6 5 70" xfId="3191"/>
    <cellStyle name="强调文字颜色 6 5 71" xfId="3195"/>
    <cellStyle name="强调文字颜色 6 5 72" xfId="3199"/>
    <cellStyle name="强调文字颜色 6 5 73" xfId="3204"/>
    <cellStyle name="强调文字颜色 6 5 74" xfId="3208"/>
    <cellStyle name="强调文字颜色 6 5 75" xfId="3213"/>
    <cellStyle name="强调文字颜色 6 5 76" xfId="3217"/>
    <cellStyle name="强调文字颜色 6 5 77" xfId="3221"/>
    <cellStyle name="强调文字颜色 6 5 78" xfId="3226"/>
    <cellStyle name="强调文字颜色 6 5 79" xfId="3230"/>
    <cellStyle name="强调文字颜色 6 5 8" xfId="2986"/>
    <cellStyle name="强调文字颜色 6 5 80" xfId="3212"/>
    <cellStyle name="强调文字颜色 6 5 81" xfId="3216"/>
    <cellStyle name="强调文字颜色 6 5 82" xfId="3220"/>
    <cellStyle name="强调文字颜色 6 5 83" xfId="3225"/>
    <cellStyle name="强调文字颜色 6 5 84" xfId="3229"/>
    <cellStyle name="强调文字颜色 6 5 85" xfId="3234"/>
    <cellStyle name="强调文字颜色 6 5 86" xfId="3238"/>
    <cellStyle name="强调文字颜色 6 5 87" xfId="3242"/>
    <cellStyle name="强调文字颜色 6 5 88" xfId="3247"/>
    <cellStyle name="强调文字颜色 6 5 89" xfId="3251"/>
    <cellStyle name="强调文字颜色 6 5 9" xfId="2987"/>
    <cellStyle name="强调文字颜色 6 5 90" xfId="3233"/>
    <cellStyle name="强调文字颜色 6 5 91" xfId="3237"/>
    <cellStyle name="强调文字颜色 6 5 92" xfId="3241"/>
    <cellStyle name="强调文字颜色 6 5 93" xfId="3246"/>
    <cellStyle name="强调文字颜色 6 5 94" xfId="3250"/>
    <cellStyle name="强调文字颜色 6 5 95" xfId="3254"/>
    <cellStyle name="强调文字颜色 6 5 96" xfId="3257"/>
    <cellStyle name="强调文字颜色 6 5 97" xfId="3260"/>
    <cellStyle name="强调文字颜色 6 5 98" xfId="3264"/>
    <cellStyle name="强调文字颜色 6 5 99" xfId="3267"/>
    <cellStyle name="强调文字颜色 6 50" xfId="1571"/>
    <cellStyle name="强调文字颜色 6 51" xfId="1575"/>
    <cellStyle name="强调文字颜色 6 52" xfId="1579"/>
    <cellStyle name="强调文字颜色 6 53" xfId="1583"/>
    <cellStyle name="强调文字颜色 6 54" xfId="1587"/>
    <cellStyle name="强调文字颜色 6 55" xfId="1592"/>
    <cellStyle name="强调文字颜色 6 56" xfId="1596"/>
    <cellStyle name="强调文字颜色 6 57" xfId="1600"/>
    <cellStyle name="强调文字颜色 6 58" xfId="1604"/>
    <cellStyle name="强调文字颜色 6 59" xfId="1608"/>
    <cellStyle name="强调文字颜色 6 6" xfId="2988"/>
    <cellStyle name="强调文字颜色 6 60" xfId="1591"/>
    <cellStyle name="强调文字颜色 6 61" xfId="1595"/>
    <cellStyle name="强调文字颜色 6 62" xfId="1599"/>
    <cellStyle name="强调文字颜色 6 63" xfId="1603"/>
    <cellStyle name="强调文字颜色 6 64" xfId="1607"/>
    <cellStyle name="强调文字颜色 6 65" xfId="1612"/>
    <cellStyle name="强调文字颜色 6 66" xfId="1616"/>
    <cellStyle name="强调文字颜色 6 67" xfId="1620"/>
    <cellStyle name="强调文字颜色 6 68" xfId="1624"/>
    <cellStyle name="强调文字颜色 6 69" xfId="1628"/>
    <cellStyle name="强调文字颜色 6 7" xfId="2989"/>
    <cellStyle name="强调文字颜色 6 70" xfId="1611"/>
    <cellStyle name="强调文字颜色 6 71" xfId="1615"/>
    <cellStyle name="强调文字颜色 6 72" xfId="1619"/>
    <cellStyle name="强调文字颜色 6 73" xfId="1623"/>
    <cellStyle name="强调文字颜色 6 74" xfId="1627"/>
    <cellStyle name="强调文字颜色 6 75" xfId="1632"/>
    <cellStyle name="强调文字颜色 6 76" xfId="1636"/>
    <cellStyle name="强调文字颜色 6 77" xfId="1640"/>
    <cellStyle name="强调文字颜色 6 78" xfId="1644"/>
    <cellStyle name="强调文字颜色 6 79" xfId="1648"/>
    <cellStyle name="强调文字颜色 6 8" xfId="2990"/>
    <cellStyle name="强调文字颜色 6 80" xfId="1631"/>
    <cellStyle name="强调文字颜色 6 81" xfId="1635"/>
    <cellStyle name="强调文字颜色 6 82" xfId="1639"/>
    <cellStyle name="强调文字颜色 6 83" xfId="1643"/>
    <cellStyle name="强调文字颜色 6 84" xfId="1647"/>
    <cellStyle name="强调文字颜色 6 85" xfId="1652"/>
    <cellStyle name="强调文字颜色 6 86" xfId="1656"/>
    <cellStyle name="强调文字颜色 6 87" xfId="1660"/>
    <cellStyle name="强调文字颜色 6 88" xfId="1664"/>
    <cellStyle name="强调文字颜色 6 89" xfId="1668"/>
    <cellStyle name="强调文字颜色 6 9" xfId="2991"/>
    <cellStyle name="强调文字颜色 6 90" xfId="1651"/>
    <cellStyle name="强调文字颜色 6 91" xfId="1655"/>
    <cellStyle name="强调文字颜色 6 92" xfId="1659"/>
    <cellStyle name="强调文字颜色 6 93" xfId="1663"/>
    <cellStyle name="强调文字颜色 6 94" xfId="1667"/>
    <cellStyle name="强调文字颜色 6 95" xfId="1671"/>
    <cellStyle name="强调文字颜色 6 96" xfId="1674"/>
    <cellStyle name="强调文字颜色 6 97" xfId="1677"/>
    <cellStyle name="强调文字颜色 6 98" xfId="1680"/>
    <cellStyle name="强调文字颜色 6 99" xfId="1683"/>
    <cellStyle name="适中" xfId="159" builtinId="28"/>
    <cellStyle name="适中 10" xfId="1777"/>
    <cellStyle name="适中 100" xfId="3672"/>
    <cellStyle name="适中 101" xfId="3676"/>
    <cellStyle name="适中 102" xfId="3679"/>
    <cellStyle name="适中 103" xfId="3682"/>
    <cellStyle name="适中 104" xfId="2993"/>
    <cellStyle name="适中 105" xfId="2995"/>
    <cellStyle name="适中 106" xfId="2997"/>
    <cellStyle name="适中 107" xfId="2999"/>
    <cellStyle name="适中 108" xfId="3001"/>
    <cellStyle name="适中 109" xfId="3003"/>
    <cellStyle name="适中 11" xfId="1780"/>
    <cellStyle name="适中 110" xfId="2994"/>
    <cellStyle name="适中 111" xfId="2996"/>
    <cellStyle name="适中 112" xfId="2998"/>
    <cellStyle name="适中 113" xfId="3000"/>
    <cellStyle name="适中 114" xfId="3002"/>
    <cellStyle name="适中 115" xfId="3005"/>
    <cellStyle name="适中 116" xfId="3007"/>
    <cellStyle name="适中 117" xfId="3009"/>
    <cellStyle name="适中 118" xfId="3011"/>
    <cellStyle name="适中 119" xfId="3013"/>
    <cellStyle name="适中 12" xfId="1783"/>
    <cellStyle name="适中 120" xfId="3004"/>
    <cellStyle name="适中 121" xfId="3006"/>
    <cellStyle name="适中 122" xfId="3008"/>
    <cellStyle name="适中 123" xfId="3010"/>
    <cellStyle name="适中 124" xfId="3012"/>
    <cellStyle name="适中 125" xfId="3015"/>
    <cellStyle name="适中 126" xfId="3017"/>
    <cellStyle name="适中 127" xfId="3019"/>
    <cellStyle name="适中 128" xfId="3021"/>
    <cellStyle name="适中 129" xfId="3023"/>
    <cellStyle name="适中 13" xfId="1786"/>
    <cellStyle name="适中 130" xfId="3014"/>
    <cellStyle name="适中 131" xfId="3016"/>
    <cellStyle name="适中 132" xfId="3018"/>
    <cellStyle name="适中 133" xfId="3020"/>
    <cellStyle name="适中 134" xfId="3022"/>
    <cellStyle name="适中 135" xfId="3025"/>
    <cellStyle name="适中 136" xfId="3027"/>
    <cellStyle name="适中 137" xfId="3030"/>
    <cellStyle name="适中 138" xfId="3033"/>
    <cellStyle name="适中 139" xfId="3036"/>
    <cellStyle name="适中 14" xfId="1790"/>
    <cellStyle name="适中 140" xfId="3024"/>
    <cellStyle name="适中 141" xfId="3026"/>
    <cellStyle name="适中 142" xfId="3029"/>
    <cellStyle name="适中 143" xfId="3032"/>
    <cellStyle name="适中 144" xfId="3035"/>
    <cellStyle name="适中 145" xfId="3038"/>
    <cellStyle name="适中 146" xfId="3040"/>
    <cellStyle name="适中 147" xfId="3042"/>
    <cellStyle name="适中 15" xfId="1794"/>
    <cellStyle name="适中 16" xfId="1798"/>
    <cellStyle name="适中 17" xfId="1802"/>
    <cellStyle name="适中 18" xfId="1806"/>
    <cellStyle name="适中 19" xfId="1811"/>
    <cellStyle name="适中 2" xfId="3043"/>
    <cellStyle name="适中 2 10" xfId="2754"/>
    <cellStyle name="适中 2 100" xfId="2726"/>
    <cellStyle name="适中 2 101" xfId="2731"/>
    <cellStyle name="适中 2 102" xfId="2737"/>
    <cellStyle name="适中 2 103" xfId="2743"/>
    <cellStyle name="适中 2 104" xfId="2749"/>
    <cellStyle name="适中 2 105" xfId="2758"/>
    <cellStyle name="适中 2 106" xfId="2765"/>
    <cellStyle name="适中 2 107" xfId="2773"/>
    <cellStyle name="适中 2 108" xfId="2781"/>
    <cellStyle name="适中 2 109" xfId="2788"/>
    <cellStyle name="适中 2 11" xfId="2792"/>
    <cellStyle name="适中 2 110" xfId="2757"/>
    <cellStyle name="适中 2 111" xfId="2764"/>
    <cellStyle name="适中 2 112" xfId="2772"/>
    <cellStyle name="适中 2 113" xfId="2780"/>
    <cellStyle name="适中 2 114" xfId="2787"/>
    <cellStyle name="适中 2 115" xfId="2797"/>
    <cellStyle name="适中 2 116" xfId="2804"/>
    <cellStyle name="适中 2 117" xfId="2810"/>
    <cellStyle name="适中 2 118" xfId="2816"/>
    <cellStyle name="适中 2 119" xfId="2822"/>
    <cellStyle name="适中 2 12" xfId="2825"/>
    <cellStyle name="适中 2 120" xfId="2796"/>
    <cellStyle name="适中 2 121" xfId="2803"/>
    <cellStyle name="适中 2 122" xfId="2809"/>
    <cellStyle name="适中 2 123" xfId="2815"/>
    <cellStyle name="适中 2 124" xfId="2821"/>
    <cellStyle name="适中 2 125" xfId="2830"/>
    <cellStyle name="适中 2 126" xfId="2836"/>
    <cellStyle name="适中 2 127" xfId="2842"/>
    <cellStyle name="适中 2 128" xfId="2848"/>
    <cellStyle name="适中 2 129" xfId="2854"/>
    <cellStyle name="适中 2 13" xfId="2857"/>
    <cellStyle name="适中 2 130" xfId="2829"/>
    <cellStyle name="适中 2 131" xfId="2835"/>
    <cellStyle name="适中 2 132" xfId="2841"/>
    <cellStyle name="适中 2 133" xfId="2847"/>
    <cellStyle name="适中 2 134" xfId="2853"/>
    <cellStyle name="适中 2 135" xfId="2862"/>
    <cellStyle name="适中 2 136" xfId="2867"/>
    <cellStyle name="适中 2 137" xfId="2873"/>
    <cellStyle name="适中 2 138" xfId="2879"/>
    <cellStyle name="适中 2 139" xfId="2883"/>
    <cellStyle name="适中 2 14" xfId="3044"/>
    <cellStyle name="适中 2 140" xfId="2861"/>
    <cellStyle name="适中 2 141" xfId="2866"/>
    <cellStyle name="适中 2 142" xfId="2872"/>
    <cellStyle name="适中 2 143" xfId="2878"/>
    <cellStyle name="适中 2 15" xfId="3046"/>
    <cellStyle name="适中 2 16" xfId="1424"/>
    <cellStyle name="适中 2 17" xfId="1427"/>
    <cellStyle name="适中 2 18" xfId="1430"/>
    <cellStyle name="适中 2 19" xfId="1433"/>
    <cellStyle name="适中 2 2" xfId="3047"/>
    <cellStyle name="适中 2 2 2" xfId="3048"/>
    <cellStyle name="适中 2 2 3" xfId="3049"/>
    <cellStyle name="适中 2 20" xfId="3045"/>
    <cellStyle name="适中 2 21" xfId="1423"/>
    <cellStyle name="适中 2 22" xfId="1426"/>
    <cellStyle name="适中 2 23" xfId="1429"/>
    <cellStyle name="适中 2 24" xfId="1432"/>
    <cellStyle name="适中 2 25" xfId="1436"/>
    <cellStyle name="适中 2 26" xfId="1439"/>
    <cellStyle name="适中 2 27" xfId="1443"/>
    <cellStyle name="适中 2 28" xfId="1447"/>
    <cellStyle name="适中 2 29" xfId="1451"/>
    <cellStyle name="适中 2 3" xfId="3050"/>
    <cellStyle name="适中 2 3 2" xfId="3051"/>
    <cellStyle name="适中 2 3 3" xfId="3052"/>
    <cellStyle name="适中 2 30" xfId="1435"/>
    <cellStyle name="适中 2 31" xfId="1438"/>
    <cellStyle name="适中 2 32" xfId="1442"/>
    <cellStyle name="适中 2 33" xfId="1446"/>
    <cellStyle name="适中 2 34" xfId="1450"/>
    <cellStyle name="适中 2 35" xfId="1455"/>
    <cellStyle name="适中 2 36" xfId="1460"/>
    <cellStyle name="适中 2 37" xfId="1464"/>
    <cellStyle name="适中 2 38" xfId="1468"/>
    <cellStyle name="适中 2 39" xfId="1472"/>
    <cellStyle name="适中 2 4" xfId="3053"/>
    <cellStyle name="适中 2 4 2" xfId="2578"/>
    <cellStyle name="适中 2 4 3" xfId="2583"/>
    <cellStyle name="适中 2 40" xfId="1454"/>
    <cellStyle name="适中 2 41" xfId="1459"/>
    <cellStyle name="适中 2 42" xfId="1463"/>
    <cellStyle name="适中 2 43" xfId="1467"/>
    <cellStyle name="适中 2 44" xfId="1471"/>
    <cellStyle name="适中 2 45" xfId="1476"/>
    <cellStyle name="适中 2 46" xfId="1481"/>
    <cellStyle name="适中 2 47" xfId="1485"/>
    <cellStyle name="适中 2 48" xfId="1489"/>
    <cellStyle name="适中 2 49" xfId="1493"/>
    <cellStyle name="适中 2 5" xfId="3054"/>
    <cellStyle name="适中 2 5 2" xfId="2871"/>
    <cellStyle name="适中 2 5 3" xfId="2877"/>
    <cellStyle name="适中 2 50" xfId="1475"/>
    <cellStyle name="适中 2 51" xfId="1480"/>
    <cellStyle name="适中 2 52" xfId="1484"/>
    <cellStyle name="适中 2 53" xfId="1488"/>
    <cellStyle name="适中 2 54" xfId="1492"/>
    <cellStyle name="适中 2 55" xfId="1497"/>
    <cellStyle name="适中 2 56" xfId="1502"/>
    <cellStyle name="适中 2 57" xfId="1506"/>
    <cellStyle name="适中 2 58" xfId="1510"/>
    <cellStyle name="适中 2 59" xfId="1513"/>
    <cellStyle name="适中 2 6" xfId="3055"/>
    <cellStyle name="适中 2 60" xfId="1496"/>
    <cellStyle name="适中 2 61" xfId="1501"/>
    <cellStyle name="适中 2 62" xfId="1505"/>
    <cellStyle name="适中 2 63" xfId="1509"/>
    <cellStyle name="适中 2 64" xfId="1512"/>
    <cellStyle name="适中 2 65" xfId="1516"/>
    <cellStyle name="适中 2 66" xfId="3057"/>
    <cellStyle name="适中 2 67" xfId="3059"/>
    <cellStyle name="适中 2 68" xfId="3061"/>
    <cellStyle name="适中 2 69" xfId="3063"/>
    <cellStyle name="适中 2 7" xfId="3064"/>
    <cellStyle name="适中 2 70" xfId="1515"/>
    <cellStyle name="适中 2 71" xfId="3056"/>
    <cellStyle name="适中 2 72" xfId="3058"/>
    <cellStyle name="适中 2 73" xfId="3060"/>
    <cellStyle name="适中 2 74" xfId="3062"/>
    <cellStyle name="适中 2 75" xfId="3066"/>
    <cellStyle name="适中 2 76" xfId="3068"/>
    <cellStyle name="适中 2 77" xfId="3070"/>
    <cellStyle name="适中 2 78" xfId="3072"/>
    <cellStyle name="适中 2 79" xfId="3074"/>
    <cellStyle name="适中 2 8" xfId="3075"/>
    <cellStyle name="适中 2 80" xfId="3065"/>
    <cellStyle name="适中 2 81" xfId="3067"/>
    <cellStyle name="适中 2 82" xfId="3069"/>
    <cellStyle name="适中 2 83" xfId="3071"/>
    <cellStyle name="适中 2 84" xfId="3073"/>
    <cellStyle name="适中 2 85" xfId="3077"/>
    <cellStyle name="适中 2 86" xfId="3079"/>
    <cellStyle name="适中 2 87" xfId="3081"/>
    <cellStyle name="适中 2 88" xfId="3083"/>
    <cellStyle name="适中 2 89" xfId="3085"/>
    <cellStyle name="适中 2 9" xfId="3086"/>
    <cellStyle name="适中 2 90" xfId="3076"/>
    <cellStyle name="适中 2 91" xfId="3078"/>
    <cellStyle name="适中 2 92" xfId="3080"/>
    <cellStyle name="适中 2 93" xfId="3082"/>
    <cellStyle name="适中 2 94" xfId="3084"/>
    <cellStyle name="适中 2 95" xfId="3087"/>
    <cellStyle name="适中 2 96" xfId="3088"/>
    <cellStyle name="适中 2 97" xfId="3089"/>
    <cellStyle name="适中 2 98" xfId="3090"/>
    <cellStyle name="适中 2 99" xfId="3091"/>
    <cellStyle name="适中 20" xfId="1793"/>
    <cellStyle name="适中 21" xfId="1797"/>
    <cellStyle name="适中 22" xfId="1801"/>
    <cellStyle name="适中 23" xfId="1805"/>
    <cellStyle name="适中 24" xfId="1810"/>
    <cellStyle name="适中 25" xfId="1815"/>
    <cellStyle name="适中 26" xfId="1819"/>
    <cellStyle name="适中 27" xfId="1823"/>
    <cellStyle name="适中 28" xfId="1827"/>
    <cellStyle name="适中 29" xfId="1832"/>
    <cellStyle name="适中 3" xfId="3092"/>
    <cellStyle name="适中 3 10" xfId="3093"/>
    <cellStyle name="适中 3 100" xfId="856"/>
    <cellStyle name="适中 3 101" xfId="860"/>
    <cellStyle name="适中 3 102" xfId="863"/>
    <cellStyle name="适中 3 103" xfId="866"/>
    <cellStyle name="适中 3 104" xfId="869"/>
    <cellStyle name="适中 3 105" xfId="873"/>
    <cellStyle name="适中 3 106" xfId="878"/>
    <cellStyle name="适中 3 107" xfId="882"/>
    <cellStyle name="适中 3 108" xfId="886"/>
    <cellStyle name="适中 3 109" xfId="889"/>
    <cellStyle name="适中 3 11" xfId="3094"/>
    <cellStyle name="适中 3 110" xfId="872"/>
    <cellStyle name="适中 3 111" xfId="877"/>
    <cellStyle name="适中 3 112" xfId="881"/>
    <cellStyle name="适中 3 113" xfId="885"/>
    <cellStyle name="适中 3 114" xfId="888"/>
    <cellStyle name="适中 3 115" xfId="892"/>
    <cellStyle name="适中 3 116" xfId="3096"/>
    <cellStyle name="适中 3 117" xfId="3098"/>
    <cellStyle name="适中 3 118" xfId="3100"/>
    <cellStyle name="适中 3 119" xfId="3102"/>
    <cellStyle name="适中 3 12" xfId="3103"/>
    <cellStyle name="适中 3 120" xfId="891"/>
    <cellStyle name="适中 3 121" xfId="3095"/>
    <cellStyle name="适中 3 122" xfId="3097"/>
    <cellStyle name="适中 3 123" xfId="3099"/>
    <cellStyle name="适中 3 124" xfId="3101"/>
    <cellStyle name="适中 3 125" xfId="3105"/>
    <cellStyle name="适中 3 126" xfId="3107"/>
    <cellStyle name="适中 3 127" xfId="3109"/>
    <cellStyle name="适中 3 128" xfId="3111"/>
    <cellStyle name="适中 3 129" xfId="3113"/>
    <cellStyle name="适中 3 13" xfId="3114"/>
    <cellStyle name="适中 3 130" xfId="3104"/>
    <cellStyle name="适中 3 131" xfId="3106"/>
    <cellStyle name="适中 3 132" xfId="3108"/>
    <cellStyle name="适中 3 133" xfId="3110"/>
    <cellStyle name="适中 3 134" xfId="3112"/>
    <cellStyle name="适中 3 135" xfId="3116"/>
    <cellStyle name="适中 3 136" xfId="3118"/>
    <cellStyle name="适中 3 137" xfId="3119"/>
    <cellStyle name="适中 3 138" xfId="3120"/>
    <cellStyle name="适中 3 139" xfId="3121"/>
    <cellStyle name="适中 3 14" xfId="3122"/>
    <cellStyle name="适中 3 140" xfId="3115"/>
    <cellStyle name="适中 3 141" xfId="3117"/>
    <cellStyle name="适中 3 15" xfId="3124"/>
    <cellStyle name="适中 3 16" xfId="3126"/>
    <cellStyle name="适中 3 17" xfId="3128"/>
    <cellStyle name="适中 3 18" xfId="3130"/>
    <cellStyle name="适中 3 19" xfId="3132"/>
    <cellStyle name="适中 3 2" xfId="3133"/>
    <cellStyle name="适中 3 20" xfId="3123"/>
    <cellStyle name="适中 3 21" xfId="3125"/>
    <cellStyle name="适中 3 22" xfId="3127"/>
    <cellStyle name="适中 3 23" xfId="3129"/>
    <cellStyle name="适中 3 24" xfId="3131"/>
    <cellStyle name="适中 3 25" xfId="3135"/>
    <cellStyle name="适中 3 26" xfId="3137"/>
    <cellStyle name="适中 3 27" xfId="3139"/>
    <cellStyle name="适中 3 28" xfId="3141"/>
    <cellStyle name="适中 3 29" xfId="3143"/>
    <cellStyle name="适中 3 3" xfId="3144"/>
    <cellStyle name="适中 3 30" xfId="3134"/>
    <cellStyle name="适中 3 31" xfId="3136"/>
    <cellStyle name="适中 3 32" xfId="3138"/>
    <cellStyle name="适中 3 33" xfId="3140"/>
    <cellStyle name="适中 3 34" xfId="3142"/>
    <cellStyle name="适中 3 35" xfId="3146"/>
    <cellStyle name="适中 3 36" xfId="3148"/>
    <cellStyle name="适中 3 37" xfId="3150"/>
    <cellStyle name="适中 3 38" xfId="3152"/>
    <cellStyle name="适中 3 39" xfId="3154"/>
    <cellStyle name="适中 3 4" xfId="3155"/>
    <cellStyle name="适中 3 40" xfId="3145"/>
    <cellStyle name="适中 3 41" xfId="3147"/>
    <cellStyle name="适中 3 42" xfId="3149"/>
    <cellStyle name="适中 3 43" xfId="3151"/>
    <cellStyle name="适中 3 44" xfId="3153"/>
    <cellStyle name="适中 3 45" xfId="3157"/>
    <cellStyle name="适中 3 46" xfId="3159"/>
    <cellStyle name="适中 3 47" xfId="3161"/>
    <cellStyle name="适中 3 48" xfId="3163"/>
    <cellStyle name="适中 3 49" xfId="3165"/>
    <cellStyle name="适中 3 5" xfId="3166"/>
    <cellStyle name="适中 3 50" xfId="3156"/>
    <cellStyle name="适中 3 51" xfId="3158"/>
    <cellStyle name="适中 3 52" xfId="3160"/>
    <cellStyle name="适中 3 53" xfId="3162"/>
    <cellStyle name="适中 3 54" xfId="3164"/>
    <cellStyle name="适中 3 55" xfId="3168"/>
    <cellStyle name="适中 3 56" xfId="3170"/>
    <cellStyle name="适中 3 57" xfId="3172"/>
    <cellStyle name="适中 3 58" xfId="3174"/>
    <cellStyle name="适中 3 59" xfId="3176"/>
    <cellStyle name="适中 3 6" xfId="3177"/>
    <cellStyle name="适中 3 60" xfId="3167"/>
    <cellStyle name="适中 3 61" xfId="3169"/>
    <cellStyle name="适中 3 62" xfId="3171"/>
    <cellStyle name="适中 3 63" xfId="3173"/>
    <cellStyle name="适中 3 64" xfId="3175"/>
    <cellStyle name="适中 3 65" xfId="3179"/>
    <cellStyle name="适中 3 66" xfId="3181"/>
    <cellStyle name="适中 3 67" xfId="3183"/>
    <cellStyle name="适中 3 68" xfId="3185"/>
    <cellStyle name="适中 3 69" xfId="3187"/>
    <cellStyle name="适中 3 7" xfId="3188"/>
    <cellStyle name="适中 3 70" xfId="3178"/>
    <cellStyle name="适中 3 71" xfId="3180"/>
    <cellStyle name="适中 3 72" xfId="3182"/>
    <cellStyle name="适中 3 73" xfId="3184"/>
    <cellStyle name="适中 3 74" xfId="3186"/>
    <cellStyle name="适中 3 75" xfId="3190"/>
    <cellStyle name="适中 3 76" xfId="3192"/>
    <cellStyle name="适中 3 77" xfId="3194"/>
    <cellStyle name="适中 3 78" xfId="3196"/>
    <cellStyle name="适中 3 79" xfId="3198"/>
    <cellStyle name="适中 3 8" xfId="3199"/>
    <cellStyle name="适中 3 80" xfId="3189"/>
    <cellStyle name="适中 3 81" xfId="3191"/>
    <cellStyle name="适中 3 82" xfId="3193"/>
    <cellStyle name="适中 3 83" xfId="3195"/>
    <cellStyle name="适中 3 84" xfId="3197"/>
    <cellStyle name="适中 3 85" xfId="3201"/>
    <cellStyle name="适中 3 86" xfId="3203"/>
    <cellStyle name="适中 3 87" xfId="3205"/>
    <cellStyle name="适中 3 88" xfId="3207"/>
    <cellStyle name="适中 3 89" xfId="3209"/>
    <cellStyle name="适中 3 9" xfId="3627"/>
    <cellStyle name="适中 3 90" xfId="3200"/>
    <cellStyle name="适中 3 91" xfId="3202"/>
    <cellStyle name="适中 3 92" xfId="3204"/>
    <cellStyle name="适中 3 93" xfId="3206"/>
    <cellStyle name="适中 3 94" xfId="3208"/>
    <cellStyle name="适中 3 95" xfId="3210"/>
    <cellStyle name="适中 3 96" xfId="3211"/>
    <cellStyle name="适中 3 97" xfId="3212"/>
    <cellStyle name="适中 3 98" xfId="3213"/>
    <cellStyle name="适中 3 99" xfId="3214"/>
    <cellStyle name="适中 30" xfId="1814"/>
    <cellStyle name="适中 31" xfId="1818"/>
    <cellStyle name="适中 32" xfId="1822"/>
    <cellStyle name="适中 33" xfId="1826"/>
    <cellStyle name="适中 34" xfId="1831"/>
    <cellStyle name="适中 35" xfId="1836"/>
    <cellStyle name="适中 36" xfId="1840"/>
    <cellStyle name="适中 37" xfId="1843"/>
    <cellStyle name="适中 38" xfId="1846"/>
    <cellStyle name="适中 39" xfId="3216"/>
    <cellStyle name="适中 4" xfId="3217"/>
    <cellStyle name="适中 4 10" xfId="2736"/>
    <cellStyle name="适中 4 100" xfId="3218"/>
    <cellStyle name="适中 4 101" xfId="3219"/>
    <cellStyle name="适中 4 102" xfId="3220"/>
    <cellStyle name="适中 4 103" xfId="3221"/>
    <cellStyle name="适中 4 104" xfId="3222"/>
    <cellStyle name="适中 4 105" xfId="3224"/>
    <cellStyle name="适中 4 106" xfId="3226"/>
    <cellStyle name="适中 4 107" xfId="3228"/>
    <cellStyle name="适中 4 108" xfId="3230"/>
    <cellStyle name="适中 4 109" xfId="3232"/>
    <cellStyle name="适中 4 11" xfId="2742"/>
    <cellStyle name="适中 4 110" xfId="3223"/>
    <cellStyle name="适中 4 111" xfId="3225"/>
    <cellStyle name="适中 4 112" xfId="3227"/>
    <cellStyle name="适中 4 113" xfId="3229"/>
    <cellStyle name="适中 4 114" xfId="3231"/>
    <cellStyle name="适中 4 115" xfId="3234"/>
    <cellStyle name="适中 4 116" xfId="3236"/>
    <cellStyle name="适中 4 117" xfId="3238"/>
    <cellStyle name="适中 4 118" xfId="3240"/>
    <cellStyle name="适中 4 119" xfId="3242"/>
    <cellStyle name="适中 4 12" xfId="2748"/>
    <cellStyle name="适中 4 120" xfId="3233"/>
    <cellStyle name="适中 4 121" xfId="3235"/>
    <cellStyle name="适中 4 122" xfId="3237"/>
    <cellStyle name="适中 4 123" xfId="3239"/>
    <cellStyle name="适中 4 124" xfId="3241"/>
    <cellStyle name="适中 4 125" xfId="3244"/>
    <cellStyle name="适中 4 126" xfId="3246"/>
    <cellStyle name="适中 4 127" xfId="3248"/>
    <cellStyle name="适中 4 128" xfId="3250"/>
    <cellStyle name="适中 4 129" xfId="3252"/>
    <cellStyle name="适中 4 13" xfId="2756"/>
    <cellStyle name="适中 4 130" xfId="3243"/>
    <cellStyle name="适中 4 131" xfId="3245"/>
    <cellStyle name="适中 4 132" xfId="3247"/>
    <cellStyle name="适中 4 133" xfId="3249"/>
    <cellStyle name="适中 4 134" xfId="3251"/>
    <cellStyle name="适中 4 135" xfId="3254"/>
    <cellStyle name="适中 4 136" xfId="3256"/>
    <cellStyle name="适中 4 137" xfId="3257"/>
    <cellStyle name="适中 4 138" xfId="3258"/>
    <cellStyle name="适中 4 139" xfId="3259"/>
    <cellStyle name="适中 4 14" xfId="2763"/>
    <cellStyle name="适中 4 140" xfId="3253"/>
    <cellStyle name="适中 4 141" xfId="3255"/>
    <cellStyle name="适中 4 15" xfId="2771"/>
    <cellStyle name="适中 4 16" xfId="2779"/>
    <cellStyle name="适中 4 17" xfId="2786"/>
    <cellStyle name="适中 4 18" xfId="2795"/>
    <cellStyle name="适中 4 19" xfId="2802"/>
    <cellStyle name="适中 4 2" xfId="3661"/>
    <cellStyle name="适中 4 20" xfId="2770"/>
    <cellStyle name="适中 4 21" xfId="2778"/>
    <cellStyle name="适中 4 22" xfId="2785"/>
    <cellStyle name="适中 4 23" xfId="2794"/>
    <cellStyle name="适中 4 24" xfId="2801"/>
    <cellStyle name="适中 4 25" xfId="2808"/>
    <cellStyle name="适中 4 26" xfId="2814"/>
    <cellStyle name="适中 4 27" xfId="2820"/>
    <cellStyle name="适中 4 28" xfId="2828"/>
    <cellStyle name="适中 4 29" xfId="2834"/>
    <cellStyle name="适中 4 3" xfId="3664"/>
    <cellStyle name="适中 4 30" xfId="2807"/>
    <cellStyle name="适中 4 31" xfId="2813"/>
    <cellStyle name="适中 4 32" xfId="2819"/>
    <cellStyle name="适中 4 33" xfId="2827"/>
    <cellStyle name="适中 4 34" xfId="2833"/>
    <cellStyle name="适中 4 35" xfId="2840"/>
    <cellStyle name="适中 4 36" xfId="2846"/>
    <cellStyle name="适中 4 37" xfId="2852"/>
    <cellStyle name="适中 4 38" xfId="2860"/>
    <cellStyle name="适中 4 39" xfId="2865"/>
    <cellStyle name="适中 4 4" xfId="3668"/>
    <cellStyle name="适中 4 40" xfId="2839"/>
    <cellStyle name="适中 4 41" xfId="2845"/>
    <cellStyle name="适中 4 42" xfId="2851"/>
    <cellStyle name="适中 4 43" xfId="2859"/>
    <cellStyle name="适中 4 44" xfId="2864"/>
    <cellStyle name="适中 4 45" xfId="2870"/>
    <cellStyle name="适中 4 46" xfId="2876"/>
    <cellStyle name="适中 4 47" xfId="2882"/>
    <cellStyle name="适中 4 48" xfId="3261"/>
    <cellStyle name="适中 4 49" xfId="3263"/>
    <cellStyle name="适中 4 5" xfId="3671"/>
    <cellStyle name="适中 4 50" xfId="2869"/>
    <cellStyle name="适中 4 51" xfId="2875"/>
    <cellStyle name="适中 4 52" xfId="2881"/>
    <cellStyle name="适中 4 53" xfId="3260"/>
    <cellStyle name="适中 4 54" xfId="3262"/>
    <cellStyle name="适中 4 55" xfId="3265"/>
    <cellStyle name="适中 4 56" xfId="3267"/>
    <cellStyle name="适中 4 57" xfId="3269"/>
    <cellStyle name="适中 4 58" xfId="3271"/>
    <cellStyle name="适中 4 59" xfId="3273"/>
    <cellStyle name="适中 4 6" xfId="3675"/>
    <cellStyle name="适中 4 60" xfId="3264"/>
    <cellStyle name="适中 4 61" xfId="3266"/>
    <cellStyle name="适中 4 62" xfId="3268"/>
    <cellStyle name="适中 4 63" xfId="3270"/>
    <cellStyle name="适中 4 64" xfId="3272"/>
    <cellStyle name="适中 4 65" xfId="3275"/>
    <cellStyle name="适中 4 66" xfId="3277"/>
    <cellStyle name="适中 4 67" xfId="3279"/>
    <cellStyle name="适中 4 68" xfId="3281"/>
    <cellStyle name="适中 4 69" xfId="3283"/>
    <cellStyle name="适中 4 7" xfId="3678"/>
    <cellStyle name="适中 4 70" xfId="3274"/>
    <cellStyle name="适中 4 71" xfId="3276"/>
    <cellStyle name="适中 4 72" xfId="3278"/>
    <cellStyle name="适中 4 73" xfId="3280"/>
    <cellStyle name="适中 4 74" xfId="3282"/>
    <cellStyle name="适中 4 75" xfId="3285"/>
    <cellStyle name="适中 4 76" xfId="3287"/>
    <cellStyle name="适中 4 77" xfId="3289"/>
    <cellStyle name="适中 4 78" xfId="3291"/>
    <cellStyle name="适中 4 79" xfId="3293"/>
    <cellStyle name="适中 4 8" xfId="3681"/>
    <cellStyle name="适中 4 80" xfId="3284"/>
    <cellStyle name="适中 4 81" xfId="3286"/>
    <cellStyle name="适中 4 82" xfId="3288"/>
    <cellStyle name="适中 4 83" xfId="3290"/>
    <cellStyle name="适中 4 84" xfId="3292"/>
    <cellStyle name="适中 4 85" xfId="3295"/>
    <cellStyle name="适中 4 86" xfId="3297"/>
    <cellStyle name="适中 4 87" xfId="122"/>
    <cellStyle name="适中 4 88" xfId="90"/>
    <cellStyle name="适中 4 89" xfId="59"/>
    <cellStyle name="适中 4 9" xfId="2992"/>
    <cellStyle name="适中 4 90" xfId="3294"/>
    <cellStyle name="适中 4 91" xfId="3296"/>
    <cellStyle name="适中 4 92" xfId="121"/>
    <cellStyle name="适中 4 93" xfId="89"/>
    <cellStyle name="适中 4 94" xfId="58"/>
    <cellStyle name="适中 4 95" xfId="129"/>
    <cellStyle name="适中 4 96" xfId="193"/>
    <cellStyle name="适中 4 97" xfId="204"/>
    <cellStyle name="适中 4 98" xfId="3298"/>
    <cellStyle name="适中 4 99" xfId="3299"/>
    <cellStyle name="适中 40" xfId="1835"/>
    <cellStyle name="适中 41" xfId="1839"/>
    <cellStyle name="适中 42" xfId="1842"/>
    <cellStyle name="适中 43" xfId="1845"/>
    <cellStyle name="适中 44" xfId="3215"/>
    <cellStyle name="适中 45" xfId="3301"/>
    <cellStyle name="适中 46" xfId="3303"/>
    <cellStyle name="适中 47" xfId="3305"/>
    <cellStyle name="适中 48" xfId="3307"/>
    <cellStyle name="适中 49" xfId="3309"/>
    <cellStyle name="适中 5" xfId="3310"/>
    <cellStyle name="适中 5 10" xfId="3311"/>
    <cellStyle name="适中 5 100" xfId="844"/>
    <cellStyle name="适中 5 101" xfId="850"/>
    <cellStyle name="适中 5 102" xfId="855"/>
    <cellStyle name="适中 5 103" xfId="860"/>
    <cellStyle name="适中 5 104" xfId="865"/>
    <cellStyle name="适中 5 105" xfId="871"/>
    <cellStyle name="适中 5 106" xfId="879"/>
    <cellStyle name="适中 5 107" xfId="885"/>
    <cellStyle name="适中 5 108" xfId="891"/>
    <cellStyle name="适中 5 109" xfId="897"/>
    <cellStyle name="适中 5 11" xfId="3312"/>
    <cellStyle name="适中 5 110" xfId="870"/>
    <cellStyle name="适中 5 111" xfId="878"/>
    <cellStyle name="适中 5 112" xfId="884"/>
    <cellStyle name="适中 5 113" xfId="890"/>
    <cellStyle name="适中 5 114" xfId="896"/>
    <cellStyle name="适中 5 115" xfId="903"/>
    <cellStyle name="适中 5 116" xfId="911"/>
    <cellStyle name="适中 5 117" xfId="916"/>
    <cellStyle name="适中 5 118" xfId="921"/>
    <cellStyle name="适中 5 119" xfId="926"/>
    <cellStyle name="适中 5 12" xfId="3313"/>
    <cellStyle name="适中 5 120" xfId="902"/>
    <cellStyle name="适中 5 121" xfId="910"/>
    <cellStyle name="适中 5 122" xfId="915"/>
    <cellStyle name="适中 5 123" xfId="920"/>
    <cellStyle name="适中 5 124" xfId="925"/>
    <cellStyle name="适中 5 125" xfId="931"/>
    <cellStyle name="适中 5 126" xfId="3317"/>
    <cellStyle name="适中 5 127" xfId="3321"/>
    <cellStyle name="适中 5 128" xfId="3325"/>
    <cellStyle name="适中 5 129" xfId="3329"/>
    <cellStyle name="适中 5 13" xfId="3330"/>
    <cellStyle name="适中 5 130" xfId="930"/>
    <cellStyle name="适中 5 131" xfId="3316"/>
    <cellStyle name="适中 5 132" xfId="3320"/>
    <cellStyle name="适中 5 133" xfId="3324"/>
    <cellStyle name="适中 5 134" xfId="3328"/>
    <cellStyle name="适中 5 135" xfId="3334"/>
    <cellStyle name="适中 5 136" xfId="3338"/>
    <cellStyle name="适中 5 137" xfId="3341"/>
    <cellStyle name="适中 5 138" xfId="3344"/>
    <cellStyle name="适中 5 139" xfId="3347"/>
    <cellStyle name="适中 5 14" xfId="3348"/>
    <cellStyle name="适中 5 140" xfId="3333"/>
    <cellStyle name="适中 5 141" xfId="3337"/>
    <cellStyle name="适中 5 15" xfId="3350"/>
    <cellStyle name="适中 5 16" xfId="3352"/>
    <cellStyle name="适中 5 17" xfId="3354"/>
    <cellStyle name="适中 5 18" xfId="3356"/>
    <cellStyle name="适中 5 19" xfId="3358"/>
    <cellStyle name="适中 5 2" xfId="3028"/>
    <cellStyle name="适中 5 20" xfId="3349"/>
    <cellStyle name="适中 5 21" xfId="3351"/>
    <cellStyle name="适中 5 22" xfId="3353"/>
    <cellStyle name="适中 5 23" xfId="3355"/>
    <cellStyle name="适中 5 24" xfId="3357"/>
    <cellStyle name="适中 5 25" xfId="3360"/>
    <cellStyle name="适中 5 26" xfId="3362"/>
    <cellStyle name="适中 5 27" xfId="3364"/>
    <cellStyle name="适中 5 28" xfId="3366"/>
    <cellStyle name="适中 5 29" xfId="3368"/>
    <cellStyle name="适中 5 3" xfId="3031"/>
    <cellStyle name="适中 5 30" xfId="3359"/>
    <cellStyle name="适中 5 31" xfId="3361"/>
    <cellStyle name="适中 5 32" xfId="3363"/>
    <cellStyle name="适中 5 33" xfId="3365"/>
    <cellStyle name="适中 5 34" xfId="3367"/>
    <cellStyle name="适中 5 35" xfId="3370"/>
    <cellStyle name="适中 5 36" xfId="3372"/>
    <cellStyle name="适中 5 37" xfId="3374"/>
    <cellStyle name="适中 5 38" xfId="3376"/>
    <cellStyle name="适中 5 39" xfId="3378"/>
    <cellStyle name="适中 5 4" xfId="3034"/>
    <cellStyle name="适中 5 40" xfId="3369"/>
    <cellStyle name="适中 5 41" xfId="3371"/>
    <cellStyle name="适中 5 42" xfId="3373"/>
    <cellStyle name="适中 5 43" xfId="3375"/>
    <cellStyle name="适中 5 44" xfId="3377"/>
    <cellStyle name="适中 5 45" xfId="3380"/>
    <cellStyle name="适中 5 46" xfId="3382"/>
    <cellStyle name="适中 5 47" xfId="3384"/>
    <cellStyle name="适中 5 48" xfId="3386"/>
    <cellStyle name="适中 5 49" xfId="3388"/>
    <cellStyle name="适中 5 5" xfId="3037"/>
    <cellStyle name="适中 5 50" xfId="3379"/>
    <cellStyle name="适中 5 51" xfId="3381"/>
    <cellStyle name="适中 5 52" xfId="3383"/>
    <cellStyle name="适中 5 53" xfId="3385"/>
    <cellStyle name="适中 5 54" xfId="3387"/>
    <cellStyle name="适中 5 55" xfId="3390"/>
    <cellStyle name="适中 5 56" xfId="3392"/>
    <cellStyle name="适中 5 57" xfId="3394"/>
    <cellStyle name="适中 5 58" xfId="3396"/>
    <cellStyle name="适中 5 59" xfId="3398"/>
    <cellStyle name="适中 5 6" xfId="3039"/>
    <cellStyle name="适中 5 60" xfId="3389"/>
    <cellStyle name="适中 5 61" xfId="3391"/>
    <cellStyle name="适中 5 62" xfId="3393"/>
    <cellStyle name="适中 5 63" xfId="3395"/>
    <cellStyle name="适中 5 64" xfId="3397"/>
    <cellStyle name="适中 5 65" xfId="3400"/>
    <cellStyle name="适中 5 66" xfId="3402"/>
    <cellStyle name="适中 5 67" xfId="3404"/>
    <cellStyle name="适中 5 68" xfId="3406"/>
    <cellStyle name="适中 5 69" xfId="3408"/>
    <cellStyle name="适中 5 7" xfId="3041"/>
    <cellStyle name="适中 5 70" xfId="3399"/>
    <cellStyle name="适中 5 71" xfId="3401"/>
    <cellStyle name="适中 5 72" xfId="3403"/>
    <cellStyle name="适中 5 73" xfId="3405"/>
    <cellStyle name="适中 5 74" xfId="3407"/>
    <cellStyle name="适中 5 75" xfId="3410"/>
    <cellStyle name="适中 5 76" xfId="3412"/>
    <cellStyle name="适中 5 77" xfId="3414"/>
    <cellStyle name="适中 5 78" xfId="3416"/>
    <cellStyle name="适中 5 79" xfId="3418"/>
    <cellStyle name="适中 5 8" xfId="3419"/>
    <cellStyle name="适中 5 80" xfId="3409"/>
    <cellStyle name="适中 5 81" xfId="3411"/>
    <cellStyle name="适中 5 82" xfId="3413"/>
    <cellStyle name="适中 5 83" xfId="3415"/>
    <cellStyle name="适中 5 84" xfId="3417"/>
    <cellStyle name="适中 5 85" xfId="3421"/>
    <cellStyle name="适中 5 86" xfId="3423"/>
    <cellStyle name="适中 5 87" xfId="3425"/>
    <cellStyle name="适中 5 88" xfId="3427"/>
    <cellStyle name="适中 5 89" xfId="3429"/>
    <cellStyle name="适中 5 9" xfId="3430"/>
    <cellStyle name="适中 5 90" xfId="3420"/>
    <cellStyle name="适中 5 91" xfId="3422"/>
    <cellStyle name="适中 5 92" xfId="3424"/>
    <cellStyle name="适中 5 93" xfId="3426"/>
    <cellStyle name="适中 5 94" xfId="3428"/>
    <cellStyle name="适中 5 95" xfId="3431"/>
    <cellStyle name="适中 5 96" xfId="3432"/>
    <cellStyle name="适中 5 97" xfId="3433"/>
    <cellStyle name="适中 5 98" xfId="3434"/>
    <cellStyle name="适中 5 99" xfId="3435"/>
    <cellStyle name="适中 50" xfId="3300"/>
    <cellStyle name="适中 51" xfId="3302"/>
    <cellStyle name="适中 52" xfId="3304"/>
    <cellStyle name="适中 53" xfId="3306"/>
    <cellStyle name="适中 54" xfId="3308"/>
    <cellStyle name="适中 55" xfId="3437"/>
    <cellStyle name="适中 56" xfId="3439"/>
    <cellStyle name="适中 57" xfId="3441"/>
    <cellStyle name="适中 58" xfId="3443"/>
    <cellStyle name="适中 59" xfId="3445"/>
    <cellStyle name="适中 6" xfId="3446"/>
    <cellStyle name="适中 60" xfId="3436"/>
    <cellStyle name="适中 61" xfId="3438"/>
    <cellStyle name="适中 62" xfId="3440"/>
    <cellStyle name="适中 63" xfId="3442"/>
    <cellStyle name="适中 64" xfId="3444"/>
    <cellStyle name="适中 65" xfId="3448"/>
    <cellStyle name="适中 66" xfId="3450"/>
    <cellStyle name="适中 67" xfId="2039"/>
    <cellStyle name="适中 68" xfId="2057"/>
    <cellStyle name="适中 69" xfId="2070"/>
    <cellStyle name="适中 7" xfId="3451"/>
    <cellStyle name="适中 70" xfId="3447"/>
    <cellStyle name="适中 71" xfId="3449"/>
    <cellStyle name="适中 72" xfId="2038"/>
    <cellStyle name="适中 73" xfId="2056"/>
    <cellStyle name="适中 74" xfId="2069"/>
    <cellStyle name="适中 75" xfId="2083"/>
    <cellStyle name="适中 76" xfId="2096"/>
    <cellStyle name="适中 77" xfId="2109"/>
    <cellStyle name="适中 78" xfId="2122"/>
    <cellStyle name="适中 79" xfId="2135"/>
    <cellStyle name="适中 8" xfId="3452"/>
    <cellStyle name="适中 80" xfId="2082"/>
    <cellStyle name="适中 81" xfId="2095"/>
    <cellStyle name="适中 82" xfId="2108"/>
    <cellStyle name="适中 83" xfId="2121"/>
    <cellStyle name="适中 84" xfId="2134"/>
    <cellStyle name="适中 85" xfId="3454"/>
    <cellStyle name="适中 86" xfId="3456"/>
    <cellStyle name="适中 87" xfId="3458"/>
    <cellStyle name="适中 88" xfId="3460"/>
    <cellStyle name="适中 89" xfId="3462"/>
    <cellStyle name="适中 9" xfId="3463"/>
    <cellStyle name="适中 90" xfId="3453"/>
    <cellStyle name="适中 91" xfId="3455"/>
    <cellStyle name="适中 92" xfId="3457"/>
    <cellStyle name="适中 93" xfId="3459"/>
    <cellStyle name="适中 94" xfId="3461"/>
    <cellStyle name="适中 95" xfId="3464"/>
    <cellStyle name="适中 96" xfId="3465"/>
    <cellStyle name="适中 97" xfId="3466"/>
    <cellStyle name="适中 98" xfId="2278"/>
    <cellStyle name="适中 99" xfId="2287"/>
    <cellStyle name="输出" xfId="135" builtinId="21"/>
    <cellStyle name="输出 10" xfId="2112"/>
    <cellStyle name="输出 100" xfId="3468"/>
    <cellStyle name="输出 101" xfId="3470"/>
    <cellStyle name="输出 102" xfId="3472"/>
    <cellStyle name="输出 103" xfId="3474"/>
    <cellStyle name="输出 104" xfId="3476"/>
    <cellStyle name="输出 105" xfId="3478"/>
    <cellStyle name="输出 106" xfId="3480"/>
    <cellStyle name="输出 107" xfId="3482"/>
    <cellStyle name="输出 108" xfId="3484"/>
    <cellStyle name="输出 109" xfId="3486"/>
    <cellStyle name="输出 11" xfId="3487"/>
    <cellStyle name="输出 110" xfId="3477"/>
    <cellStyle name="输出 111" xfId="3479"/>
    <cellStyle name="输出 112" xfId="3481"/>
    <cellStyle name="输出 113" xfId="3483"/>
    <cellStyle name="输出 114" xfId="3485"/>
    <cellStyle name="输出 115" xfId="3489"/>
    <cellStyle name="输出 116" xfId="3491"/>
    <cellStyle name="输出 117" xfId="3493"/>
    <cellStyle name="输出 118" xfId="3495"/>
    <cellStyle name="输出 119" xfId="3497"/>
    <cellStyle name="输出 12" xfId="3498"/>
    <cellStyle name="输出 120" xfId="3488"/>
    <cellStyle name="输出 121" xfId="3490"/>
    <cellStyle name="输出 122" xfId="3492"/>
    <cellStyle name="输出 123" xfId="3494"/>
    <cellStyle name="输出 124" xfId="3496"/>
    <cellStyle name="输出 125" xfId="3500"/>
    <cellStyle name="输出 126" xfId="3502"/>
    <cellStyle name="输出 127" xfId="3504"/>
    <cellStyle name="输出 128" xfId="3506"/>
    <cellStyle name="输出 129" xfId="3508"/>
    <cellStyle name="输出 13" xfId="3509"/>
    <cellStyle name="输出 130" xfId="3499"/>
    <cellStyle name="输出 131" xfId="3501"/>
    <cellStyle name="输出 132" xfId="3503"/>
    <cellStyle name="输出 133" xfId="3505"/>
    <cellStyle name="输出 134" xfId="3507"/>
    <cellStyle name="输出 135" xfId="3511"/>
    <cellStyle name="输出 136" xfId="3513"/>
    <cellStyle name="输出 137" xfId="3516"/>
    <cellStyle name="输出 138" xfId="3519"/>
    <cellStyle name="输出 139" xfId="3522"/>
    <cellStyle name="输出 14" xfId="3523"/>
    <cellStyle name="输出 140" xfId="3510"/>
    <cellStyle name="输出 141" xfId="3512"/>
    <cellStyle name="输出 142" xfId="3515"/>
    <cellStyle name="输出 143" xfId="3518"/>
    <cellStyle name="输出 144" xfId="3521"/>
    <cellStyle name="输出 145" xfId="3525"/>
    <cellStyle name="输出 146" xfId="3527"/>
    <cellStyle name="输出 147" xfId="3529"/>
    <cellStyle name="输出 15" xfId="3531"/>
    <cellStyle name="输出 16" xfId="3533"/>
    <cellStyle name="输出 17" xfId="3535"/>
    <cellStyle name="输出 18" xfId="3537"/>
    <cellStyle name="输出 19" xfId="3539"/>
    <cellStyle name="输出 2" xfId="3540"/>
    <cellStyle name="输出 2 10" xfId="599"/>
    <cellStyle name="输出 2 100" xfId="3541"/>
    <cellStyle name="输出 2 101" xfId="3542"/>
    <cellStyle name="输出 2 102" xfId="3543"/>
    <cellStyle name="输出 2 103" xfId="3544"/>
    <cellStyle name="输出 2 104" xfId="3545"/>
    <cellStyle name="输出 2 105" xfId="3547"/>
    <cellStyle name="输出 2 106" xfId="3549"/>
    <cellStyle name="输出 2 107" xfId="3551"/>
    <cellStyle name="输出 2 108" xfId="3553"/>
    <cellStyle name="输出 2 109" xfId="3555"/>
    <cellStyle name="输出 2 11" xfId="602"/>
    <cellStyle name="输出 2 110" xfId="3546"/>
    <cellStyle name="输出 2 111" xfId="3548"/>
    <cellStyle name="输出 2 112" xfId="3550"/>
    <cellStyle name="输出 2 113" xfId="3552"/>
    <cellStyle name="输出 2 114" xfId="3554"/>
    <cellStyle name="输出 2 115" xfId="3557"/>
    <cellStyle name="输出 2 116" xfId="3559"/>
    <cellStyle name="输出 2 117" xfId="3561"/>
    <cellStyle name="输出 2 118" xfId="3563"/>
    <cellStyle name="输出 2 119" xfId="3565"/>
    <cellStyle name="输出 2 12" xfId="605"/>
    <cellStyle name="输出 2 120" xfId="3556"/>
    <cellStyle name="输出 2 121" xfId="3558"/>
    <cellStyle name="输出 2 122" xfId="3560"/>
    <cellStyle name="输出 2 123" xfId="3562"/>
    <cellStyle name="输出 2 124" xfId="3564"/>
    <cellStyle name="输出 2 125" xfId="3567"/>
    <cellStyle name="输出 2 126" xfId="3569"/>
    <cellStyle name="输出 2 127" xfId="3571"/>
    <cellStyle name="输出 2 128" xfId="3573"/>
    <cellStyle name="输出 2 129" xfId="3575"/>
    <cellStyle name="输出 2 13" xfId="674"/>
    <cellStyle name="输出 2 130" xfId="3566"/>
    <cellStyle name="输出 2 131" xfId="3568"/>
    <cellStyle name="输出 2 132" xfId="3570"/>
    <cellStyle name="输出 2 133" xfId="3572"/>
    <cellStyle name="输出 2 134" xfId="3574"/>
    <cellStyle name="输出 2 135" xfId="3577"/>
    <cellStyle name="输出 2 136" xfId="3579"/>
    <cellStyle name="输出 2 137" xfId="3582"/>
    <cellStyle name="输出 2 138" xfId="3585"/>
    <cellStyle name="输出 2 139" xfId="3586"/>
    <cellStyle name="输出 2 14" xfId="677"/>
    <cellStyle name="输出 2 140" xfId="3576"/>
    <cellStyle name="输出 2 141" xfId="3578"/>
    <cellStyle name="输出 2 142" xfId="3581"/>
    <cellStyle name="输出 2 143" xfId="3584"/>
    <cellStyle name="输出 2 15" xfId="681"/>
    <cellStyle name="输出 2 16" xfId="685"/>
    <cellStyle name="输出 2 17" xfId="690"/>
    <cellStyle name="输出 2 18" xfId="811"/>
    <cellStyle name="输出 2 19" xfId="816"/>
    <cellStyle name="输出 2 2" xfId="3587"/>
    <cellStyle name="输出 2 2 2" xfId="413"/>
    <cellStyle name="输出 2 2 3" xfId="416"/>
    <cellStyle name="输出 2 20" xfId="680"/>
    <cellStyle name="输出 2 21" xfId="684"/>
    <cellStyle name="输出 2 22" xfId="689"/>
    <cellStyle name="输出 2 23" xfId="810"/>
    <cellStyle name="输出 2 24" xfId="815"/>
    <cellStyle name="输出 2 25" xfId="821"/>
    <cellStyle name="输出 2 26" xfId="826"/>
    <cellStyle name="输出 2 27" xfId="832"/>
    <cellStyle name="输出 2 28" xfId="936"/>
    <cellStyle name="输出 2 29" xfId="942"/>
    <cellStyle name="输出 2 3" xfId="3588"/>
    <cellStyle name="输出 2 3 2" xfId="3589"/>
    <cellStyle name="输出 2 3 3" xfId="3590"/>
    <cellStyle name="输出 2 30" xfId="820"/>
    <cellStyle name="输出 2 31" xfId="825"/>
    <cellStyle name="输出 2 32" xfId="831"/>
    <cellStyle name="输出 2 33" xfId="935"/>
    <cellStyle name="输出 2 34" xfId="941"/>
    <cellStyle name="输出 2 35" xfId="948"/>
    <cellStyle name="输出 2 36" xfId="954"/>
    <cellStyle name="输出 2 37" xfId="960"/>
    <cellStyle name="输出 2 38" xfId="967"/>
    <cellStyle name="输出 2 39" xfId="973"/>
    <cellStyle name="输出 2 4" xfId="3591"/>
    <cellStyle name="输出 2 4 2" xfId="3592"/>
    <cellStyle name="输出 2 4 3" xfId="3593"/>
    <cellStyle name="输出 2 40" xfId="947"/>
    <cellStyle name="输出 2 41" xfId="953"/>
    <cellStyle name="输出 2 42" xfId="959"/>
    <cellStyle name="输出 2 43" xfId="966"/>
    <cellStyle name="输出 2 44" xfId="972"/>
    <cellStyle name="输出 2 45" xfId="979"/>
    <cellStyle name="输出 2 46" xfId="985"/>
    <cellStyle name="输出 2 47" xfId="991"/>
    <cellStyle name="输出 2 48" xfId="998"/>
    <cellStyle name="输出 2 49" xfId="1004"/>
    <cellStyle name="输出 2 5" xfId="3594"/>
    <cellStyle name="输出 2 5 2" xfId="3580"/>
    <cellStyle name="输出 2 5 3" xfId="3583"/>
    <cellStyle name="输出 2 50" xfId="978"/>
    <cellStyle name="输出 2 51" xfId="984"/>
    <cellStyle name="输出 2 52" xfId="990"/>
    <cellStyle name="输出 2 53" xfId="997"/>
    <cellStyle name="输出 2 54" xfId="1003"/>
    <cellStyle name="输出 2 55" xfId="1010"/>
    <cellStyle name="输出 2 56" xfId="1016"/>
    <cellStyle name="输出 2 57" xfId="100"/>
    <cellStyle name="输出 2 58" xfId="1023"/>
    <cellStyle name="输出 2 59" xfId="1029"/>
    <cellStyle name="输出 2 6" xfId="3595"/>
    <cellStyle name="输出 2 60" xfId="1009"/>
    <cellStyle name="输出 2 61" xfId="1015"/>
    <cellStyle name="输出 2 62" xfId="99"/>
    <cellStyle name="输出 2 63" xfId="1022"/>
    <cellStyle name="输出 2 64" xfId="1028"/>
    <cellStyle name="输出 2 65" xfId="1035"/>
    <cellStyle name="输出 2 66" xfId="1041"/>
    <cellStyle name="输出 2 67" xfId="1047"/>
    <cellStyle name="输出 2 68" xfId="1054"/>
    <cellStyle name="输出 2 69" xfId="1059"/>
    <cellStyle name="输出 2 7" xfId="3596"/>
    <cellStyle name="输出 2 70" xfId="1034"/>
    <cellStyle name="输出 2 71" xfId="1040"/>
    <cellStyle name="输出 2 72" xfId="1046"/>
    <cellStyle name="输出 2 73" xfId="1053"/>
    <cellStyle name="输出 2 74" xfId="1058"/>
    <cellStyle name="输出 2 75" xfId="1064"/>
    <cellStyle name="输出 2 76" xfId="1069"/>
    <cellStyle name="输出 2 77" xfId="1074"/>
    <cellStyle name="输出 2 78" xfId="3600"/>
    <cellStyle name="输出 2 79" xfId="3604"/>
    <cellStyle name="输出 2 8" xfId="3605"/>
    <cellStyle name="输出 2 80" xfId="1063"/>
    <cellStyle name="输出 2 81" xfId="1068"/>
    <cellStyle name="输出 2 82" xfId="1073"/>
    <cellStyle name="输出 2 83" xfId="3599"/>
    <cellStyle name="输出 2 84" xfId="3603"/>
    <cellStyle name="输出 2 85" xfId="3609"/>
    <cellStyle name="输出 2 86" xfId="3613"/>
    <cellStyle name="输出 2 87" xfId="3617"/>
    <cellStyle name="输出 2 88" xfId="3621"/>
    <cellStyle name="输出 2 89" xfId="3625"/>
    <cellStyle name="输出 2 9" xfId="3626"/>
    <cellStyle name="输出 2 90" xfId="3608"/>
    <cellStyle name="输出 2 91" xfId="3612"/>
    <cellStyle name="输出 2 92" xfId="3616"/>
    <cellStyle name="输出 2 93" xfId="3620"/>
    <cellStyle name="输出 2 94" xfId="3624"/>
    <cellStyle name="输出 2 95" xfId="3629"/>
    <cellStyle name="输出 2 96" xfId="3632"/>
    <cellStyle name="输出 2 97" xfId="3635"/>
    <cellStyle name="输出 2 98" xfId="3638"/>
    <cellStyle name="输出 2 99" xfId="3641"/>
    <cellStyle name="输出 20" xfId="3530"/>
    <cellStyle name="输出 21" xfId="3532"/>
    <cellStyle name="输出 22" xfId="3534"/>
    <cellStyle name="输出 23" xfId="3536"/>
    <cellStyle name="输出 24" xfId="3538"/>
    <cellStyle name="输出 25" xfId="3643"/>
    <cellStyle name="输出 26" xfId="3645"/>
    <cellStyle name="输出 27" xfId="3647"/>
    <cellStyle name="输出 28" xfId="3649"/>
    <cellStyle name="输出 29" xfId="3651"/>
    <cellStyle name="输出 3" xfId="3652"/>
    <cellStyle name="输出 3 10" xfId="3653"/>
    <cellStyle name="输出 3 100" xfId="3959"/>
    <cellStyle name="输出 3 101" xfId="3962"/>
    <cellStyle name="输出 3 102" xfId="3965"/>
    <cellStyle name="输出 3 103" xfId="3968"/>
    <cellStyle name="输出 3 104" xfId="9"/>
    <cellStyle name="输出 3 105" xfId="13"/>
    <cellStyle name="输出 3 106" xfId="16"/>
    <cellStyle name="输出 3 107" xfId="20"/>
    <cellStyle name="输出 3 108" xfId="24"/>
    <cellStyle name="输出 3 109" xfId="172"/>
    <cellStyle name="输出 3 11" xfId="3654"/>
    <cellStyle name="输出 3 110" xfId="12"/>
    <cellStyle name="输出 3 111" xfId="15"/>
    <cellStyle name="输出 3 112" xfId="19"/>
    <cellStyle name="输出 3 113" xfId="23"/>
    <cellStyle name="输出 3 114" xfId="171"/>
    <cellStyle name="输出 3 115" xfId="176"/>
    <cellStyle name="输出 3 116" xfId="180"/>
    <cellStyle name="输出 3 117" xfId="184"/>
    <cellStyle name="输出 3 118" xfId="188"/>
    <cellStyle name="输出 3 119" xfId="193"/>
    <cellStyle name="输出 3 12" xfId="3655"/>
    <cellStyle name="输出 3 120" xfId="175"/>
    <cellStyle name="输出 3 121" xfId="179"/>
    <cellStyle name="输出 3 122" xfId="183"/>
    <cellStyle name="输出 3 123" xfId="187"/>
    <cellStyle name="输出 3 124" xfId="192"/>
    <cellStyle name="输出 3 125" xfId="197"/>
    <cellStyle name="输出 3 126" xfId="201"/>
    <cellStyle name="输出 3 127" xfId="205"/>
    <cellStyle name="输出 3 128" xfId="209"/>
    <cellStyle name="输出 3 129" xfId="214"/>
    <cellStyle name="输出 3 13" xfId="3656"/>
    <cellStyle name="输出 3 130" xfId="196"/>
    <cellStyle name="输出 3 131" xfId="200"/>
    <cellStyle name="输出 3 132" xfId="204"/>
    <cellStyle name="输出 3 133" xfId="208"/>
    <cellStyle name="输出 3 134" xfId="213"/>
    <cellStyle name="输出 3 135" xfId="218"/>
    <cellStyle name="输出 3 136" xfId="222"/>
    <cellStyle name="输出 3 137" xfId="225"/>
    <cellStyle name="输出 3 138" xfId="228"/>
    <cellStyle name="输出 3 139" xfId="232"/>
    <cellStyle name="输出 3 14" xfId="3657"/>
    <cellStyle name="输出 3 140" xfId="217"/>
    <cellStyle name="输出 3 141" xfId="221"/>
    <cellStyle name="输出 3 15" xfId="3659"/>
    <cellStyle name="输出 3 16" xfId="3661"/>
    <cellStyle name="输出 3 17" xfId="3664"/>
    <cellStyle name="输出 3 18" xfId="3667"/>
    <cellStyle name="输出 3 19" xfId="3670"/>
    <cellStyle name="输出 3 2" xfId="3671"/>
    <cellStyle name="输出 3 20" xfId="3658"/>
    <cellStyle name="输出 3 21" xfId="3660"/>
    <cellStyle name="输出 3 22" xfId="3663"/>
    <cellStyle name="输出 3 23" xfId="3666"/>
    <cellStyle name="输出 3 24" xfId="3669"/>
    <cellStyle name="输出 3 25" xfId="3674"/>
    <cellStyle name="输出 3 26" xfId="3677"/>
    <cellStyle name="输出 3 27" xfId="3681"/>
    <cellStyle name="输出 3 28" xfId="3685"/>
    <cellStyle name="输出 3 29" xfId="3689"/>
    <cellStyle name="输出 3 3" xfId="3690"/>
    <cellStyle name="输出 3 30" xfId="3673"/>
    <cellStyle name="输出 3 31" xfId="3676"/>
    <cellStyle name="输出 3 32" xfId="3680"/>
    <cellStyle name="输出 3 33" xfId="3684"/>
    <cellStyle name="输出 3 34" xfId="3688"/>
    <cellStyle name="输出 3 35" xfId="3694"/>
    <cellStyle name="输出 3 36" xfId="3698"/>
    <cellStyle name="输出 3 37" xfId="3702"/>
    <cellStyle name="输出 3 38" xfId="3706"/>
    <cellStyle name="输出 3 39" xfId="3710"/>
    <cellStyle name="输出 3 4" xfId="3711"/>
    <cellStyle name="输出 3 40" xfId="3693"/>
    <cellStyle name="输出 3 41" xfId="3697"/>
    <cellStyle name="输出 3 42" xfId="3701"/>
    <cellStyle name="输出 3 43" xfId="3705"/>
    <cellStyle name="输出 3 44" xfId="3709"/>
    <cellStyle name="输出 3 45" xfId="3715"/>
    <cellStyle name="输出 3 46" xfId="3719"/>
    <cellStyle name="输出 3 47" xfId="3723"/>
    <cellStyle name="输出 3 48" xfId="3727"/>
    <cellStyle name="输出 3 49" xfId="3731"/>
    <cellStyle name="输出 3 5" xfId="3732"/>
    <cellStyle name="输出 3 50" xfId="3714"/>
    <cellStyle name="输出 3 51" xfId="3718"/>
    <cellStyle name="输出 3 52" xfId="3722"/>
    <cellStyle name="输出 3 53" xfId="3726"/>
    <cellStyle name="输出 3 54" xfId="3730"/>
    <cellStyle name="输出 3 55" xfId="3736"/>
    <cellStyle name="输出 3 56" xfId="3740"/>
    <cellStyle name="输出 3 57" xfId="3744"/>
    <cellStyle name="输出 3 58" xfId="3748"/>
    <cellStyle name="输出 3 59" xfId="3752"/>
    <cellStyle name="输出 3 6" xfId="3753"/>
    <cellStyle name="输出 3 60" xfId="3735"/>
    <cellStyle name="输出 3 61" xfId="3739"/>
    <cellStyle name="输出 3 62" xfId="3743"/>
    <cellStyle name="输出 3 63" xfId="3747"/>
    <cellStyle name="输出 3 64" xfId="3751"/>
    <cellStyle name="输出 3 65" xfId="3757"/>
    <cellStyle name="输出 3 66" xfId="3761"/>
    <cellStyle name="输出 3 67" xfId="3765"/>
    <cellStyle name="输出 3 68" xfId="3769"/>
    <cellStyle name="输出 3 69" xfId="3773"/>
    <cellStyle name="输出 3 7" xfId="3774"/>
    <cellStyle name="输出 3 70" xfId="3756"/>
    <cellStyle name="输出 3 71" xfId="3760"/>
    <cellStyle name="输出 3 72" xfId="3764"/>
    <cellStyle name="输出 3 73" xfId="3768"/>
    <cellStyle name="输出 3 74" xfId="3772"/>
    <cellStyle name="输出 3 75" xfId="3778"/>
    <cellStyle name="输出 3 76" xfId="3782"/>
    <cellStyle name="输出 3 77" xfId="3786"/>
    <cellStyle name="输出 3 78" xfId="3790"/>
    <cellStyle name="输出 3 79" xfId="3794"/>
    <cellStyle name="输出 3 8" xfId="3795"/>
    <cellStyle name="输出 3 80" xfId="3777"/>
    <cellStyle name="输出 3 81" xfId="3781"/>
    <cellStyle name="输出 3 82" xfId="3785"/>
    <cellStyle name="输出 3 83" xfId="3789"/>
    <cellStyle name="输出 3 84" xfId="3793"/>
    <cellStyle name="输出 3 85" xfId="3799"/>
    <cellStyle name="输出 3 86" xfId="3803"/>
    <cellStyle name="输出 3 87" xfId="3807"/>
    <cellStyle name="输出 3 88" xfId="3811"/>
    <cellStyle name="输出 3 89" xfId="3815"/>
    <cellStyle name="输出 3 9" xfId="3816"/>
    <cellStyle name="输出 3 90" xfId="3798"/>
    <cellStyle name="输出 3 91" xfId="3802"/>
    <cellStyle name="输出 3 92" xfId="3806"/>
    <cellStyle name="输出 3 93" xfId="3810"/>
    <cellStyle name="输出 3 94" xfId="3814"/>
    <cellStyle name="输出 3 95" xfId="3819"/>
    <cellStyle name="输出 3 96" xfId="3822"/>
    <cellStyle name="输出 3 97" xfId="3825"/>
    <cellStyle name="输出 3 98" xfId="3828"/>
    <cellStyle name="输出 3 99" xfId="3831"/>
    <cellStyle name="输出 30" xfId="3642"/>
    <cellStyle name="输出 31" xfId="3644"/>
    <cellStyle name="输出 32" xfId="3646"/>
    <cellStyle name="输出 33" xfId="3648"/>
    <cellStyle name="输出 34" xfId="3650"/>
    <cellStyle name="输出 35" xfId="3833"/>
    <cellStyle name="输出 36" xfId="3835"/>
    <cellStyle name="输出 37" xfId="3837"/>
    <cellStyle name="输出 38" xfId="3839"/>
    <cellStyle name="输出 39" xfId="3841"/>
    <cellStyle name="输出 4" xfId="3842"/>
    <cellStyle name="输出 4 10" xfId="3843"/>
    <cellStyle name="输出 4 100" xfId="3844"/>
    <cellStyle name="输出 4 101" xfId="1224"/>
    <cellStyle name="输出 4 102" xfId="1226"/>
    <cellStyle name="输出 4 103" xfId="3845"/>
    <cellStyle name="输出 4 104" xfId="3846"/>
    <cellStyle name="输出 4 105" xfId="3848"/>
    <cellStyle name="输出 4 106" xfId="3850"/>
    <cellStyle name="输出 4 107" xfId="3852"/>
    <cellStyle name="输出 4 108" xfId="3854"/>
    <cellStyle name="输出 4 109" xfId="3856"/>
    <cellStyle name="输出 4 11" xfId="3857"/>
    <cellStyle name="输出 4 110" xfId="3847"/>
    <cellStyle name="输出 4 111" xfId="3849"/>
    <cellStyle name="输出 4 112" xfId="3851"/>
    <cellStyle name="输出 4 113" xfId="3853"/>
    <cellStyle name="输出 4 114" xfId="3855"/>
    <cellStyle name="输出 4 115" xfId="3859"/>
    <cellStyle name="输出 4 116" xfId="3861"/>
    <cellStyle name="输出 4 117" xfId="3863"/>
    <cellStyle name="输出 4 118" xfId="3865"/>
    <cellStyle name="输出 4 119" xfId="3867"/>
    <cellStyle name="输出 4 12" xfId="3868"/>
    <cellStyle name="输出 4 120" xfId="3858"/>
    <cellStyle name="输出 4 121" xfId="3860"/>
    <cellStyle name="输出 4 122" xfId="3862"/>
    <cellStyle name="输出 4 123" xfId="3864"/>
    <cellStyle name="输出 4 124" xfId="3866"/>
    <cellStyle name="输出 4 125" xfId="3870"/>
    <cellStyle name="输出 4 126" xfId="3872"/>
    <cellStyle name="输出 4 127" xfId="3874"/>
    <cellStyle name="输出 4 128" xfId="3876"/>
    <cellStyle name="输出 4 129" xfId="3878"/>
    <cellStyle name="输出 4 13" xfId="3879"/>
    <cellStyle name="输出 4 130" xfId="3869"/>
    <cellStyle name="输出 4 131" xfId="3871"/>
    <cellStyle name="输出 4 132" xfId="3873"/>
    <cellStyle name="输出 4 133" xfId="3875"/>
    <cellStyle name="输出 4 134" xfId="3877"/>
    <cellStyle name="输出 4 135" xfId="3881"/>
    <cellStyle name="输出 4 136" xfId="3883"/>
    <cellStyle name="输出 4 137" xfId="3884"/>
    <cellStyle name="输出 4 138" xfId="3885"/>
    <cellStyle name="输出 4 139" xfId="3886"/>
    <cellStyle name="输出 4 14" xfId="3887"/>
    <cellStyle name="输出 4 140" xfId="3880"/>
    <cellStyle name="输出 4 141" xfId="3882"/>
    <cellStyle name="输出 4 15" xfId="3889"/>
    <cellStyle name="输出 4 16" xfId="3891"/>
    <cellStyle name="输出 4 17" xfId="3893"/>
    <cellStyle name="输出 4 18" xfId="3895"/>
    <cellStyle name="输出 4 19" xfId="3897"/>
    <cellStyle name="输出 4 2" xfId="3898"/>
    <cellStyle name="输出 4 20" xfId="3888"/>
    <cellStyle name="输出 4 21" xfId="3890"/>
    <cellStyle name="输出 4 22" xfId="3892"/>
    <cellStyle name="输出 4 23" xfId="3894"/>
    <cellStyle name="输出 4 24" xfId="3896"/>
    <cellStyle name="输出 4 25" xfId="3900"/>
    <cellStyle name="输出 4 26" xfId="3902"/>
    <cellStyle name="输出 4 27" xfId="3904"/>
    <cellStyle name="输出 4 28" xfId="3906"/>
    <cellStyle name="输出 4 29" xfId="3908"/>
    <cellStyle name="输出 4 3" xfId="3909"/>
    <cellStyle name="输出 4 30" xfId="3899"/>
    <cellStyle name="输出 4 31" xfId="3901"/>
    <cellStyle name="输出 4 32" xfId="3903"/>
    <cellStyle name="输出 4 33" xfId="3905"/>
    <cellStyle name="输出 4 34" xfId="3907"/>
    <cellStyle name="输出 4 35" xfId="3911"/>
    <cellStyle name="输出 4 36" xfId="3913"/>
    <cellStyle name="输出 4 37" xfId="3915"/>
    <cellStyle name="输出 4 38" xfId="3917"/>
    <cellStyle name="输出 4 39" xfId="3919"/>
    <cellStyle name="输出 4 4" xfId="3920"/>
    <cellStyle name="输出 4 40" xfId="3910"/>
    <cellStyle name="输出 4 41" xfId="3912"/>
    <cellStyle name="输出 4 42" xfId="3914"/>
    <cellStyle name="输出 4 43" xfId="3916"/>
    <cellStyle name="输出 4 44" xfId="3918"/>
    <cellStyle name="输出 4 45" xfId="3922"/>
    <cellStyle name="输出 4 46" xfId="3924"/>
    <cellStyle name="输出 4 47" xfId="3926"/>
    <cellStyle name="输出 4 48" xfId="3928"/>
    <cellStyle name="输出 4 49" xfId="3930"/>
    <cellStyle name="输出 4 5" xfId="3467"/>
    <cellStyle name="输出 4 50" xfId="3921"/>
    <cellStyle name="输出 4 51" xfId="3923"/>
    <cellStyle name="输出 4 52" xfId="3925"/>
    <cellStyle name="输出 4 53" xfId="3927"/>
    <cellStyle name="输出 4 54" xfId="3929"/>
    <cellStyle name="输出 4 55" xfId="3932"/>
    <cellStyle name="输出 4 56" xfId="3934"/>
    <cellStyle name="输出 4 57" xfId="3936"/>
    <cellStyle name="输出 4 58" xfId="3938"/>
    <cellStyle name="输出 4 59" xfId="3940"/>
    <cellStyle name="输出 4 6" xfId="3469"/>
    <cellStyle name="输出 4 60" xfId="3931"/>
    <cellStyle name="输出 4 61" xfId="3933"/>
    <cellStyle name="输出 4 62" xfId="3935"/>
    <cellStyle name="输出 4 63" xfId="3937"/>
    <cellStyle name="输出 4 64" xfId="3939"/>
    <cellStyle name="输出 4 65" xfId="3942"/>
    <cellStyle name="输出 4 66" xfId="3944"/>
    <cellStyle name="输出 4 67" xfId="3946"/>
    <cellStyle name="输出 4 68" xfId="3948"/>
    <cellStyle name="输出 4 69" xfId="3950"/>
    <cellStyle name="输出 4 7" xfId="3471"/>
    <cellStyle name="输出 4 70" xfId="3941"/>
    <cellStyle name="输出 4 71" xfId="3943"/>
    <cellStyle name="输出 4 72" xfId="3945"/>
    <cellStyle name="输出 4 73" xfId="3947"/>
    <cellStyle name="输出 4 74" xfId="3949"/>
    <cellStyle name="输出 4 75" xfId="3952"/>
    <cellStyle name="输出 4 76" xfId="3954"/>
    <cellStyle name="输出 4 77" xfId="3956"/>
    <cellStyle name="输出 4 78" xfId="3958"/>
    <cellStyle name="输出 4 79" xfId="3960"/>
    <cellStyle name="输出 4 8" xfId="3473"/>
    <cellStyle name="输出 4 80" xfId="3951"/>
    <cellStyle name="输出 4 81" xfId="3953"/>
    <cellStyle name="输出 4 82" xfId="3955"/>
    <cellStyle name="输出 4 83" xfId="3957"/>
    <cellStyle name="输出 4 84" xfId="3959"/>
    <cellStyle name="输出 4 85" xfId="3962"/>
    <cellStyle name="输出 4 86" xfId="3964"/>
    <cellStyle name="输出 4 87" xfId="3966"/>
    <cellStyle name="输出 4 88" xfId="3968"/>
    <cellStyle name="输出 4 89" xfId="3970"/>
    <cellStyle name="输出 4 9" xfId="3475"/>
    <cellStyle name="输出 4 90" xfId="3961"/>
    <cellStyle name="输出 4 91" xfId="3963"/>
    <cellStyle name="输出 4 92" xfId="3965"/>
    <cellStyle name="输出 4 93" xfId="3967"/>
    <cellStyle name="输出 4 94" xfId="3969"/>
    <cellStyle name="输出 4 95" xfId="3971"/>
    <cellStyle name="输出 4 96" xfId="3972"/>
    <cellStyle name="输出 4 97" xfId="3973"/>
    <cellStyle name="输出 4 98" xfId="3974"/>
    <cellStyle name="输出 4 99" xfId="3975"/>
    <cellStyle name="输出 40" xfId="3832"/>
    <cellStyle name="输出 41" xfId="3834"/>
    <cellStyle name="输出 42" xfId="3836"/>
    <cellStyle name="输出 43" xfId="3838"/>
    <cellStyle name="输出 44" xfId="3840"/>
    <cellStyle name="输出 45" xfId="3977"/>
    <cellStyle name="输出 46" xfId="3979"/>
    <cellStyle name="输出 47" xfId="3981"/>
    <cellStyle name="输出 48" xfId="3983"/>
    <cellStyle name="输出 49" xfId="2128"/>
    <cellStyle name="输出 5" xfId="3984"/>
    <cellStyle name="输出 5 10" xfId="3985"/>
    <cellStyle name="输出 5 100" xfId="3986"/>
    <cellStyle name="输出 5 101" xfId="3987"/>
    <cellStyle name="输出 5 102" xfId="3988"/>
    <cellStyle name="输出 5 103" xfId="3989"/>
    <cellStyle name="输出 5 104" xfId="3990"/>
    <cellStyle name="输出 5 105" xfId="3992"/>
    <cellStyle name="输出 5 106" xfId="3994"/>
    <cellStyle name="输出 5 107" xfId="3996"/>
    <cellStyle name="输出 5 108" xfId="3998"/>
    <cellStyle name="输出 5 109" xfId="4000"/>
    <cellStyle name="输出 5 11" xfId="4001"/>
    <cellStyle name="输出 5 110" xfId="3991"/>
    <cellStyle name="输出 5 111" xfId="3993"/>
    <cellStyle name="输出 5 112" xfId="3995"/>
    <cellStyle name="输出 5 113" xfId="3997"/>
    <cellStyle name="输出 5 114" xfId="3999"/>
    <cellStyle name="输出 5 115" xfId="4003"/>
    <cellStyle name="输出 5 116" xfId="4005"/>
    <cellStyle name="输出 5 117" xfId="4007"/>
    <cellStyle name="输出 5 118" xfId="4009"/>
    <cellStyle name="输出 5 119" xfId="4011"/>
    <cellStyle name="输出 5 12" xfId="4012"/>
    <cellStyle name="输出 5 120" xfId="4002"/>
    <cellStyle name="输出 5 121" xfId="4004"/>
    <cellStyle name="输出 5 122" xfId="4006"/>
    <cellStyle name="输出 5 123" xfId="4008"/>
    <cellStyle name="输出 5 124" xfId="4010"/>
    <cellStyle name="输出 5 125" xfId="4014"/>
    <cellStyle name="输出 5 126" xfId="4016"/>
    <cellStyle name="输出 5 127" xfId="4018"/>
    <cellStyle name="输出 5 128" xfId="4020"/>
    <cellStyle name="输出 5 129" xfId="4022"/>
    <cellStyle name="输出 5 13" xfId="4023"/>
    <cellStyle name="输出 5 130" xfId="4013"/>
    <cellStyle name="输出 5 131" xfId="4015"/>
    <cellStyle name="输出 5 132" xfId="4017"/>
    <cellStyle name="输出 5 133" xfId="4019"/>
    <cellStyle name="输出 5 134" xfId="4021"/>
    <cellStyle name="输出 5 135" xfId="4025"/>
    <cellStyle name="输出 5 136" xfId="4027"/>
    <cellStyle name="输出 5 137" xfId="4028"/>
    <cellStyle name="输出 5 138" xfId="4029"/>
    <cellStyle name="输出 5 139" xfId="4030"/>
    <cellStyle name="输出 5 14" xfId="4031"/>
    <cellStyle name="输出 5 140" xfId="4024"/>
    <cellStyle name="输出 5 141" xfId="4026"/>
    <cellStyle name="输出 5 15" xfId="4033"/>
    <cellStyle name="输出 5 16" xfId="4035"/>
    <cellStyle name="输出 5 17" xfId="4037"/>
    <cellStyle name="输出 5 18" xfId="4039"/>
    <cellStyle name="输出 5 19" xfId="4041"/>
    <cellStyle name="输出 5 2" xfId="3514"/>
    <cellStyle name="输出 5 20" xfId="4032"/>
    <cellStyle name="输出 5 21" xfId="4034"/>
    <cellStyle name="输出 5 22" xfId="4036"/>
    <cellStyle name="输出 5 23" xfId="4038"/>
    <cellStyle name="输出 5 24" xfId="4040"/>
    <cellStyle name="输出 5 25" xfId="4043"/>
    <cellStyle name="输出 5 26" xfId="4045"/>
    <cellStyle name="输出 5 27" xfId="4047"/>
    <cellStyle name="输出 5 28" xfId="4049"/>
    <cellStyle name="输出 5 29" xfId="4051"/>
    <cellStyle name="输出 5 3" xfId="3517"/>
    <cellStyle name="输出 5 30" xfId="4042"/>
    <cellStyle name="输出 5 31" xfId="4044"/>
    <cellStyle name="输出 5 32" xfId="4046"/>
    <cellStyle name="输出 5 33" xfId="4048"/>
    <cellStyle name="输出 5 34" xfId="4050"/>
    <cellStyle name="输出 5 35" xfId="2704"/>
    <cellStyle name="输出 5 36" xfId="2707"/>
    <cellStyle name="输出 5 37" xfId="4053"/>
    <cellStyle name="输出 5 38" xfId="4055"/>
    <cellStyle name="输出 5 39" xfId="4057"/>
    <cellStyle name="输出 5 4" xfId="3520"/>
    <cellStyle name="输出 5 40" xfId="2703"/>
    <cellStyle name="输出 5 41" xfId="2706"/>
    <cellStyle name="输出 5 42" xfId="4052"/>
    <cellStyle name="输出 5 43" xfId="4054"/>
    <cellStyle name="输出 5 44" xfId="4056"/>
    <cellStyle name="输出 5 45" xfId="4059"/>
    <cellStyle name="输出 5 46" xfId="4061"/>
    <cellStyle name="输出 5 47" xfId="4063"/>
    <cellStyle name="输出 5 48" xfId="4065"/>
    <cellStyle name="输出 5 49" xfId="4067"/>
    <cellStyle name="输出 5 5" xfId="3524"/>
    <cellStyle name="输出 5 50" xfId="4058"/>
    <cellStyle name="输出 5 51" xfId="4060"/>
    <cellStyle name="输出 5 52" xfId="4062"/>
    <cellStyle name="输出 5 53" xfId="4064"/>
    <cellStyle name="输出 5 54" xfId="4066"/>
    <cellStyle name="输出 5 55" xfId="4069"/>
    <cellStyle name="输出 5 56" xfId="4071"/>
    <cellStyle name="输出 5 57" xfId="4073"/>
    <cellStyle name="输出 5 58" xfId="4075"/>
    <cellStyle name="输出 5 59" xfId="4077"/>
    <cellStyle name="输出 5 6" xfId="3526"/>
    <cellStyle name="输出 5 60" xfId="4068"/>
    <cellStyle name="输出 5 61" xfId="4070"/>
    <cellStyle name="输出 5 62" xfId="4072"/>
    <cellStyle name="输出 5 63" xfId="4074"/>
    <cellStyle name="输出 5 64" xfId="4076"/>
    <cellStyle name="输出 5 65" xfId="4079"/>
    <cellStyle name="输出 5 66" xfId="4081"/>
    <cellStyle name="输出 5 67" xfId="4083"/>
    <cellStyle name="输出 5 68" xfId="4085"/>
    <cellStyle name="输出 5 69" xfId="4087"/>
    <cellStyle name="输出 5 7" xfId="3528"/>
    <cellStyle name="输出 5 70" xfId="4078"/>
    <cellStyle name="输出 5 71" xfId="4080"/>
    <cellStyle name="输出 5 72" xfId="4082"/>
    <cellStyle name="输出 5 73" xfId="4084"/>
    <cellStyle name="输出 5 74" xfId="4086"/>
    <cellStyle name="输出 5 75" xfId="4089"/>
    <cellStyle name="输出 5 76" xfId="4091"/>
    <cellStyle name="输出 5 77" xfId="4093"/>
    <cellStyle name="输出 5 78" xfId="4105"/>
    <cellStyle name="输出 5 79" xfId="2"/>
    <cellStyle name="输出 5 8" xfId="3"/>
    <cellStyle name="输出 5 80" xfId="4088"/>
    <cellStyle name="输出 5 81" xfId="4090"/>
    <cellStyle name="输出 5 82" xfId="4092"/>
    <cellStyle name="输出 5 83" xfId="4094"/>
    <cellStyle name="输出 5 84" xfId="1"/>
    <cellStyle name="输出 5 85" xfId="2721"/>
    <cellStyle name="输出 5 86" xfId="2724"/>
    <cellStyle name="输出 5 87" xfId="5"/>
    <cellStyle name="输出 5 88" xfId="2621"/>
    <cellStyle name="输出 5 89" xfId="2624"/>
    <cellStyle name="输出 5 9" xfId="6"/>
    <cellStyle name="输出 5 90" xfId="2720"/>
    <cellStyle name="输出 5 91" xfId="2723"/>
    <cellStyle name="输出 5 92" xfId="4"/>
    <cellStyle name="输出 5 93" xfId="2620"/>
    <cellStyle name="输出 5 94" xfId="2623"/>
    <cellStyle name="输出 5 95" xfId="2626"/>
    <cellStyle name="输出 5 96" xfId="2628"/>
    <cellStyle name="输出 5 97" xfId="2630"/>
    <cellStyle name="输出 5 98" xfId="2632"/>
    <cellStyle name="输出 5 99" xfId="2635"/>
    <cellStyle name="输出 50" xfId="3976"/>
    <cellStyle name="输出 51" xfId="3978"/>
    <cellStyle name="输出 52" xfId="3980"/>
    <cellStyle name="输出 53" xfId="3982"/>
    <cellStyle name="输出 54" xfId="2127"/>
    <cellStyle name="输出 55" xfId="2131"/>
    <cellStyle name="输出 56" xfId="8"/>
    <cellStyle name="输出 57" xfId="10"/>
    <cellStyle name="输出 58" xfId="12"/>
    <cellStyle name="输出 59" xfId="14"/>
    <cellStyle name="输出 6" xfId="4106"/>
    <cellStyle name="输出 60" xfId="2130"/>
    <cellStyle name="输出 61" xfId="7"/>
    <cellStyle name="输出 62" xfId="9"/>
    <cellStyle name="输出 63" xfId="11"/>
    <cellStyle name="输出 64" xfId="13"/>
    <cellStyle name="输出 65" xfId="16"/>
    <cellStyle name="输出 66" xfId="18"/>
    <cellStyle name="输出 67" xfId="20"/>
    <cellStyle name="输出 68" xfId="22"/>
    <cellStyle name="输出 69" xfId="24"/>
    <cellStyle name="输出 7" xfId="25"/>
    <cellStyle name="输出 70" xfId="15"/>
    <cellStyle name="输出 71" xfId="17"/>
    <cellStyle name="输出 72" xfId="19"/>
    <cellStyle name="输出 73" xfId="21"/>
    <cellStyle name="输出 74" xfId="23"/>
    <cellStyle name="输出 75" xfId="27"/>
    <cellStyle name="输出 76" xfId="29"/>
    <cellStyle name="输出 77" xfId="31"/>
    <cellStyle name="输出 78" xfId="33"/>
    <cellStyle name="输出 79" xfId="35"/>
    <cellStyle name="输出 8" xfId="36"/>
    <cellStyle name="输出 80" xfId="26"/>
    <cellStyle name="输出 81" xfId="28"/>
    <cellStyle name="输出 82" xfId="30"/>
    <cellStyle name="输出 83" xfId="32"/>
    <cellStyle name="输出 84" xfId="34"/>
    <cellStyle name="输出 85" xfId="38"/>
    <cellStyle name="输出 86" xfId="40"/>
    <cellStyle name="输出 87" xfId="42"/>
    <cellStyle name="输出 88" xfId="44"/>
    <cellStyle name="输出 89" xfId="46"/>
    <cellStyle name="输出 9" xfId="47"/>
    <cellStyle name="输出 90" xfId="37"/>
    <cellStyle name="输出 91" xfId="39"/>
    <cellStyle name="输出 92" xfId="41"/>
    <cellStyle name="输出 93" xfId="43"/>
    <cellStyle name="输出 94" xfId="45"/>
    <cellStyle name="输出 95" xfId="48"/>
    <cellStyle name="输出 96" xfId="49"/>
    <cellStyle name="输出 97" xfId="50"/>
    <cellStyle name="输出 98" xfId="51"/>
    <cellStyle name="输出 99" xfId="2146"/>
    <cellStyle name="输入" xfId="40" builtinId="20"/>
    <cellStyle name="输入 10" xfId="831"/>
    <cellStyle name="输入 100" xfId="53"/>
    <cellStyle name="输入 101" xfId="55"/>
    <cellStyle name="输入 102" xfId="57"/>
    <cellStyle name="输入 103" xfId="59"/>
    <cellStyle name="输入 104" xfId="61"/>
    <cellStyle name="输入 105" xfId="63"/>
    <cellStyle name="输入 106" xfId="65"/>
    <cellStyle name="输入 107" xfId="67"/>
    <cellStyle name="输入 108" xfId="69"/>
    <cellStyle name="输入 109" xfId="71"/>
    <cellStyle name="输入 11" xfId="834"/>
    <cellStyle name="输入 110" xfId="62"/>
    <cellStyle name="输入 111" xfId="64"/>
    <cellStyle name="输入 112" xfId="66"/>
    <cellStyle name="输入 113" xfId="68"/>
    <cellStyle name="输入 114" xfId="70"/>
    <cellStyle name="输入 115" xfId="73"/>
    <cellStyle name="输入 116" xfId="75"/>
    <cellStyle name="输入 117" xfId="77"/>
    <cellStyle name="输入 118" xfId="79"/>
    <cellStyle name="输入 119" xfId="81"/>
    <cellStyle name="输入 12" xfId="837"/>
    <cellStyle name="输入 120" xfId="72"/>
    <cellStyle name="输入 121" xfId="74"/>
    <cellStyle name="输入 122" xfId="76"/>
    <cellStyle name="输入 123" xfId="78"/>
    <cellStyle name="输入 124" xfId="80"/>
    <cellStyle name="输入 125" xfId="83"/>
    <cellStyle name="输入 126" xfId="85"/>
    <cellStyle name="输入 127" xfId="87"/>
    <cellStyle name="输入 128" xfId="89"/>
    <cellStyle name="输入 129" xfId="91"/>
    <cellStyle name="输入 13" xfId="840"/>
    <cellStyle name="输入 130" xfId="82"/>
    <cellStyle name="输入 131" xfId="84"/>
    <cellStyle name="输入 132" xfId="86"/>
    <cellStyle name="输入 133" xfId="88"/>
    <cellStyle name="输入 134" xfId="90"/>
    <cellStyle name="输入 135" xfId="93"/>
    <cellStyle name="输入 136" xfId="95"/>
    <cellStyle name="输入 137" xfId="2369"/>
    <cellStyle name="输入 138" xfId="2408"/>
    <cellStyle name="输入 139" xfId="2432"/>
    <cellStyle name="输入 14" xfId="843"/>
    <cellStyle name="输入 140" xfId="92"/>
    <cellStyle name="输入 141" xfId="94"/>
    <cellStyle name="输入 142" xfId="2368"/>
    <cellStyle name="输入 143" xfId="2407"/>
    <cellStyle name="输入 144" xfId="2431"/>
    <cellStyle name="输入 145" xfId="2455"/>
    <cellStyle name="输入 146" xfId="2477"/>
    <cellStyle name="输入 147" xfId="2480"/>
    <cellStyle name="输入 15" xfId="849"/>
    <cellStyle name="输入 16" xfId="854"/>
    <cellStyle name="输入 17" xfId="859"/>
    <cellStyle name="输入 18" xfId="864"/>
    <cellStyle name="输入 19" xfId="869"/>
    <cellStyle name="输入 2" xfId="874"/>
    <cellStyle name="输入 2 10" xfId="2227"/>
    <cellStyle name="输入 2 100" xfId="1499"/>
    <cellStyle name="输入 2 101" xfId="1501"/>
    <cellStyle name="输入 2 102" xfId="1503"/>
    <cellStyle name="输入 2 103" xfId="1505"/>
    <cellStyle name="输入 2 104" xfId="96"/>
    <cellStyle name="输入 2 105" xfId="98"/>
    <cellStyle name="输入 2 106" xfId="100"/>
    <cellStyle name="输入 2 107" xfId="102"/>
    <cellStyle name="输入 2 108" xfId="104"/>
    <cellStyle name="输入 2 109" xfId="106"/>
    <cellStyle name="输入 2 11" xfId="2229"/>
    <cellStyle name="输入 2 110" xfId="97"/>
    <cellStyle name="输入 2 111" xfId="99"/>
    <cellStyle name="输入 2 112" xfId="101"/>
    <cellStyle name="输入 2 113" xfId="103"/>
    <cellStyle name="输入 2 114" xfId="105"/>
    <cellStyle name="输入 2 115" xfId="108"/>
    <cellStyle name="输入 2 116" xfId="110"/>
    <cellStyle name="输入 2 117" xfId="112"/>
    <cellStyle name="输入 2 118" xfId="114"/>
    <cellStyle name="输入 2 119" xfId="116"/>
    <cellStyle name="输入 2 12" xfId="2232"/>
    <cellStyle name="输入 2 120" xfId="107"/>
    <cellStyle name="输入 2 121" xfId="109"/>
    <cellStyle name="输入 2 122" xfId="111"/>
    <cellStyle name="输入 2 123" xfId="113"/>
    <cellStyle name="输入 2 124" xfId="115"/>
    <cellStyle name="输入 2 125" xfId="118"/>
    <cellStyle name="输入 2 126" xfId="120"/>
    <cellStyle name="输入 2 127" xfId="122"/>
    <cellStyle name="输入 2 128" xfId="124"/>
    <cellStyle name="输入 2 129" xfId="126"/>
    <cellStyle name="输入 2 13" xfId="2235"/>
    <cellStyle name="输入 2 130" xfId="117"/>
    <cellStyle name="输入 2 131" xfId="119"/>
    <cellStyle name="输入 2 132" xfId="121"/>
    <cellStyle name="输入 2 133" xfId="123"/>
    <cellStyle name="输入 2 134" xfId="125"/>
    <cellStyle name="输入 2 135" xfId="128"/>
    <cellStyle name="输入 2 136" xfId="130"/>
    <cellStyle name="输入 2 137" xfId="133"/>
    <cellStyle name="输入 2 138" xfId="136"/>
    <cellStyle name="输入 2 139" xfId="137"/>
    <cellStyle name="输入 2 14" xfId="2238"/>
    <cellStyle name="输入 2 140" xfId="127"/>
    <cellStyle name="输入 2 141" xfId="129"/>
    <cellStyle name="输入 2 142" xfId="132"/>
    <cellStyle name="输入 2 143" xfId="135"/>
    <cellStyle name="输入 2 15" xfId="2242"/>
    <cellStyle name="输入 2 16" xfId="2247"/>
    <cellStyle name="输入 2 17" xfId="2251"/>
    <cellStyle name="输入 2 18" xfId="2255"/>
    <cellStyle name="输入 2 19" xfId="2259"/>
    <cellStyle name="输入 2 2" xfId="138"/>
    <cellStyle name="输入 2 2 2" xfId="3753"/>
    <cellStyle name="输入 2 2 3" xfId="3756"/>
    <cellStyle name="输入 2 20" xfId="2241"/>
    <cellStyle name="输入 2 21" xfId="2246"/>
    <cellStyle name="输入 2 22" xfId="2250"/>
    <cellStyle name="输入 2 23" xfId="2254"/>
    <cellStyle name="输入 2 24" xfId="2258"/>
    <cellStyle name="输入 2 25" xfId="2263"/>
    <cellStyle name="输入 2 26" xfId="2268"/>
    <cellStyle name="输入 2 27" xfId="2272"/>
    <cellStyle name="输入 2 28" xfId="2276"/>
    <cellStyle name="输入 2 29" xfId="2280"/>
    <cellStyle name="输入 2 3" xfId="139"/>
    <cellStyle name="输入 2 3 2" xfId="1434"/>
    <cellStyle name="输入 2 3 3" xfId="1437"/>
    <cellStyle name="输入 2 30" xfId="2262"/>
    <cellStyle name="输入 2 31" xfId="2267"/>
    <cellStyle name="输入 2 32" xfId="2271"/>
    <cellStyle name="输入 2 33" xfId="2275"/>
    <cellStyle name="输入 2 34" xfId="2279"/>
    <cellStyle name="输入 2 35" xfId="2284"/>
    <cellStyle name="输入 2 36" xfId="2289"/>
    <cellStyle name="输入 2 37" xfId="2293"/>
    <cellStyle name="输入 2 38" xfId="2297"/>
    <cellStyle name="输入 2 39" xfId="2300"/>
    <cellStyle name="输入 2 4" xfId="140"/>
    <cellStyle name="输入 2 4 2" xfId="1491"/>
    <cellStyle name="输入 2 4 3" xfId="1494"/>
    <cellStyle name="输入 2 40" xfId="2283"/>
    <cellStyle name="输入 2 41" xfId="2288"/>
    <cellStyle name="输入 2 42" xfId="2292"/>
    <cellStyle name="输入 2 43" xfId="2296"/>
    <cellStyle name="输入 2 44" xfId="2299"/>
    <cellStyle name="输入 2 45" xfId="2303"/>
    <cellStyle name="输入 2 46" xfId="142"/>
    <cellStyle name="输入 2 47" xfId="144"/>
    <cellStyle name="输入 2 48" xfId="146"/>
    <cellStyle name="输入 2 49" xfId="148"/>
    <cellStyle name="输入 2 5" xfId="149"/>
    <cellStyle name="输入 2 5 2" xfId="131"/>
    <cellStyle name="输入 2 5 3" xfId="134"/>
    <cellStyle name="输入 2 50" xfId="2302"/>
    <cellStyle name="输入 2 51" xfId="141"/>
    <cellStyle name="输入 2 52" xfId="143"/>
    <cellStyle name="输入 2 53" xfId="145"/>
    <cellStyle name="输入 2 54" xfId="147"/>
    <cellStyle name="输入 2 55" xfId="151"/>
    <cellStyle name="输入 2 56" xfId="153"/>
    <cellStyle name="输入 2 57" xfId="155"/>
    <cellStyle name="输入 2 58" xfId="157"/>
    <cellStyle name="输入 2 59" xfId="159"/>
    <cellStyle name="输入 2 6" xfId="160"/>
    <cellStyle name="输入 2 60" xfId="150"/>
    <cellStyle name="输入 2 61" xfId="152"/>
    <cellStyle name="输入 2 62" xfId="154"/>
    <cellStyle name="输入 2 63" xfId="156"/>
    <cellStyle name="输入 2 64" xfId="158"/>
    <cellStyle name="输入 2 65" xfId="162"/>
    <cellStyle name="输入 2 66" xfId="164"/>
    <cellStyle name="输入 2 67" xfId="166"/>
    <cellStyle name="输入 2 68" xfId="168"/>
    <cellStyle name="输入 2 69" xfId="170"/>
    <cellStyle name="输入 2 7" xfId="171"/>
    <cellStyle name="输入 2 70" xfId="161"/>
    <cellStyle name="输入 2 71" xfId="163"/>
    <cellStyle name="输入 2 72" xfId="165"/>
    <cellStyle name="输入 2 73" xfId="167"/>
    <cellStyle name="输入 2 74" xfId="169"/>
    <cellStyle name="输入 2 75" xfId="173"/>
    <cellStyle name="输入 2 76" xfId="175"/>
    <cellStyle name="输入 2 77" xfId="177"/>
    <cellStyle name="输入 2 78" xfId="179"/>
    <cellStyle name="输入 2 79" xfId="181"/>
    <cellStyle name="输入 2 8" xfId="182"/>
    <cellStyle name="输入 2 80" xfId="172"/>
    <cellStyle name="输入 2 81" xfId="174"/>
    <cellStyle name="输入 2 82" xfId="176"/>
    <cellStyle name="输入 2 83" xfId="178"/>
    <cellStyle name="输入 2 84" xfId="180"/>
    <cellStyle name="输入 2 85" xfId="184"/>
    <cellStyle name="输入 2 86" xfId="186"/>
    <cellStyle name="输入 2 87" xfId="188"/>
    <cellStyle name="输入 2 88" xfId="190"/>
    <cellStyle name="输入 2 89" xfId="192"/>
    <cellStyle name="输入 2 9" xfId="193"/>
    <cellStyle name="输入 2 90" xfId="183"/>
    <cellStyle name="输入 2 91" xfId="185"/>
    <cellStyle name="输入 2 92" xfId="187"/>
    <cellStyle name="输入 2 93" xfId="189"/>
    <cellStyle name="输入 2 94" xfId="191"/>
    <cellStyle name="输入 2 95" xfId="194"/>
    <cellStyle name="输入 2 96" xfId="195"/>
    <cellStyle name="输入 2 97" xfId="196"/>
    <cellStyle name="输入 2 98" xfId="197"/>
    <cellStyle name="输入 2 99" xfId="198"/>
    <cellStyle name="输入 20" xfId="848"/>
    <cellStyle name="输入 21" xfId="853"/>
    <cellStyle name="输入 22" xfId="858"/>
    <cellStyle name="输入 23" xfId="863"/>
    <cellStyle name="输入 24" xfId="868"/>
    <cellStyle name="输入 25" xfId="877"/>
    <cellStyle name="输入 26" xfId="883"/>
    <cellStyle name="输入 27" xfId="889"/>
    <cellStyle name="输入 28" xfId="895"/>
    <cellStyle name="输入 29" xfId="901"/>
    <cellStyle name="输入 3" xfId="906"/>
    <cellStyle name="输入 3 10" xfId="4087"/>
    <cellStyle name="输入 3 100" xfId="199"/>
    <cellStyle name="输入 3 101" xfId="200"/>
    <cellStyle name="输入 3 102" xfId="201"/>
    <cellStyle name="输入 3 103" xfId="202"/>
    <cellStyle name="输入 3 104" xfId="203"/>
    <cellStyle name="输入 3 105" xfId="205"/>
    <cellStyle name="输入 3 106" xfId="207"/>
    <cellStyle name="输入 3 107" xfId="209"/>
    <cellStyle name="输入 3 108" xfId="211"/>
    <cellStyle name="输入 3 109" xfId="213"/>
    <cellStyle name="输入 3 11" xfId="4090"/>
    <cellStyle name="输入 3 110" xfId="204"/>
    <cellStyle name="输入 3 111" xfId="206"/>
    <cellStyle name="输入 3 112" xfId="208"/>
    <cellStyle name="输入 3 113" xfId="210"/>
    <cellStyle name="输入 3 114" xfId="212"/>
    <cellStyle name="输入 3 115" xfId="215"/>
    <cellStyle name="输入 3 116" xfId="217"/>
    <cellStyle name="输入 3 117" xfId="219"/>
    <cellStyle name="输入 3 118" xfId="221"/>
    <cellStyle name="输入 3 119" xfId="223"/>
    <cellStyle name="输入 3 12" xfId="4094"/>
    <cellStyle name="输入 3 120" xfId="214"/>
    <cellStyle name="输入 3 121" xfId="216"/>
    <cellStyle name="输入 3 122" xfId="218"/>
    <cellStyle name="输入 3 123" xfId="220"/>
    <cellStyle name="输入 3 124" xfId="222"/>
    <cellStyle name="输入 3 125" xfId="225"/>
    <cellStyle name="输入 3 126" xfId="227"/>
    <cellStyle name="输入 3 127" xfId="229"/>
    <cellStyle name="输入 3 128" xfId="231"/>
    <cellStyle name="输入 3 129" xfId="233"/>
    <cellStyle name="输入 3 13" xfId="2"/>
    <cellStyle name="输入 3 130" xfId="224"/>
    <cellStyle name="输入 3 131" xfId="226"/>
    <cellStyle name="输入 3 132" xfId="228"/>
    <cellStyle name="输入 3 133" xfId="230"/>
    <cellStyle name="输入 3 134" xfId="232"/>
    <cellStyle name="输入 3 135" xfId="235"/>
    <cellStyle name="输入 3 136" xfId="237"/>
    <cellStyle name="输入 3 137" xfId="238"/>
    <cellStyle name="输入 3 138" xfId="239"/>
    <cellStyle name="输入 3 139" xfId="240"/>
    <cellStyle name="输入 3 14" xfId="5"/>
    <cellStyle name="输入 3 140" xfId="234"/>
    <cellStyle name="输入 3 141" xfId="236"/>
    <cellStyle name="输入 3 15" xfId="9"/>
    <cellStyle name="输入 3 16" xfId="13"/>
    <cellStyle name="输入 3 17" xfId="17"/>
    <cellStyle name="输入 3 18" xfId="21"/>
    <cellStyle name="输入 3 19" xfId="25"/>
    <cellStyle name="输入 3 2" xfId="241"/>
    <cellStyle name="输入 3 20" xfId="8"/>
    <cellStyle name="输入 3 21" xfId="12"/>
    <cellStyle name="输入 3 22" xfId="16"/>
    <cellStyle name="输入 3 23" xfId="20"/>
    <cellStyle name="输入 3 24" xfId="24"/>
    <cellStyle name="输入 3 25" xfId="28"/>
    <cellStyle name="输入 3 26" xfId="31"/>
    <cellStyle name="输入 3 27" xfId="243"/>
    <cellStyle name="输入 3 28" xfId="245"/>
    <cellStyle name="输入 3 29" xfId="247"/>
    <cellStyle name="输入 3 3" xfId="248"/>
    <cellStyle name="输入 3 30" xfId="27"/>
    <cellStyle name="输入 3 31" xfId="30"/>
    <cellStyle name="输入 3 32" xfId="242"/>
    <cellStyle name="输入 3 33" xfId="244"/>
    <cellStyle name="输入 3 34" xfId="246"/>
    <cellStyle name="输入 3 35" xfId="250"/>
    <cellStyle name="输入 3 36" xfId="252"/>
    <cellStyle name="输入 3 37" xfId="254"/>
    <cellStyle name="输入 3 38" xfId="256"/>
    <cellStyle name="输入 3 39" xfId="258"/>
    <cellStyle name="输入 3 4" xfId="259"/>
    <cellStyle name="输入 3 40" xfId="249"/>
    <cellStyle name="输入 3 41" xfId="251"/>
    <cellStyle name="输入 3 42" xfId="253"/>
    <cellStyle name="输入 3 43" xfId="255"/>
    <cellStyle name="输入 3 44" xfId="257"/>
    <cellStyle name="输入 3 45" xfId="261"/>
    <cellStyle name="输入 3 46" xfId="263"/>
    <cellStyle name="输入 3 47" xfId="265"/>
    <cellStyle name="输入 3 48" xfId="267"/>
    <cellStyle name="输入 3 49" xfId="269"/>
    <cellStyle name="输入 3 5" xfId="270"/>
    <cellStyle name="输入 3 50" xfId="260"/>
    <cellStyle name="输入 3 51" xfId="262"/>
    <cellStyle name="输入 3 52" xfId="264"/>
    <cellStyle name="输入 3 53" xfId="266"/>
    <cellStyle name="输入 3 54" xfId="268"/>
    <cellStyle name="输入 3 55" xfId="272"/>
    <cellStyle name="输入 3 56" xfId="274"/>
    <cellStyle name="输入 3 57" xfId="276"/>
    <cellStyle name="输入 3 58" xfId="278"/>
    <cellStyle name="输入 3 59" xfId="280"/>
    <cellStyle name="输入 3 6" xfId="281"/>
    <cellStyle name="输入 3 60" xfId="271"/>
    <cellStyle name="输入 3 61" xfId="273"/>
    <cellStyle name="输入 3 62" xfId="275"/>
    <cellStyle name="输入 3 63" xfId="277"/>
    <cellStyle name="输入 3 64" xfId="279"/>
    <cellStyle name="输入 3 65" xfId="283"/>
    <cellStyle name="输入 3 66" xfId="285"/>
    <cellStyle name="输入 3 67" xfId="287"/>
    <cellStyle name="输入 3 68" xfId="289"/>
    <cellStyle name="输入 3 69" xfId="291"/>
    <cellStyle name="输入 3 7" xfId="292"/>
    <cellStyle name="输入 3 70" xfId="282"/>
    <cellStyle name="输入 3 71" xfId="284"/>
    <cellStyle name="输入 3 72" xfId="286"/>
    <cellStyle name="输入 3 73" xfId="288"/>
    <cellStyle name="输入 3 74" xfId="290"/>
    <cellStyle name="输入 3 75" xfId="294"/>
    <cellStyle name="输入 3 76" xfId="296"/>
    <cellStyle name="输入 3 77" xfId="298"/>
    <cellStyle name="输入 3 78" xfId="300"/>
    <cellStyle name="输入 3 79" xfId="302"/>
    <cellStyle name="输入 3 8" xfId="303"/>
    <cellStyle name="输入 3 80" xfId="293"/>
    <cellStyle name="输入 3 81" xfId="295"/>
    <cellStyle name="输入 3 82" xfId="297"/>
    <cellStyle name="输入 3 83" xfId="299"/>
    <cellStyle name="输入 3 84" xfId="301"/>
    <cellStyle name="输入 3 85" xfId="305"/>
    <cellStyle name="输入 3 86" xfId="307"/>
    <cellStyle name="输入 3 87" xfId="309"/>
    <cellStyle name="输入 3 88" xfId="311"/>
    <cellStyle name="输入 3 89" xfId="313"/>
    <cellStyle name="输入 3 9" xfId="314"/>
    <cellStyle name="输入 3 90" xfId="304"/>
    <cellStyle name="输入 3 91" xfId="306"/>
    <cellStyle name="输入 3 92" xfId="308"/>
    <cellStyle name="输入 3 93" xfId="310"/>
    <cellStyle name="输入 3 94" xfId="312"/>
    <cellStyle name="输入 3 95" xfId="315"/>
    <cellStyle name="输入 3 96" xfId="316"/>
    <cellStyle name="输入 3 97" xfId="317"/>
    <cellStyle name="输入 3 98" xfId="318"/>
    <cellStyle name="输入 3 99" xfId="319"/>
    <cellStyle name="输入 30" xfId="876"/>
    <cellStyle name="输入 31" xfId="882"/>
    <cellStyle name="输入 32" xfId="888"/>
    <cellStyle name="输入 33" xfId="894"/>
    <cellStyle name="输入 34" xfId="900"/>
    <cellStyle name="输入 35" xfId="909"/>
    <cellStyle name="输入 36" xfId="914"/>
    <cellStyle name="输入 37" xfId="919"/>
    <cellStyle name="输入 38" xfId="924"/>
    <cellStyle name="输入 39" xfId="929"/>
    <cellStyle name="输入 4" xfId="320"/>
    <cellStyle name="输入 4 10" xfId="321"/>
    <cellStyle name="输入 4 100" xfId="322"/>
    <cellStyle name="输入 4 101" xfId="323"/>
    <cellStyle name="输入 4 102" xfId="324"/>
    <cellStyle name="输入 4 103" xfId="325"/>
    <cellStyle name="输入 4 104" xfId="326"/>
    <cellStyle name="输入 4 105" xfId="328"/>
    <cellStyle name="输入 4 106" xfId="330"/>
    <cellStyle name="输入 4 107" xfId="332"/>
    <cellStyle name="输入 4 108" xfId="334"/>
    <cellStyle name="输入 4 109" xfId="336"/>
    <cellStyle name="输入 4 11" xfId="337"/>
    <cellStyle name="输入 4 110" xfId="327"/>
    <cellStyle name="输入 4 111" xfId="329"/>
    <cellStyle name="输入 4 112" xfId="331"/>
    <cellStyle name="输入 4 113" xfId="333"/>
    <cellStyle name="输入 4 114" xfId="335"/>
    <cellStyle name="输入 4 115" xfId="339"/>
    <cellStyle name="输入 4 116" xfId="341"/>
    <cellStyle name="输入 4 117" xfId="343"/>
    <cellStyle name="输入 4 118" xfId="345"/>
    <cellStyle name="输入 4 119" xfId="347"/>
    <cellStyle name="输入 4 12" xfId="348"/>
    <cellStyle name="输入 4 120" xfId="338"/>
    <cellStyle name="输入 4 121" xfId="340"/>
    <cellStyle name="输入 4 122" xfId="342"/>
    <cellStyle name="输入 4 123" xfId="344"/>
    <cellStyle name="输入 4 124" xfId="346"/>
    <cellStyle name="输入 4 125" xfId="350"/>
    <cellStyle name="输入 4 126" xfId="352"/>
    <cellStyle name="输入 4 127" xfId="354"/>
    <cellStyle name="输入 4 128" xfId="356"/>
    <cellStyle name="输入 4 129" xfId="358"/>
    <cellStyle name="输入 4 13" xfId="359"/>
    <cellStyle name="输入 4 130" xfId="349"/>
    <cellStyle name="输入 4 131" xfId="351"/>
    <cellStyle name="输入 4 132" xfId="353"/>
    <cellStyle name="输入 4 133" xfId="355"/>
    <cellStyle name="输入 4 134" xfId="357"/>
    <cellStyle name="输入 4 135" xfId="361"/>
    <cellStyle name="输入 4 136" xfId="363"/>
    <cellStyle name="输入 4 137" xfId="364"/>
    <cellStyle name="输入 4 138" xfId="365"/>
    <cellStyle name="输入 4 139" xfId="366"/>
    <cellStyle name="输入 4 14" xfId="367"/>
    <cellStyle name="输入 4 140" xfId="360"/>
    <cellStyle name="输入 4 141" xfId="362"/>
    <cellStyle name="输入 4 15" xfId="369"/>
    <cellStyle name="输入 4 16" xfId="371"/>
    <cellStyle name="输入 4 17" xfId="373"/>
    <cellStyle name="输入 4 18" xfId="375"/>
    <cellStyle name="输入 4 19" xfId="377"/>
    <cellStyle name="输入 4 2" xfId="378"/>
    <cellStyle name="输入 4 20" xfId="368"/>
    <cellStyle name="输入 4 21" xfId="370"/>
    <cellStyle name="输入 4 22" xfId="372"/>
    <cellStyle name="输入 4 23" xfId="374"/>
    <cellStyle name="输入 4 24" xfId="376"/>
    <cellStyle name="输入 4 25" xfId="380"/>
    <cellStyle name="输入 4 26" xfId="382"/>
    <cellStyle name="输入 4 27" xfId="384"/>
    <cellStyle name="输入 4 28" xfId="386"/>
    <cellStyle name="输入 4 29" xfId="388"/>
    <cellStyle name="输入 4 3" xfId="389"/>
    <cellStyle name="输入 4 30" xfId="379"/>
    <cellStyle name="输入 4 31" xfId="381"/>
    <cellStyle name="输入 4 32" xfId="383"/>
    <cellStyle name="输入 4 33" xfId="385"/>
    <cellStyle name="输入 4 34" xfId="387"/>
    <cellStyle name="输入 4 35" xfId="391"/>
    <cellStyle name="输入 4 36" xfId="393"/>
    <cellStyle name="输入 4 37" xfId="395"/>
    <cellStyle name="输入 4 38" xfId="397"/>
    <cellStyle name="输入 4 39" xfId="399"/>
    <cellStyle name="输入 4 4" xfId="400"/>
    <cellStyle name="输入 4 40" xfId="390"/>
    <cellStyle name="输入 4 41" xfId="392"/>
    <cellStyle name="输入 4 42" xfId="394"/>
    <cellStyle name="输入 4 43" xfId="396"/>
    <cellStyle name="输入 4 44" xfId="398"/>
    <cellStyle name="输入 4 45" xfId="402"/>
    <cellStyle name="输入 4 46" xfId="404"/>
    <cellStyle name="输入 4 47" xfId="406"/>
    <cellStyle name="输入 4 48" xfId="408"/>
    <cellStyle name="输入 4 49" xfId="410"/>
    <cellStyle name="输入 4 5" xfId="52"/>
    <cellStyle name="输入 4 50" xfId="401"/>
    <cellStyle name="输入 4 51" xfId="403"/>
    <cellStyle name="输入 4 52" xfId="405"/>
    <cellStyle name="输入 4 53" xfId="407"/>
    <cellStyle name="输入 4 54" xfId="409"/>
    <cellStyle name="输入 4 55" xfId="412"/>
    <cellStyle name="输入 4 56" xfId="414"/>
    <cellStyle name="输入 4 57" xfId="416"/>
    <cellStyle name="输入 4 58" xfId="418"/>
    <cellStyle name="输入 4 59" xfId="420"/>
    <cellStyle name="输入 4 6" xfId="54"/>
    <cellStyle name="输入 4 60" xfId="411"/>
    <cellStyle name="输入 4 61" xfId="413"/>
    <cellStyle name="输入 4 62" xfId="415"/>
    <cellStyle name="输入 4 63" xfId="417"/>
    <cellStyle name="输入 4 64" xfId="419"/>
    <cellStyle name="输入 4 65" xfId="422"/>
    <cellStyle name="输入 4 66" xfId="424"/>
    <cellStyle name="输入 4 67" xfId="426"/>
    <cellStyle name="输入 4 68" xfId="428"/>
    <cellStyle name="输入 4 69" xfId="430"/>
    <cellStyle name="输入 4 7" xfId="56"/>
    <cellStyle name="输入 4 70" xfId="421"/>
    <cellStyle name="输入 4 71" xfId="423"/>
    <cellStyle name="输入 4 72" xfId="425"/>
    <cellStyle name="输入 4 73" xfId="427"/>
    <cellStyle name="输入 4 74" xfId="429"/>
    <cellStyle name="输入 4 75" xfId="432"/>
    <cellStyle name="输入 4 76" xfId="434"/>
    <cellStyle name="输入 4 77" xfId="436"/>
    <cellStyle name="输入 4 78" xfId="438"/>
    <cellStyle name="输入 4 79" xfId="440"/>
    <cellStyle name="输入 4 8" xfId="58"/>
    <cellStyle name="输入 4 80" xfId="431"/>
    <cellStyle name="输入 4 81" xfId="433"/>
    <cellStyle name="输入 4 82" xfId="435"/>
    <cellStyle name="输入 4 83" xfId="437"/>
    <cellStyle name="输入 4 84" xfId="439"/>
    <cellStyle name="输入 4 85" xfId="442"/>
    <cellStyle name="输入 4 86" xfId="444"/>
    <cellStyle name="输入 4 87" xfId="446"/>
    <cellStyle name="输入 4 88" xfId="448"/>
    <cellStyle name="输入 4 89" xfId="450"/>
    <cellStyle name="输入 4 9" xfId="60"/>
    <cellStyle name="输入 4 90" xfId="441"/>
    <cellStyle name="输入 4 91" xfId="443"/>
    <cellStyle name="输入 4 92" xfId="445"/>
    <cellStyle name="输入 4 93" xfId="447"/>
    <cellStyle name="输入 4 94" xfId="449"/>
    <cellStyle name="输入 4 95" xfId="451"/>
    <cellStyle name="输入 4 96" xfId="452"/>
    <cellStyle name="输入 4 97" xfId="453"/>
    <cellStyle name="输入 4 98" xfId="454"/>
    <cellStyle name="输入 4 99" xfId="455"/>
    <cellStyle name="输入 40" xfId="908"/>
    <cellStyle name="输入 41" xfId="913"/>
    <cellStyle name="输入 42" xfId="918"/>
    <cellStyle name="输入 43" xfId="923"/>
    <cellStyle name="输入 44" xfId="928"/>
    <cellStyle name="输入 45" xfId="3315"/>
    <cellStyle name="输入 46" xfId="3319"/>
    <cellStyle name="输入 47" xfId="3323"/>
    <cellStyle name="输入 48" xfId="3327"/>
    <cellStyle name="输入 49" xfId="3332"/>
    <cellStyle name="输入 5" xfId="456"/>
    <cellStyle name="输入 5 10" xfId="457"/>
    <cellStyle name="输入 5 100" xfId="458"/>
    <cellStyle name="输入 5 101" xfId="459"/>
    <cellStyle name="输入 5 102" xfId="460"/>
    <cellStyle name="输入 5 103" xfId="461"/>
    <cellStyle name="输入 5 104" xfId="462"/>
    <cellStyle name="输入 5 105" xfId="464"/>
    <cellStyle name="输入 5 106" xfId="466"/>
    <cellStyle name="输入 5 107" xfId="468"/>
    <cellStyle name="输入 5 108" xfId="470"/>
    <cellStyle name="输入 5 109" xfId="472"/>
    <cellStyle name="输入 5 11" xfId="473"/>
    <cellStyle name="输入 5 110" xfId="463"/>
    <cellStyle name="输入 5 111" xfId="465"/>
    <cellStyle name="输入 5 112" xfId="467"/>
    <cellStyle name="输入 5 113" xfId="469"/>
    <cellStyle name="输入 5 114" xfId="471"/>
    <cellStyle name="输入 5 115" xfId="475"/>
    <cellStyle name="输入 5 116" xfId="477"/>
    <cellStyle name="输入 5 117" xfId="479"/>
    <cellStyle name="输入 5 118" xfId="481"/>
    <cellStyle name="输入 5 119" xfId="483"/>
    <cellStyle name="输入 5 12" xfId="2520"/>
    <cellStyle name="输入 5 120" xfId="474"/>
    <cellStyle name="输入 5 121" xfId="476"/>
    <cellStyle name="输入 5 122" xfId="478"/>
    <cellStyle name="输入 5 123" xfId="480"/>
    <cellStyle name="输入 5 124" xfId="482"/>
    <cellStyle name="输入 5 125" xfId="485"/>
    <cellStyle name="输入 5 126" xfId="487"/>
    <cellStyle name="输入 5 127" xfId="489"/>
    <cellStyle name="输入 5 128" xfId="491"/>
    <cellStyle name="输入 5 129" xfId="493"/>
    <cellStyle name="输入 5 13" xfId="2522"/>
    <cellStyle name="输入 5 130" xfId="484"/>
    <cellStyle name="输入 5 131" xfId="486"/>
    <cellStyle name="输入 5 132" xfId="488"/>
    <cellStyle name="输入 5 133" xfId="490"/>
    <cellStyle name="输入 5 134" xfId="492"/>
    <cellStyle name="输入 5 135" xfId="495"/>
    <cellStyle name="输入 5 136" xfId="497"/>
    <cellStyle name="输入 5 137" xfId="498"/>
    <cellStyle name="输入 5 138" xfId="499"/>
    <cellStyle name="输入 5 139" xfId="500"/>
    <cellStyle name="输入 5 14" xfId="501"/>
    <cellStyle name="输入 5 140" xfId="494"/>
    <cellStyle name="输入 5 141" xfId="496"/>
    <cellStyle name="输入 5 15" xfId="2372"/>
    <cellStyle name="输入 5 16" xfId="2375"/>
    <cellStyle name="输入 5 17" xfId="2378"/>
    <cellStyle name="输入 5 18" xfId="2381"/>
    <cellStyle name="输入 5 19" xfId="2384"/>
    <cellStyle name="输入 5 2" xfId="2367"/>
    <cellStyle name="输入 5 20" xfId="2371"/>
    <cellStyle name="输入 5 21" xfId="2374"/>
    <cellStyle name="输入 5 22" xfId="2377"/>
    <cellStyle name="输入 5 23" xfId="2380"/>
    <cellStyle name="输入 5 24" xfId="2383"/>
    <cellStyle name="输入 5 25" xfId="2387"/>
    <cellStyle name="输入 5 26" xfId="2391"/>
    <cellStyle name="输入 5 27" xfId="2395"/>
    <cellStyle name="输入 5 28" xfId="2399"/>
    <cellStyle name="输入 5 29" xfId="2403"/>
    <cellStyle name="输入 5 3" xfId="2406"/>
    <cellStyle name="输入 5 30" xfId="2386"/>
    <cellStyle name="输入 5 31" xfId="2390"/>
    <cellStyle name="输入 5 32" xfId="2394"/>
    <cellStyle name="输入 5 33" xfId="2398"/>
    <cellStyle name="输入 5 34" xfId="2402"/>
    <cellStyle name="输入 5 35" xfId="2411"/>
    <cellStyle name="输入 5 36" xfId="2415"/>
    <cellStyle name="输入 5 37" xfId="2419"/>
    <cellStyle name="输入 5 38" xfId="2423"/>
    <cellStyle name="输入 5 39" xfId="2427"/>
    <cellStyle name="输入 5 4" xfId="2430"/>
    <cellStyle name="输入 5 40" xfId="2410"/>
    <cellStyle name="输入 5 41" xfId="2414"/>
    <cellStyle name="输入 5 42" xfId="2418"/>
    <cellStyle name="输入 5 43" xfId="2422"/>
    <cellStyle name="输入 5 44" xfId="2426"/>
    <cellStyle name="输入 5 45" xfId="2435"/>
    <cellStyle name="输入 5 46" xfId="2439"/>
    <cellStyle name="输入 5 47" xfId="2443"/>
    <cellStyle name="输入 5 48" xfId="2447"/>
    <cellStyle name="输入 5 49" xfId="2451"/>
    <cellStyle name="输入 5 5" xfId="2454"/>
    <cellStyle name="输入 5 50" xfId="2434"/>
    <cellStyle name="输入 5 51" xfId="2438"/>
    <cellStyle name="输入 5 52" xfId="2442"/>
    <cellStyle name="输入 5 53" xfId="2446"/>
    <cellStyle name="输入 5 54" xfId="2450"/>
    <cellStyle name="输入 5 55" xfId="2458"/>
    <cellStyle name="输入 5 56" xfId="2462"/>
    <cellStyle name="输入 5 57" xfId="2466"/>
    <cellStyle name="输入 5 58" xfId="2470"/>
    <cellStyle name="输入 5 59" xfId="2474"/>
    <cellStyle name="输入 5 6" xfId="2476"/>
    <cellStyle name="输入 5 60" xfId="2457"/>
    <cellStyle name="输入 5 61" xfId="2461"/>
    <cellStyle name="输入 5 62" xfId="2465"/>
    <cellStyle name="输入 5 63" xfId="2469"/>
    <cellStyle name="输入 5 64" xfId="2473"/>
    <cellStyle name="输入 5 65" xfId="503"/>
    <cellStyle name="输入 5 66" xfId="505"/>
    <cellStyle name="输入 5 67" xfId="507"/>
    <cellStyle name="输入 5 68" xfId="509"/>
    <cellStyle name="输入 5 69" xfId="511"/>
    <cellStyle name="输入 5 7" xfId="2479"/>
    <cellStyle name="输入 5 70" xfId="502"/>
    <cellStyle name="输入 5 71" xfId="504"/>
    <cellStyle name="输入 5 72" xfId="506"/>
    <cellStyle name="输入 5 73" xfId="508"/>
    <cellStyle name="输入 5 74" xfId="510"/>
    <cellStyle name="输入 5 75" xfId="513"/>
    <cellStyle name="输入 5 76" xfId="515"/>
    <cellStyle name="输入 5 77" xfId="517"/>
    <cellStyle name="输入 5 78" xfId="519"/>
    <cellStyle name="输入 5 79" xfId="521"/>
    <cellStyle name="输入 5 8" xfId="2483"/>
    <cellStyle name="输入 5 80" xfId="512"/>
    <cellStyle name="输入 5 81" xfId="514"/>
    <cellStyle name="输入 5 82" xfId="516"/>
    <cellStyle name="输入 5 83" xfId="518"/>
    <cellStyle name="输入 5 84" xfId="520"/>
    <cellStyle name="输入 5 85" xfId="523"/>
    <cellStyle name="输入 5 86" xfId="525"/>
    <cellStyle name="输入 5 87" xfId="527"/>
    <cellStyle name="输入 5 88" xfId="529"/>
    <cellStyle name="输入 5 89" xfId="531"/>
    <cellStyle name="输入 5 9" xfId="2486"/>
    <cellStyle name="输入 5 90" xfId="522"/>
    <cellStyle name="输入 5 91" xfId="524"/>
    <cellStyle name="输入 5 92" xfId="526"/>
    <cellStyle name="输入 5 93" xfId="528"/>
    <cellStyle name="输入 5 94" xfId="530"/>
    <cellStyle name="输入 5 95" xfId="532"/>
    <cellStyle name="输入 5 96" xfId="533"/>
    <cellStyle name="输入 5 97" xfId="534"/>
    <cellStyle name="输入 5 98" xfId="535"/>
    <cellStyle name="输入 5 99" xfId="536"/>
    <cellStyle name="输入 50" xfId="3314"/>
    <cellStyle name="输入 51" xfId="3318"/>
    <cellStyle name="输入 52" xfId="3322"/>
    <cellStyle name="输入 53" xfId="3326"/>
    <cellStyle name="输入 54" xfId="3331"/>
    <cellStyle name="输入 55" xfId="3336"/>
    <cellStyle name="输入 56" xfId="3340"/>
    <cellStyle name="输入 57" xfId="3343"/>
    <cellStyle name="输入 58" xfId="3346"/>
    <cellStyle name="输入 59" xfId="538"/>
    <cellStyle name="输入 6" xfId="539"/>
    <cellStyle name="输入 60" xfId="3335"/>
    <cellStyle name="输入 61" xfId="3339"/>
    <cellStyle name="输入 62" xfId="3342"/>
    <cellStyle name="输入 63" xfId="3345"/>
    <cellStyle name="输入 64" xfId="537"/>
    <cellStyle name="输入 65" xfId="541"/>
    <cellStyle name="输入 66" xfId="543"/>
    <cellStyle name="输入 67" xfId="545"/>
    <cellStyle name="输入 68" xfId="547"/>
    <cellStyle name="输入 69" xfId="549"/>
    <cellStyle name="输入 7" xfId="550"/>
    <cellStyle name="输入 70" xfId="540"/>
    <cellStyle name="输入 71" xfId="542"/>
    <cellStyle name="输入 72" xfId="544"/>
    <cellStyle name="输入 73" xfId="546"/>
    <cellStyle name="输入 74" xfId="548"/>
    <cellStyle name="输入 75" xfId="552"/>
    <cellStyle name="输入 76" xfId="554"/>
    <cellStyle name="输入 77" xfId="556"/>
    <cellStyle name="输入 78" xfId="558"/>
    <cellStyle name="输入 79" xfId="560"/>
    <cellStyle name="输入 8" xfId="561"/>
    <cellStyle name="输入 80" xfId="551"/>
    <cellStyle name="输入 81" xfId="553"/>
    <cellStyle name="输入 82" xfId="555"/>
    <cellStyle name="输入 83" xfId="557"/>
    <cellStyle name="输入 84" xfId="559"/>
    <cellStyle name="输入 85" xfId="563"/>
    <cellStyle name="输入 86" xfId="565"/>
    <cellStyle name="输入 87" xfId="567"/>
    <cellStyle name="输入 88" xfId="569"/>
    <cellStyle name="输入 89" xfId="571"/>
    <cellStyle name="输入 9" xfId="572"/>
    <cellStyle name="输入 90" xfId="562"/>
    <cellStyle name="输入 91" xfId="564"/>
    <cellStyle name="输入 92" xfId="566"/>
    <cellStyle name="输入 93" xfId="568"/>
    <cellStyle name="输入 94" xfId="570"/>
    <cellStyle name="输入 95" xfId="573"/>
    <cellStyle name="输入 96" xfId="574"/>
    <cellStyle name="输入 97" xfId="575"/>
    <cellStyle name="输入 98" xfId="576"/>
    <cellStyle name="输入 99" xfId="577"/>
    <cellStyle name="已访问的超链接" xfId="76" builtinId="9"/>
    <cellStyle name="注释" xfId="81" builtinId="10"/>
    <cellStyle name="注释 10" xfId="578"/>
    <cellStyle name="注释 100" xfId="580"/>
    <cellStyle name="注释 101" xfId="582"/>
    <cellStyle name="注释 102" xfId="584"/>
    <cellStyle name="注释 103" xfId="586"/>
    <cellStyle name="注释 104" xfId="588"/>
    <cellStyle name="注释 105" xfId="590"/>
    <cellStyle name="注释 106" xfId="592"/>
    <cellStyle name="注释 107" xfId="594"/>
    <cellStyle name="注释 108" xfId="596"/>
    <cellStyle name="注释 109" xfId="598"/>
    <cellStyle name="注释 11" xfId="2436"/>
    <cellStyle name="注释 110" xfId="589"/>
    <cellStyle name="注释 111" xfId="591"/>
    <cellStyle name="注释 112" xfId="593"/>
    <cellStyle name="注释 113" xfId="595"/>
    <cellStyle name="注释 114" xfId="597"/>
    <cellStyle name="注释 115" xfId="600"/>
    <cellStyle name="注释 116" xfId="602"/>
    <cellStyle name="注释 117" xfId="604"/>
    <cellStyle name="注释 118" xfId="606"/>
    <cellStyle name="注释 119" xfId="608"/>
    <cellStyle name="注释 12" xfId="2438"/>
    <cellStyle name="注释 120" xfId="599"/>
    <cellStyle name="注释 121" xfId="601"/>
    <cellStyle name="注释 122" xfId="603"/>
    <cellStyle name="注释 123" xfId="605"/>
    <cellStyle name="注释 124" xfId="607"/>
    <cellStyle name="注释 125" xfId="610"/>
    <cellStyle name="注释 126" xfId="612"/>
    <cellStyle name="注释 127" xfId="614"/>
    <cellStyle name="注释 128" xfId="616"/>
    <cellStyle name="注释 129" xfId="618"/>
    <cellStyle name="注释 13" xfId="2440"/>
    <cellStyle name="注释 130" xfId="609"/>
    <cellStyle name="注释 131" xfId="611"/>
    <cellStyle name="注释 132" xfId="613"/>
    <cellStyle name="注释 133" xfId="615"/>
    <cellStyle name="注释 134" xfId="617"/>
    <cellStyle name="注释 135" xfId="620"/>
    <cellStyle name="注释 136" xfId="622"/>
    <cellStyle name="注释 137" xfId="625"/>
    <cellStyle name="注释 138" xfId="628"/>
    <cellStyle name="注释 139" xfId="631"/>
    <cellStyle name="注释 14" xfId="2442"/>
    <cellStyle name="注释 140" xfId="619"/>
    <cellStyle name="注释 141" xfId="621"/>
    <cellStyle name="注释 142" xfId="624"/>
    <cellStyle name="注释 143" xfId="627"/>
    <cellStyle name="注释 144" xfId="630"/>
    <cellStyle name="注释 145" xfId="633"/>
    <cellStyle name="注释 146" xfId="635"/>
    <cellStyle name="注释 147" xfId="637"/>
    <cellStyle name="注释 15" xfId="2445"/>
    <cellStyle name="注释 16" xfId="2448"/>
    <cellStyle name="注释 17" xfId="2452"/>
    <cellStyle name="注释 18" xfId="2456"/>
    <cellStyle name="注释 19" xfId="2460"/>
    <cellStyle name="注释 2" xfId="1738"/>
    <cellStyle name="注释 2 10" xfId="741"/>
    <cellStyle name="注释 2 100" xfId="638"/>
    <cellStyle name="注释 2 101" xfId="639"/>
    <cellStyle name="注释 2 102" xfId="640"/>
    <cellStyle name="注释 2 103" xfId="641"/>
    <cellStyle name="注释 2 104" xfId="642"/>
    <cellStyle name="注释 2 105" xfId="644"/>
    <cellStyle name="注释 2 106" xfId="2210"/>
    <cellStyle name="注释 2 107" xfId="2213"/>
    <cellStyle name="注释 2 108" xfId="2216"/>
    <cellStyle name="注释 2 109" xfId="2219"/>
    <cellStyle name="注释 2 11" xfId="746"/>
    <cellStyle name="注释 2 110" xfId="643"/>
    <cellStyle name="注释 2 111" xfId="2209"/>
    <cellStyle name="注释 2 112" xfId="2212"/>
    <cellStyle name="注释 2 113" xfId="2215"/>
    <cellStyle name="注释 2 114" xfId="2218"/>
    <cellStyle name="注释 2 115" xfId="2222"/>
    <cellStyle name="注释 2 116" xfId="2225"/>
    <cellStyle name="注释 2 117" xfId="2229"/>
    <cellStyle name="注释 2 118" xfId="2233"/>
    <cellStyle name="注释 2 119" xfId="2237"/>
    <cellStyle name="注释 2 12" xfId="751"/>
    <cellStyle name="注释 2 120" xfId="2221"/>
    <cellStyle name="注释 2 121" xfId="2224"/>
    <cellStyle name="注释 2 122" xfId="2228"/>
    <cellStyle name="注释 2 123" xfId="2232"/>
    <cellStyle name="注释 2 124" xfId="2236"/>
    <cellStyle name="注释 2 125" xfId="2241"/>
    <cellStyle name="注释 2 126" xfId="2246"/>
    <cellStyle name="注释 2 127" xfId="2250"/>
    <cellStyle name="注释 2 128" xfId="2254"/>
    <cellStyle name="注释 2 129" xfId="2258"/>
    <cellStyle name="注释 2 13" xfId="756"/>
    <cellStyle name="注释 2 130" xfId="2240"/>
    <cellStyle name="注释 2 131" xfId="2245"/>
    <cellStyle name="注释 2 132" xfId="2249"/>
    <cellStyle name="注释 2 133" xfId="2253"/>
    <cellStyle name="注释 2 134" xfId="2257"/>
    <cellStyle name="注释 2 135" xfId="2262"/>
    <cellStyle name="注释 2 136" xfId="2267"/>
    <cellStyle name="注释 2 137" xfId="2272"/>
    <cellStyle name="注释 2 138" xfId="2277"/>
    <cellStyle name="注释 2 139" xfId="2280"/>
    <cellStyle name="注释 2 14" xfId="763"/>
    <cellStyle name="注释 2 140" xfId="2261"/>
    <cellStyle name="注释 2 141" xfId="2266"/>
    <cellStyle name="注释 2 142" xfId="2271"/>
    <cellStyle name="注释 2 143" xfId="2276"/>
    <cellStyle name="注释 2 15" xfId="769"/>
    <cellStyle name="注释 2 16" xfId="775"/>
    <cellStyle name="注释 2 17" xfId="781"/>
    <cellStyle name="注释 2 18" xfId="787"/>
    <cellStyle name="注释 2 19" xfId="794"/>
    <cellStyle name="注释 2 2" xfId="645"/>
    <cellStyle name="注释 2 2 2" xfId="646"/>
    <cellStyle name="注释 2 2 3" xfId="647"/>
    <cellStyle name="注释 2 20" xfId="768"/>
    <cellStyle name="注释 2 21" xfId="774"/>
    <cellStyle name="注释 2 22" xfId="780"/>
    <cellStyle name="注释 2 23" xfId="786"/>
    <cellStyle name="注释 2 24" xfId="793"/>
    <cellStyle name="注释 2 25" xfId="800"/>
    <cellStyle name="注释 2 26" xfId="806"/>
    <cellStyle name="注释 2 27" xfId="811"/>
    <cellStyle name="注释 2 28" xfId="816"/>
    <cellStyle name="注释 2 29" xfId="3718"/>
    <cellStyle name="注释 2 3" xfId="648"/>
    <cellStyle name="注释 2 3 2" xfId="649"/>
    <cellStyle name="注释 2 3 3" xfId="650"/>
    <cellStyle name="注释 2 30" xfId="799"/>
    <cellStyle name="注释 2 31" xfId="805"/>
    <cellStyle name="注释 2 32" xfId="810"/>
    <cellStyle name="注释 2 33" xfId="815"/>
    <cellStyle name="注释 2 34" xfId="3717"/>
    <cellStyle name="注释 2 35" xfId="3722"/>
    <cellStyle name="注释 2 36" xfId="3726"/>
    <cellStyle name="注释 2 37" xfId="3730"/>
    <cellStyle name="注释 2 38" xfId="3734"/>
    <cellStyle name="注释 2 39" xfId="3738"/>
    <cellStyle name="注释 2 4" xfId="651"/>
    <cellStyle name="注释 2 4 2" xfId="652"/>
    <cellStyle name="注释 2 4 3" xfId="653"/>
    <cellStyle name="注释 2 40" xfId="3721"/>
    <cellStyle name="注释 2 41" xfId="3725"/>
    <cellStyle name="注释 2 42" xfId="3729"/>
    <cellStyle name="注释 2 43" xfId="3733"/>
    <cellStyle name="注释 2 44" xfId="3737"/>
    <cellStyle name="注释 2 45" xfId="3742"/>
    <cellStyle name="注释 2 46" xfId="3746"/>
    <cellStyle name="注释 2 47" xfId="3750"/>
    <cellStyle name="注释 2 48" xfId="3754"/>
    <cellStyle name="注释 2 49" xfId="3758"/>
    <cellStyle name="注释 2 5" xfId="654"/>
    <cellStyle name="注释 2 5 2" xfId="2270"/>
    <cellStyle name="注释 2 5 3" xfId="2275"/>
    <cellStyle name="注释 2 50" xfId="3741"/>
    <cellStyle name="注释 2 51" xfId="3745"/>
    <cellStyle name="注释 2 52" xfId="3749"/>
    <cellStyle name="注释 2 53" xfId="3753"/>
    <cellStyle name="注释 2 54" xfId="3757"/>
    <cellStyle name="注释 2 55" xfId="3762"/>
    <cellStyle name="注释 2 56" xfId="3766"/>
    <cellStyle name="注释 2 57" xfId="3769"/>
    <cellStyle name="注释 2 58" xfId="3772"/>
    <cellStyle name="注释 2 59" xfId="3775"/>
    <cellStyle name="注释 2 6" xfId="655"/>
    <cellStyle name="注释 2 60" xfId="3761"/>
    <cellStyle name="注释 2 61" xfId="3765"/>
    <cellStyle name="注释 2 62" xfId="3768"/>
    <cellStyle name="注释 2 63" xfId="3771"/>
    <cellStyle name="注释 2 64" xfId="3774"/>
    <cellStyle name="注释 2 65" xfId="3778"/>
    <cellStyle name="注释 2 66" xfId="657"/>
    <cellStyle name="注释 2 67" xfId="659"/>
    <cellStyle name="注释 2 68" xfId="661"/>
    <cellStyle name="注释 2 69" xfId="663"/>
    <cellStyle name="注释 2 7" xfId="664"/>
    <cellStyle name="注释 2 70" xfId="3777"/>
    <cellStyle name="注释 2 71" xfId="656"/>
    <cellStyle name="注释 2 72" xfId="658"/>
    <cellStyle name="注释 2 73" xfId="660"/>
    <cellStyle name="注释 2 74" xfId="662"/>
    <cellStyle name="注释 2 75" xfId="666"/>
    <cellStyle name="注释 2 76" xfId="668"/>
    <cellStyle name="注释 2 77" xfId="670"/>
    <cellStyle name="注释 2 78" xfId="672"/>
    <cellStyle name="注释 2 79" xfId="674"/>
    <cellStyle name="注释 2 8" xfId="675"/>
    <cellStyle name="注释 2 80" xfId="665"/>
    <cellStyle name="注释 2 81" xfId="667"/>
    <cellStyle name="注释 2 82" xfId="669"/>
    <cellStyle name="注释 2 83" xfId="671"/>
    <cellStyle name="注释 2 84" xfId="673"/>
    <cellStyle name="注释 2 85" xfId="677"/>
    <cellStyle name="注释 2 86" xfId="679"/>
    <cellStyle name="注释 2 87" xfId="681"/>
    <cellStyle name="注释 2 88" xfId="683"/>
    <cellStyle name="注释 2 89" xfId="685"/>
    <cellStyle name="注释 2 9" xfId="686"/>
    <cellStyle name="注释 2 90" xfId="676"/>
    <cellStyle name="注释 2 91" xfId="678"/>
    <cellStyle name="注释 2 92" xfId="680"/>
    <cellStyle name="注释 2 93" xfId="682"/>
    <cellStyle name="注释 2 94" xfId="684"/>
    <cellStyle name="注释 2 95" xfId="687"/>
    <cellStyle name="注释 2 96" xfId="688"/>
    <cellStyle name="注释 2 97" xfId="689"/>
    <cellStyle name="注释 2 98" xfId="690"/>
    <cellStyle name="注释 2 99" xfId="691"/>
    <cellStyle name="注释 20" xfId="2444"/>
    <cellStyle name="注释 21" xfId="2447"/>
    <cellStyle name="注释 22" xfId="2451"/>
    <cellStyle name="注释 23" xfId="2455"/>
    <cellStyle name="注释 24" xfId="2459"/>
    <cellStyle name="注释 25" xfId="2464"/>
    <cellStyle name="注释 26" xfId="2469"/>
    <cellStyle name="注释 27" xfId="2473"/>
    <cellStyle name="注释 28" xfId="2477"/>
    <cellStyle name="注释 29" xfId="2481"/>
    <cellStyle name="注释 3" xfId="692"/>
    <cellStyle name="注释 3 10" xfId="4061"/>
    <cellStyle name="注释 3 100" xfId="693"/>
    <cellStyle name="注释 3 101" xfId="694"/>
    <cellStyle name="注释 3 102" xfId="695"/>
    <cellStyle name="注释 3 103" xfId="696"/>
    <cellStyle name="注释 3 104" xfId="697"/>
    <cellStyle name="注释 3 105" xfId="699"/>
    <cellStyle name="注释 3 106" xfId="2426"/>
    <cellStyle name="注释 3 107" xfId="2430"/>
    <cellStyle name="注释 3 108" xfId="2434"/>
    <cellStyle name="注释 3 109" xfId="2438"/>
    <cellStyle name="注释 3 11" xfId="164"/>
    <cellStyle name="注释 3 110" xfId="698"/>
    <cellStyle name="注释 3 111" xfId="2425"/>
    <cellStyle name="注释 3 112" xfId="2429"/>
    <cellStyle name="注释 3 113" xfId="2433"/>
    <cellStyle name="注释 3 114" xfId="2437"/>
    <cellStyle name="注释 3 115" xfId="2443"/>
    <cellStyle name="注释 3 116" xfId="2448"/>
    <cellStyle name="注释 3 117" xfId="2454"/>
    <cellStyle name="注释 3 118" xfId="2460"/>
    <cellStyle name="注释 3 119" xfId="2466"/>
    <cellStyle name="注释 3 12" xfId="167"/>
    <cellStyle name="注释 3 120" xfId="2442"/>
    <cellStyle name="注释 3 121" xfId="2447"/>
    <cellStyle name="注释 3 122" xfId="2453"/>
    <cellStyle name="注释 3 123" xfId="2459"/>
    <cellStyle name="注释 3 124" xfId="2465"/>
    <cellStyle name="注释 3 125" xfId="2472"/>
    <cellStyle name="注释 3 126" xfId="2479"/>
    <cellStyle name="注释 3 127" xfId="2485"/>
    <cellStyle name="注释 3 128" xfId="2491"/>
    <cellStyle name="注释 3 129" xfId="2497"/>
    <cellStyle name="注释 3 13" xfId="170"/>
    <cellStyle name="注释 3 130" xfId="2471"/>
    <cellStyle name="注释 3 131" xfId="2478"/>
    <cellStyle name="注释 3 132" xfId="2484"/>
    <cellStyle name="注释 3 133" xfId="2490"/>
    <cellStyle name="注释 3 134" xfId="2496"/>
    <cellStyle name="注释 3 135" xfId="2503"/>
    <cellStyle name="注释 3 136" xfId="2510"/>
    <cellStyle name="注释 3 137" xfId="2515"/>
    <cellStyle name="注释 3 138" xfId="2520"/>
    <cellStyle name="注释 3 139" xfId="2525"/>
    <cellStyle name="注释 3 14" xfId="173"/>
    <cellStyle name="注释 3 140" xfId="2502"/>
    <cellStyle name="注释 3 141" xfId="2509"/>
    <cellStyle name="注释 3 15" xfId="177"/>
    <cellStyle name="注释 3 16" xfId="304"/>
    <cellStyle name="注释 3 17" xfId="308"/>
    <cellStyle name="注释 3 18" xfId="312"/>
    <cellStyle name="注释 3 19" xfId="316"/>
    <cellStyle name="注释 3 2" xfId="700"/>
    <cellStyle name="注释 3 20" xfId="176"/>
    <cellStyle name="注释 3 21" xfId="303"/>
    <cellStyle name="注释 3 22" xfId="307"/>
    <cellStyle name="注释 3 23" xfId="311"/>
    <cellStyle name="注释 3 24" xfId="315"/>
    <cellStyle name="注释 3 25" xfId="320"/>
    <cellStyle name="注释 3 26" xfId="324"/>
    <cellStyle name="注释 3 27" xfId="328"/>
    <cellStyle name="注释 3 28" xfId="332"/>
    <cellStyle name="注释 3 29" xfId="336"/>
    <cellStyle name="注释 3 3" xfId="701"/>
    <cellStyle name="注释 3 30" xfId="319"/>
    <cellStyle name="注释 3 31" xfId="323"/>
    <cellStyle name="注释 3 32" xfId="327"/>
    <cellStyle name="注释 3 33" xfId="331"/>
    <cellStyle name="注释 3 34" xfId="335"/>
    <cellStyle name="注释 3 35" xfId="340"/>
    <cellStyle name="注释 3 36" xfId="344"/>
    <cellStyle name="注释 3 37" xfId="348"/>
    <cellStyle name="注释 3 38" xfId="352"/>
    <cellStyle name="注释 3 39" xfId="356"/>
    <cellStyle name="注释 3 4" xfId="702"/>
    <cellStyle name="注释 3 40" xfId="339"/>
    <cellStyle name="注释 3 41" xfId="343"/>
    <cellStyle name="注释 3 42" xfId="347"/>
    <cellStyle name="注释 3 43" xfId="351"/>
    <cellStyle name="注释 3 44" xfId="355"/>
    <cellStyle name="注释 3 45" xfId="360"/>
    <cellStyle name="注释 3 46" xfId="364"/>
    <cellStyle name="注释 3 47" xfId="368"/>
    <cellStyle name="注释 3 48" xfId="372"/>
    <cellStyle name="注释 3 49" xfId="376"/>
    <cellStyle name="注释 3 5" xfId="703"/>
    <cellStyle name="注释 3 50" xfId="359"/>
    <cellStyle name="注释 3 51" xfId="363"/>
    <cellStyle name="注释 3 52" xfId="367"/>
    <cellStyle name="注释 3 53" xfId="371"/>
    <cellStyle name="注释 3 54" xfId="375"/>
    <cellStyle name="注释 3 55" xfId="380"/>
    <cellStyle name="注释 3 56" xfId="384"/>
    <cellStyle name="注释 3 57" xfId="387"/>
    <cellStyle name="注释 3 58" xfId="390"/>
    <cellStyle name="注释 3 59" xfId="393"/>
    <cellStyle name="注释 3 6" xfId="704"/>
    <cellStyle name="注释 3 60" xfId="379"/>
    <cellStyle name="注释 3 61" xfId="383"/>
    <cellStyle name="注释 3 62" xfId="386"/>
    <cellStyle name="注释 3 63" xfId="389"/>
    <cellStyle name="注释 3 64" xfId="392"/>
    <cellStyle name="注释 3 65" xfId="396"/>
    <cellStyle name="注释 3 66" xfId="706"/>
    <cellStyle name="注释 3 67" xfId="708"/>
    <cellStyle name="注释 3 68" xfId="710"/>
    <cellStyle name="注释 3 69" xfId="712"/>
    <cellStyle name="注释 3 7" xfId="713"/>
    <cellStyle name="注释 3 70" xfId="395"/>
    <cellStyle name="注释 3 71" xfId="705"/>
    <cellStyle name="注释 3 72" xfId="707"/>
    <cellStyle name="注释 3 73" xfId="709"/>
    <cellStyle name="注释 3 74" xfId="711"/>
    <cellStyle name="注释 3 75" xfId="715"/>
    <cellStyle name="注释 3 76" xfId="717"/>
    <cellStyle name="注释 3 77" xfId="719"/>
    <cellStyle name="注释 3 78" xfId="721"/>
    <cellStyle name="注释 3 79" xfId="723"/>
    <cellStyle name="注释 3 8" xfId="724"/>
    <cellStyle name="注释 3 80" xfId="714"/>
    <cellStyle name="注释 3 81" xfId="716"/>
    <cellStyle name="注释 3 82" xfId="718"/>
    <cellStyle name="注释 3 83" xfId="720"/>
    <cellStyle name="注释 3 84" xfId="722"/>
    <cellStyle name="注释 3 85" xfId="726"/>
    <cellStyle name="注释 3 86" xfId="728"/>
    <cellStyle name="注释 3 87" xfId="730"/>
    <cellStyle name="注释 3 88" xfId="732"/>
    <cellStyle name="注释 3 89" xfId="734"/>
    <cellStyle name="注释 3 9" xfId="735"/>
    <cellStyle name="注释 3 90" xfId="725"/>
    <cellStyle name="注释 3 91" xfId="727"/>
    <cellStyle name="注释 3 92" xfId="729"/>
    <cellStyle name="注释 3 93" xfId="731"/>
    <cellStyle name="注释 3 94" xfId="733"/>
    <cellStyle name="注释 3 95" xfId="736"/>
    <cellStyle name="注释 3 96" xfId="737"/>
    <cellStyle name="注释 3 97" xfId="738"/>
    <cellStyle name="注释 3 98" xfId="739"/>
    <cellStyle name="注释 3 99" xfId="740"/>
    <cellStyle name="注释 30" xfId="2463"/>
    <cellStyle name="注释 31" xfId="2468"/>
    <cellStyle name="注释 32" xfId="2472"/>
    <cellStyle name="注释 33" xfId="2476"/>
    <cellStyle name="注释 34" xfId="2480"/>
    <cellStyle name="注释 35" xfId="2485"/>
    <cellStyle name="注释 36" xfId="2490"/>
    <cellStyle name="注释 37" xfId="2494"/>
    <cellStyle name="注释 38" xfId="2498"/>
    <cellStyle name="注释 39" xfId="2502"/>
    <cellStyle name="注释 4" xfId="741"/>
    <cellStyle name="注释 4 10" xfId="688"/>
    <cellStyle name="注释 4 100" xfId="564"/>
    <cellStyle name="注释 4 101" xfId="567"/>
    <cellStyle name="注释 4 102" xfId="573"/>
    <cellStyle name="注释 4 103" xfId="576"/>
    <cellStyle name="注释 4 104" xfId="579"/>
    <cellStyle name="注释 4 105" xfId="583"/>
    <cellStyle name="注释 4 106" xfId="587"/>
    <cellStyle name="注释 4 107" xfId="594"/>
    <cellStyle name="注释 4 108" xfId="598"/>
    <cellStyle name="注释 4 109" xfId="602"/>
    <cellStyle name="注释 4 11" xfId="809"/>
    <cellStyle name="注释 4 110" xfId="582"/>
    <cellStyle name="注释 4 111" xfId="586"/>
    <cellStyle name="注释 4 112" xfId="593"/>
    <cellStyle name="注释 4 113" xfId="597"/>
    <cellStyle name="注释 4 114" xfId="601"/>
    <cellStyle name="注释 4 115" xfId="606"/>
    <cellStyle name="注释 4 116" xfId="610"/>
    <cellStyle name="注释 4 117" xfId="616"/>
    <cellStyle name="注释 4 118" xfId="620"/>
    <cellStyle name="注释 4 119" xfId="624"/>
    <cellStyle name="注释 4 12" xfId="814"/>
    <cellStyle name="注释 4 120" xfId="605"/>
    <cellStyle name="注释 4 121" xfId="609"/>
    <cellStyle name="注释 4 122" xfId="615"/>
    <cellStyle name="注释 4 123" xfId="619"/>
    <cellStyle name="注释 4 124" xfId="623"/>
    <cellStyle name="注释 4 125" xfId="628"/>
    <cellStyle name="注释 4 126" xfId="631"/>
    <cellStyle name="注释 4 127" xfId="743"/>
    <cellStyle name="注释 4 128" xfId="745"/>
    <cellStyle name="注释 4 129" xfId="747"/>
    <cellStyle name="注释 4 13" xfId="819"/>
    <cellStyle name="注释 4 130" xfId="627"/>
    <cellStyle name="注释 4 131" xfId="630"/>
    <cellStyle name="注释 4 132" xfId="742"/>
    <cellStyle name="注释 4 133" xfId="744"/>
    <cellStyle name="注释 4 134" xfId="746"/>
    <cellStyle name="注释 4 135" xfId="749"/>
    <cellStyle name="注释 4 136" xfId="751"/>
    <cellStyle name="注释 4 137" xfId="752"/>
    <cellStyle name="注释 4 138" xfId="753"/>
    <cellStyle name="注释 4 139" xfId="754"/>
    <cellStyle name="注释 4 14" xfId="824"/>
    <cellStyle name="注释 4 140" xfId="748"/>
    <cellStyle name="注释 4 141" xfId="750"/>
    <cellStyle name="注释 4 15" xfId="830"/>
    <cellStyle name="注释 4 16" xfId="934"/>
    <cellStyle name="注释 4 17" xfId="940"/>
    <cellStyle name="注释 4 18" xfId="946"/>
    <cellStyle name="注释 4 19" xfId="952"/>
    <cellStyle name="注释 4 2" xfId="755"/>
    <cellStyle name="注释 4 20" xfId="829"/>
    <cellStyle name="注释 4 21" xfId="933"/>
    <cellStyle name="注释 4 22" xfId="939"/>
    <cellStyle name="注释 4 23" xfId="945"/>
    <cellStyle name="注释 4 24" xfId="951"/>
    <cellStyle name="注释 4 25" xfId="958"/>
    <cellStyle name="注释 4 26" xfId="965"/>
    <cellStyle name="注释 4 27" xfId="971"/>
    <cellStyle name="注释 4 28" xfId="977"/>
    <cellStyle name="注释 4 29" xfId="983"/>
    <cellStyle name="注释 4 3" xfId="756"/>
    <cellStyle name="注释 4 30" xfId="957"/>
    <cellStyle name="注释 4 31" xfId="964"/>
    <cellStyle name="注释 4 32" xfId="970"/>
    <cellStyle name="注释 4 33" xfId="976"/>
    <cellStyle name="注释 4 34" xfId="982"/>
    <cellStyle name="注释 4 35" xfId="989"/>
    <cellStyle name="注释 4 36" xfId="996"/>
    <cellStyle name="注释 4 37" xfId="1002"/>
    <cellStyle name="注释 4 38" xfId="1008"/>
    <cellStyle name="注释 4 39" xfId="1014"/>
    <cellStyle name="注释 4 4" xfId="757"/>
    <cellStyle name="注释 4 40" xfId="988"/>
    <cellStyle name="注释 4 41" xfId="995"/>
    <cellStyle name="注释 4 42" xfId="1001"/>
    <cellStyle name="注释 4 43" xfId="1007"/>
    <cellStyle name="注释 4 44" xfId="1013"/>
    <cellStyle name="注释 4 45" xfId="98"/>
    <cellStyle name="注释 4 46" xfId="1021"/>
    <cellStyle name="注释 4 47" xfId="1027"/>
    <cellStyle name="注释 4 48" xfId="1033"/>
    <cellStyle name="注释 4 49" xfId="1039"/>
    <cellStyle name="注释 4 5" xfId="579"/>
    <cellStyle name="注释 4 50" xfId="97"/>
    <cellStyle name="注释 4 51" xfId="1020"/>
    <cellStyle name="注释 4 52" xfId="1026"/>
    <cellStyle name="注释 4 53" xfId="1032"/>
    <cellStyle name="注释 4 54" xfId="1038"/>
    <cellStyle name="注释 4 55" xfId="1045"/>
    <cellStyle name="注释 4 56" xfId="1052"/>
    <cellStyle name="注释 4 57" xfId="1057"/>
    <cellStyle name="注释 4 58" xfId="1062"/>
    <cellStyle name="注释 4 59" xfId="1067"/>
    <cellStyle name="注释 4 6" xfId="581"/>
    <cellStyle name="注释 4 60" xfId="1044"/>
    <cellStyle name="注释 4 61" xfId="1051"/>
    <cellStyle name="注释 4 62" xfId="1056"/>
    <cellStyle name="注释 4 63" xfId="1061"/>
    <cellStyle name="注释 4 64" xfId="1066"/>
    <cellStyle name="注释 4 65" xfId="1072"/>
    <cellStyle name="注释 4 66" xfId="3598"/>
    <cellStyle name="注释 4 67" xfId="3602"/>
    <cellStyle name="注释 4 68" xfId="3607"/>
    <cellStyle name="注释 4 69" xfId="3611"/>
    <cellStyle name="注释 4 7" xfId="583"/>
    <cellStyle name="注释 4 70" xfId="1071"/>
    <cellStyle name="注释 4 71" xfId="3597"/>
    <cellStyle name="注释 4 72" xfId="3601"/>
    <cellStyle name="注释 4 73" xfId="3606"/>
    <cellStyle name="注释 4 74" xfId="3610"/>
    <cellStyle name="注释 4 75" xfId="3615"/>
    <cellStyle name="注释 4 76" xfId="3619"/>
    <cellStyle name="注释 4 77" xfId="3623"/>
    <cellStyle name="注释 4 78" xfId="3628"/>
    <cellStyle name="注释 4 79" xfId="3631"/>
    <cellStyle name="注释 4 8" xfId="585"/>
    <cellStyle name="注释 4 80" xfId="3614"/>
    <cellStyle name="注释 4 81" xfId="3618"/>
    <cellStyle name="注释 4 82" xfId="3622"/>
    <cellStyle name="注释 4 83" xfId="3627"/>
    <cellStyle name="注释 4 84" xfId="3630"/>
    <cellStyle name="注释 4 85" xfId="3634"/>
    <cellStyle name="注释 4 86" xfId="3637"/>
    <cellStyle name="注释 4 87" xfId="3640"/>
    <cellStyle name="注释 4 88" xfId="759"/>
    <cellStyle name="注释 4 89" xfId="761"/>
    <cellStyle name="注释 4 9" xfId="587"/>
    <cellStyle name="注释 4 90" xfId="3633"/>
    <cellStyle name="注释 4 91" xfId="3636"/>
    <cellStyle name="注释 4 92" xfId="3639"/>
    <cellStyle name="注释 4 93" xfId="758"/>
    <cellStyle name="注释 4 94" xfId="760"/>
    <cellStyle name="注释 4 95" xfId="762"/>
    <cellStyle name="注释 4 96" xfId="763"/>
    <cellStyle name="注释 4 97" xfId="764"/>
    <cellStyle name="注释 4 98" xfId="765"/>
    <cellStyle name="注释 4 99" xfId="766"/>
    <cellStyle name="注释 40" xfId="2484"/>
    <cellStyle name="注释 41" xfId="2489"/>
    <cellStyle name="注释 42" xfId="2493"/>
    <cellStyle name="注释 43" xfId="2497"/>
    <cellStyle name="注释 44" xfId="2501"/>
    <cellStyle name="注释 45" xfId="2506"/>
    <cellStyle name="注释 46" xfId="2511"/>
    <cellStyle name="注释 47" xfId="2515"/>
    <cellStyle name="注释 48" xfId="2519"/>
    <cellStyle name="注释 49" xfId="2522"/>
    <cellStyle name="注释 5" xfId="767"/>
    <cellStyle name="注释 5 10" xfId="3662"/>
    <cellStyle name="注释 5 100" xfId="936"/>
    <cellStyle name="注释 5 101" xfId="939"/>
    <cellStyle name="注释 5 102" xfId="943"/>
    <cellStyle name="注释 5 103" xfId="946"/>
    <cellStyle name="注释 5 104" xfId="949"/>
    <cellStyle name="注释 5 105" xfId="953"/>
    <cellStyle name="注释 5 106" xfId="957"/>
    <cellStyle name="注释 5 107" xfId="962"/>
    <cellStyle name="注释 5 108" xfId="966"/>
    <cellStyle name="注释 5 109" xfId="970"/>
    <cellStyle name="注释 5 11" xfId="3665"/>
    <cellStyle name="注释 5 110" xfId="952"/>
    <cellStyle name="注释 5 111" xfId="956"/>
    <cellStyle name="注释 5 112" xfId="961"/>
    <cellStyle name="注释 5 113" xfId="965"/>
    <cellStyle name="注释 5 114" xfId="969"/>
    <cellStyle name="注释 5 115" xfId="974"/>
    <cellStyle name="注释 5 116" xfId="978"/>
    <cellStyle name="注释 5 117" xfId="983"/>
    <cellStyle name="注释 5 118" xfId="987"/>
    <cellStyle name="注释 5 119" xfId="991"/>
    <cellStyle name="注释 5 12" xfId="3668"/>
    <cellStyle name="注释 5 120" xfId="973"/>
    <cellStyle name="注释 5 121" xfId="977"/>
    <cellStyle name="注释 5 122" xfId="982"/>
    <cellStyle name="注释 5 123" xfId="986"/>
    <cellStyle name="注释 5 124" xfId="990"/>
    <cellStyle name="注释 5 125" xfId="995"/>
    <cellStyle name="注释 5 126" xfId="998"/>
    <cellStyle name="注释 5 127" xfId="769"/>
    <cellStyle name="注释 5 128" xfId="771"/>
    <cellStyle name="注释 5 129" xfId="773"/>
    <cellStyle name="注释 5 13" xfId="3672"/>
    <cellStyle name="注释 5 130" xfId="994"/>
    <cellStyle name="注释 5 131" xfId="997"/>
    <cellStyle name="注释 5 132" xfId="768"/>
    <cellStyle name="注释 5 133" xfId="770"/>
    <cellStyle name="注释 5 134" xfId="772"/>
    <cellStyle name="注释 5 135" xfId="775"/>
    <cellStyle name="注释 5 136" xfId="777"/>
    <cellStyle name="注释 5 137" xfId="778"/>
    <cellStyle name="注释 5 138" xfId="779"/>
    <cellStyle name="注释 5 139" xfId="780"/>
    <cellStyle name="注释 5 14" xfId="3675"/>
    <cellStyle name="注释 5 140" xfId="774"/>
    <cellStyle name="注释 5 141" xfId="776"/>
    <cellStyle name="注释 5 15" xfId="3679"/>
    <cellStyle name="注释 5 16" xfId="3683"/>
    <cellStyle name="注释 5 17" xfId="3687"/>
    <cellStyle name="注释 5 18" xfId="3692"/>
    <cellStyle name="注释 5 19" xfId="3696"/>
    <cellStyle name="注释 5 2" xfId="623"/>
    <cellStyle name="注释 5 20" xfId="3678"/>
    <cellStyle name="注释 5 21" xfId="3682"/>
    <cellStyle name="注释 5 22" xfId="3686"/>
    <cellStyle name="注释 5 23" xfId="3691"/>
    <cellStyle name="注释 5 24" xfId="3695"/>
    <cellStyle name="注释 5 25" xfId="3700"/>
    <cellStyle name="注释 5 26" xfId="3704"/>
    <cellStyle name="注释 5 27" xfId="3708"/>
    <cellStyle name="注释 5 28" xfId="3713"/>
    <cellStyle name="注释 5 29" xfId="3717"/>
    <cellStyle name="注释 5 3" xfId="626"/>
    <cellStyle name="注释 5 30" xfId="3699"/>
    <cellStyle name="注释 5 31" xfId="3703"/>
    <cellStyle name="注释 5 32" xfId="3707"/>
    <cellStyle name="注释 5 33" xfId="3712"/>
    <cellStyle name="注释 5 34" xfId="3716"/>
    <cellStyle name="注释 5 35" xfId="3721"/>
    <cellStyle name="注释 5 36" xfId="3725"/>
    <cellStyle name="注释 5 37" xfId="3729"/>
    <cellStyle name="注释 5 38" xfId="3734"/>
    <cellStyle name="注释 5 39" xfId="3738"/>
    <cellStyle name="注释 5 4" xfId="629"/>
    <cellStyle name="注释 5 40" xfId="3720"/>
    <cellStyle name="注释 5 41" xfId="3724"/>
    <cellStyle name="注释 5 42" xfId="3728"/>
    <cellStyle name="注释 5 43" xfId="3733"/>
    <cellStyle name="注释 5 44" xfId="3737"/>
    <cellStyle name="注释 5 45" xfId="3742"/>
    <cellStyle name="注释 5 46" xfId="3746"/>
    <cellStyle name="注释 5 47" xfId="3750"/>
    <cellStyle name="注释 5 48" xfId="3755"/>
    <cellStyle name="注释 5 49" xfId="3759"/>
    <cellStyle name="注释 5 5" xfId="632"/>
    <cellStyle name="注释 5 50" xfId="3741"/>
    <cellStyle name="注释 5 51" xfId="3745"/>
    <cellStyle name="注释 5 52" xfId="3749"/>
    <cellStyle name="注释 5 53" xfId="3754"/>
    <cellStyle name="注释 5 54" xfId="3758"/>
    <cellStyle name="注释 5 55" xfId="3763"/>
    <cellStyle name="注释 5 56" xfId="3767"/>
    <cellStyle name="注释 5 57" xfId="3771"/>
    <cellStyle name="注释 5 58" xfId="3776"/>
    <cellStyle name="注释 5 59" xfId="3780"/>
    <cellStyle name="注释 5 6" xfId="634"/>
    <cellStyle name="注释 5 60" xfId="3762"/>
    <cellStyle name="注释 5 61" xfId="3766"/>
    <cellStyle name="注释 5 62" xfId="3770"/>
    <cellStyle name="注释 5 63" xfId="3775"/>
    <cellStyle name="注释 5 64" xfId="3779"/>
    <cellStyle name="注释 5 65" xfId="3784"/>
    <cellStyle name="注释 5 66" xfId="3788"/>
    <cellStyle name="注释 5 67" xfId="3792"/>
    <cellStyle name="注释 5 68" xfId="3797"/>
    <cellStyle name="注释 5 69" xfId="3801"/>
    <cellStyle name="注释 5 7" xfId="636"/>
    <cellStyle name="注释 5 70" xfId="3783"/>
    <cellStyle name="注释 5 71" xfId="3787"/>
    <cellStyle name="注释 5 72" xfId="3791"/>
    <cellStyle name="注释 5 73" xfId="3796"/>
    <cellStyle name="注释 5 74" xfId="3800"/>
    <cellStyle name="注释 5 75" xfId="3805"/>
    <cellStyle name="注释 5 76" xfId="3809"/>
    <cellStyle name="注释 5 77" xfId="3813"/>
    <cellStyle name="注释 5 78" xfId="3818"/>
    <cellStyle name="注释 5 79" xfId="3821"/>
    <cellStyle name="注释 5 8" xfId="781"/>
    <cellStyle name="注释 5 80" xfId="3804"/>
    <cellStyle name="注释 5 81" xfId="3808"/>
    <cellStyle name="注释 5 82" xfId="3812"/>
    <cellStyle name="注释 5 83" xfId="3817"/>
    <cellStyle name="注释 5 84" xfId="3820"/>
    <cellStyle name="注释 5 85" xfId="3824"/>
    <cellStyle name="注释 5 86" xfId="3827"/>
    <cellStyle name="注释 5 87" xfId="3830"/>
    <cellStyle name="注释 5 88" xfId="783"/>
    <cellStyle name="注释 5 89" xfId="785"/>
    <cellStyle name="注释 5 9" xfId="786"/>
    <cellStyle name="注释 5 90" xfId="3823"/>
    <cellStyle name="注释 5 91" xfId="3826"/>
    <cellStyle name="注释 5 92" xfId="3829"/>
    <cellStyle name="注释 5 93" xfId="782"/>
    <cellStyle name="注释 5 94" xfId="784"/>
    <cellStyle name="注释 5 95" xfId="787"/>
    <cellStyle name="注释 5 96" xfId="788"/>
    <cellStyle name="注释 5 97" xfId="789"/>
    <cellStyle name="注释 5 98" xfId="790"/>
    <cellStyle name="注释 5 99" xfId="791"/>
    <cellStyle name="注释 50" xfId="2505"/>
    <cellStyle name="注释 51" xfId="2510"/>
    <cellStyle name="注释 52" xfId="2514"/>
    <cellStyle name="注释 53" xfId="2518"/>
    <cellStyle name="注释 54" xfId="2521"/>
    <cellStyle name="注释 55" xfId="2525"/>
    <cellStyle name="注释 56" xfId="793"/>
    <cellStyle name="注释 57" xfId="795"/>
    <cellStyle name="注释 58" xfId="797"/>
    <cellStyle name="注释 59" xfId="799"/>
    <cellStyle name="注释 6" xfId="800"/>
    <cellStyle name="注释 60" xfId="2524"/>
    <cellStyle name="注释 61" xfId="792"/>
    <cellStyle name="注释 62" xfId="794"/>
    <cellStyle name="注释 63" xfId="796"/>
    <cellStyle name="注释 64" xfId="798"/>
    <cellStyle name="注释 65" xfId="802"/>
    <cellStyle name="注释 66" xfId="804"/>
    <cellStyle name="注释 67" xfId="806"/>
    <cellStyle name="注释 68" xfId="808"/>
    <cellStyle name="注释 69" xfId="810"/>
    <cellStyle name="注释 7" xfId="811"/>
    <cellStyle name="注释 70" xfId="801"/>
    <cellStyle name="注释 71" xfId="803"/>
    <cellStyle name="注释 72" xfId="805"/>
    <cellStyle name="注释 73" xfId="807"/>
    <cellStyle name="注释 74" xfId="809"/>
    <cellStyle name="注释 75" xfId="813"/>
    <cellStyle name="注释 76" xfId="815"/>
    <cellStyle name="注释 77" xfId="817"/>
    <cellStyle name="注释 78" xfId="819"/>
    <cellStyle name="注释 79" xfId="821"/>
    <cellStyle name="注释 8" xfId="822"/>
    <cellStyle name="注释 80" xfId="812"/>
    <cellStyle name="注释 81" xfId="814"/>
    <cellStyle name="注释 82" xfId="816"/>
    <cellStyle name="注释 83" xfId="818"/>
    <cellStyle name="注释 84" xfId="820"/>
    <cellStyle name="注释 85" xfId="824"/>
    <cellStyle name="注释 86" xfId="826"/>
    <cellStyle name="注释 87" xfId="828"/>
    <cellStyle name="注释 88" xfId="830"/>
    <cellStyle name="注释 89" xfId="832"/>
    <cellStyle name="注释 9" xfId="833"/>
    <cellStyle name="注释 90" xfId="823"/>
    <cellStyle name="注释 91" xfId="825"/>
    <cellStyle name="注释 92" xfId="827"/>
    <cellStyle name="注释 93" xfId="829"/>
    <cellStyle name="注释 94" xfId="831"/>
    <cellStyle name="注释 95" xfId="834"/>
    <cellStyle name="注释 96" xfId="835"/>
    <cellStyle name="注释 97" xfId="836"/>
    <cellStyle name="注释 98" xfId="837"/>
    <cellStyle name="注释 99" xfId="8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B1326"/>
  <sheetViews>
    <sheetView topLeftCell="A1071" zoomScaleSheetLayoutView="100" workbookViewId="0">
      <selection activeCell="D1319" sqref="D1319"/>
    </sheetView>
  </sheetViews>
  <sheetFormatPr defaultColWidth="9" defaultRowHeight="14.25"/>
  <cols>
    <col min="1" max="1" width="42.375" customWidth="1"/>
    <col min="2" max="2" width="18.5" customWidth="1"/>
  </cols>
  <sheetData>
    <row r="1" spans="1:2" ht="18" customHeight="1">
      <c r="A1" s="19" t="s">
        <v>0</v>
      </c>
      <c r="B1" s="19"/>
    </row>
    <row r="2" spans="1:2" ht="20.25">
      <c r="A2" s="23" t="s">
        <v>1</v>
      </c>
      <c r="B2" s="23"/>
    </row>
    <row r="3" spans="1:2" ht="15" customHeight="1">
      <c r="B3" t="s">
        <v>2</v>
      </c>
    </row>
    <row r="4" spans="1:2" ht="31.5" customHeight="1">
      <c r="A4" s="20" t="s">
        <v>3</v>
      </c>
      <c r="B4" s="16" t="s">
        <v>4</v>
      </c>
    </row>
    <row r="5" spans="1:2" ht="20.100000000000001" customHeight="1">
      <c r="A5" s="21" t="s">
        <v>5</v>
      </c>
      <c r="B5" s="21">
        <f>B6+B18+B27+B39+B51+B62+B73+B85+B94+B104+B119+B128+B139+B151+B161+B174+B181+B188+B197+B203+B210+B218+B225+B231+B237+B243+B249+B255</f>
        <v>0</v>
      </c>
    </row>
    <row r="6" spans="1:2" ht="20.100000000000001" customHeight="1">
      <c r="A6" s="10" t="s">
        <v>6</v>
      </c>
      <c r="B6" s="22">
        <f>SUM(B7:B17)</f>
        <v>0</v>
      </c>
    </row>
    <row r="7" spans="1:2" ht="20.100000000000001" customHeight="1">
      <c r="A7" s="10" t="s">
        <v>7</v>
      </c>
      <c r="B7" s="10"/>
    </row>
    <row r="8" spans="1:2" ht="20.100000000000001" customHeight="1">
      <c r="A8" s="10" t="s">
        <v>8</v>
      </c>
      <c r="B8" s="10"/>
    </row>
    <row r="9" spans="1:2" ht="20.100000000000001" customHeight="1">
      <c r="A9" s="10" t="s">
        <v>9</v>
      </c>
      <c r="B9" s="10"/>
    </row>
    <row r="10" spans="1:2" ht="20.100000000000001" customHeight="1">
      <c r="A10" s="10" t="s">
        <v>10</v>
      </c>
      <c r="B10" s="10"/>
    </row>
    <row r="11" spans="1:2" ht="20.100000000000001" customHeight="1">
      <c r="A11" s="10" t="s">
        <v>11</v>
      </c>
      <c r="B11" s="10"/>
    </row>
    <row r="12" spans="1:2" ht="20.100000000000001" customHeight="1">
      <c r="A12" s="10" t="s">
        <v>12</v>
      </c>
      <c r="B12" s="10"/>
    </row>
    <row r="13" spans="1:2" ht="20.100000000000001" customHeight="1">
      <c r="A13" s="10" t="s">
        <v>13</v>
      </c>
      <c r="B13" s="10"/>
    </row>
    <row r="14" spans="1:2" ht="20.100000000000001" customHeight="1">
      <c r="A14" s="10" t="s">
        <v>14</v>
      </c>
      <c r="B14" s="10"/>
    </row>
    <row r="15" spans="1:2" ht="20.100000000000001" customHeight="1">
      <c r="A15" s="10" t="s">
        <v>15</v>
      </c>
      <c r="B15" s="10"/>
    </row>
    <row r="16" spans="1:2" ht="20.100000000000001" customHeight="1">
      <c r="A16" s="10" t="s">
        <v>16</v>
      </c>
      <c r="B16" s="10"/>
    </row>
    <row r="17" spans="1:2" ht="20.100000000000001" customHeight="1">
      <c r="A17" s="10" t="s">
        <v>17</v>
      </c>
      <c r="B17" s="10"/>
    </row>
    <row r="18" spans="1:2" ht="20.100000000000001" customHeight="1">
      <c r="A18" s="10" t="s">
        <v>18</v>
      </c>
      <c r="B18" s="22">
        <f>SUM(B19:B26)</f>
        <v>0</v>
      </c>
    </row>
    <row r="19" spans="1:2" ht="20.100000000000001" customHeight="1">
      <c r="A19" s="10" t="s">
        <v>7</v>
      </c>
      <c r="B19" s="10"/>
    </row>
    <row r="20" spans="1:2" ht="20.100000000000001" customHeight="1">
      <c r="A20" s="10" t="s">
        <v>8</v>
      </c>
      <c r="B20" s="10"/>
    </row>
    <row r="21" spans="1:2" ht="20.100000000000001" customHeight="1">
      <c r="A21" s="10" t="s">
        <v>9</v>
      </c>
      <c r="B21" s="10"/>
    </row>
    <row r="22" spans="1:2" ht="20.100000000000001" customHeight="1">
      <c r="A22" s="10" t="s">
        <v>19</v>
      </c>
      <c r="B22" s="10"/>
    </row>
    <row r="23" spans="1:2" ht="20.100000000000001" customHeight="1">
      <c r="A23" s="10" t="s">
        <v>20</v>
      </c>
      <c r="B23" s="10"/>
    </row>
    <row r="24" spans="1:2" ht="20.100000000000001" customHeight="1">
      <c r="A24" s="10" t="s">
        <v>21</v>
      </c>
      <c r="B24" s="10"/>
    </row>
    <row r="25" spans="1:2" ht="20.100000000000001" customHeight="1">
      <c r="A25" s="10" t="s">
        <v>16</v>
      </c>
      <c r="B25" s="10"/>
    </row>
    <row r="26" spans="1:2" ht="20.100000000000001" customHeight="1">
      <c r="A26" s="10" t="s">
        <v>22</v>
      </c>
      <c r="B26" s="10"/>
    </row>
    <row r="27" spans="1:2" ht="20.100000000000001" customHeight="1">
      <c r="A27" s="10" t="s">
        <v>23</v>
      </c>
      <c r="B27" s="22">
        <f>SUM(B28:B31)+SUM(B32:B38)</f>
        <v>0</v>
      </c>
    </row>
    <row r="28" spans="1:2" ht="20.100000000000001" customHeight="1">
      <c r="A28" s="10" t="s">
        <v>7</v>
      </c>
      <c r="B28" s="10"/>
    </row>
    <row r="29" spans="1:2" ht="20.100000000000001" customHeight="1">
      <c r="A29" s="10" t="s">
        <v>8</v>
      </c>
      <c r="B29" s="10"/>
    </row>
    <row r="30" spans="1:2" ht="20.100000000000001" customHeight="1">
      <c r="A30" s="10" t="s">
        <v>9</v>
      </c>
      <c r="B30" s="10"/>
    </row>
    <row r="31" spans="1:2" ht="20.100000000000001" customHeight="1">
      <c r="A31" s="10" t="s">
        <v>24</v>
      </c>
      <c r="B31" s="10"/>
    </row>
    <row r="32" spans="1:2" ht="20.100000000000001" customHeight="1">
      <c r="A32" s="10" t="s">
        <v>25</v>
      </c>
      <c r="B32" s="10"/>
    </row>
    <row r="33" spans="1:2" ht="20.100000000000001" customHeight="1">
      <c r="A33" s="10" t="s">
        <v>26</v>
      </c>
      <c r="B33" s="10"/>
    </row>
    <row r="34" spans="1:2" ht="20.100000000000001" customHeight="1">
      <c r="A34" s="10" t="s">
        <v>27</v>
      </c>
      <c r="B34" s="10"/>
    </row>
    <row r="35" spans="1:2" ht="20.100000000000001" customHeight="1">
      <c r="A35" s="10" t="s">
        <v>28</v>
      </c>
      <c r="B35" s="10"/>
    </row>
    <row r="36" spans="1:2" ht="20.100000000000001" customHeight="1">
      <c r="A36" s="10" t="s">
        <v>29</v>
      </c>
      <c r="B36" s="10"/>
    </row>
    <row r="37" spans="1:2" ht="20.100000000000001" customHeight="1">
      <c r="A37" s="10" t="s">
        <v>16</v>
      </c>
      <c r="B37" s="10"/>
    </row>
    <row r="38" spans="1:2" ht="20.100000000000001" customHeight="1">
      <c r="A38" s="10" t="s">
        <v>30</v>
      </c>
      <c r="B38" s="10"/>
    </row>
    <row r="39" spans="1:2" ht="20.100000000000001" customHeight="1">
      <c r="A39" s="10" t="s">
        <v>31</v>
      </c>
      <c r="B39" s="22">
        <f>SUM(B40:B50)</f>
        <v>0</v>
      </c>
    </row>
    <row r="40" spans="1:2" ht="20.100000000000001" customHeight="1">
      <c r="A40" s="10" t="s">
        <v>7</v>
      </c>
      <c r="B40" s="10"/>
    </row>
    <row r="41" spans="1:2" ht="20.100000000000001" customHeight="1">
      <c r="A41" s="10" t="s">
        <v>8</v>
      </c>
      <c r="B41" s="10"/>
    </row>
    <row r="42" spans="1:2" ht="20.100000000000001" customHeight="1">
      <c r="A42" s="10" t="s">
        <v>9</v>
      </c>
      <c r="B42" s="10"/>
    </row>
    <row r="43" spans="1:2" ht="20.100000000000001" customHeight="1">
      <c r="A43" s="10" t="s">
        <v>32</v>
      </c>
      <c r="B43" s="10"/>
    </row>
    <row r="44" spans="1:2" ht="20.100000000000001" customHeight="1">
      <c r="A44" s="10" t="s">
        <v>33</v>
      </c>
      <c r="B44" s="10"/>
    </row>
    <row r="45" spans="1:2" ht="20.100000000000001" customHeight="1">
      <c r="A45" s="10" t="s">
        <v>34</v>
      </c>
      <c r="B45" s="10"/>
    </row>
    <row r="46" spans="1:2" ht="20.100000000000001" customHeight="1">
      <c r="A46" s="10" t="s">
        <v>35</v>
      </c>
      <c r="B46" s="10"/>
    </row>
    <row r="47" spans="1:2" ht="20.100000000000001" customHeight="1">
      <c r="A47" s="10" t="s">
        <v>36</v>
      </c>
      <c r="B47" s="10"/>
    </row>
    <row r="48" spans="1:2" ht="20.100000000000001" customHeight="1">
      <c r="A48" s="10" t="s">
        <v>37</v>
      </c>
      <c r="B48" s="10"/>
    </row>
    <row r="49" spans="1:2" ht="20.100000000000001" customHeight="1">
      <c r="A49" s="10" t="s">
        <v>16</v>
      </c>
      <c r="B49" s="10"/>
    </row>
    <row r="50" spans="1:2" ht="20.100000000000001" customHeight="1">
      <c r="A50" s="10" t="s">
        <v>38</v>
      </c>
      <c r="B50" s="10"/>
    </row>
    <row r="51" spans="1:2" ht="20.100000000000001" customHeight="1">
      <c r="A51" s="10" t="s">
        <v>39</v>
      </c>
      <c r="B51" s="22">
        <f>SUM(B52:B58)+SUM(B59:B61)</f>
        <v>0</v>
      </c>
    </row>
    <row r="52" spans="1:2" ht="20.100000000000001" customHeight="1">
      <c r="A52" s="10" t="s">
        <v>7</v>
      </c>
      <c r="B52" s="10"/>
    </row>
    <row r="53" spans="1:2" ht="20.100000000000001" customHeight="1">
      <c r="A53" s="10" t="s">
        <v>8</v>
      </c>
      <c r="B53" s="10"/>
    </row>
    <row r="54" spans="1:2" ht="20.100000000000001" customHeight="1">
      <c r="A54" s="10" t="s">
        <v>9</v>
      </c>
      <c r="B54" s="10"/>
    </row>
    <row r="55" spans="1:2" ht="20.100000000000001" customHeight="1">
      <c r="A55" s="10" t="s">
        <v>40</v>
      </c>
      <c r="B55" s="10"/>
    </row>
    <row r="56" spans="1:2" ht="20.100000000000001" customHeight="1">
      <c r="A56" s="10" t="s">
        <v>41</v>
      </c>
      <c r="B56" s="10"/>
    </row>
    <row r="57" spans="1:2" ht="20.100000000000001" customHeight="1">
      <c r="A57" s="10" t="s">
        <v>42</v>
      </c>
      <c r="B57" s="10"/>
    </row>
    <row r="58" spans="1:2" ht="20.100000000000001" customHeight="1">
      <c r="A58" s="10" t="s">
        <v>43</v>
      </c>
      <c r="B58" s="10"/>
    </row>
    <row r="59" spans="1:2" ht="20.100000000000001" customHeight="1">
      <c r="A59" s="10" t="s">
        <v>44</v>
      </c>
      <c r="B59" s="10"/>
    </row>
    <row r="60" spans="1:2" ht="20.100000000000001" customHeight="1">
      <c r="A60" s="10" t="s">
        <v>16</v>
      </c>
      <c r="B60" s="10"/>
    </row>
    <row r="61" spans="1:2" ht="20.100000000000001" customHeight="1">
      <c r="A61" s="10" t="s">
        <v>45</v>
      </c>
      <c r="B61" s="10"/>
    </row>
    <row r="62" spans="1:2" ht="20.100000000000001" customHeight="1">
      <c r="A62" s="10" t="s">
        <v>46</v>
      </c>
      <c r="B62" s="22">
        <f>SUM(B63:B72)</f>
        <v>0</v>
      </c>
    </row>
    <row r="63" spans="1:2" ht="20.100000000000001" customHeight="1">
      <c r="A63" s="10" t="s">
        <v>7</v>
      </c>
      <c r="B63" s="10"/>
    </row>
    <row r="64" spans="1:2" ht="20.100000000000001" customHeight="1">
      <c r="A64" s="10" t="s">
        <v>8</v>
      </c>
      <c r="B64" s="10"/>
    </row>
    <row r="65" spans="1:2" ht="20.100000000000001" customHeight="1">
      <c r="A65" s="10" t="s">
        <v>9</v>
      </c>
      <c r="B65" s="10"/>
    </row>
    <row r="66" spans="1:2" ht="20.100000000000001" customHeight="1">
      <c r="A66" s="10" t="s">
        <v>47</v>
      </c>
      <c r="B66" s="10"/>
    </row>
    <row r="67" spans="1:2" ht="20.100000000000001" customHeight="1">
      <c r="A67" s="10" t="s">
        <v>48</v>
      </c>
      <c r="B67" s="10"/>
    </row>
    <row r="68" spans="1:2" ht="20.100000000000001" customHeight="1">
      <c r="A68" s="10" t="s">
        <v>49</v>
      </c>
      <c r="B68" s="10"/>
    </row>
    <row r="69" spans="1:2" ht="20.100000000000001" customHeight="1">
      <c r="A69" s="10" t="s">
        <v>50</v>
      </c>
      <c r="B69" s="10"/>
    </row>
    <row r="70" spans="1:2" ht="20.100000000000001" customHeight="1">
      <c r="A70" s="10" t="s">
        <v>51</v>
      </c>
      <c r="B70" s="10"/>
    </row>
    <row r="71" spans="1:2" ht="20.100000000000001" customHeight="1">
      <c r="A71" s="10" t="s">
        <v>16</v>
      </c>
      <c r="B71" s="10"/>
    </row>
    <row r="72" spans="1:2" ht="20.100000000000001" customHeight="1">
      <c r="A72" s="10" t="s">
        <v>52</v>
      </c>
      <c r="B72" s="10"/>
    </row>
    <row r="73" spans="1:2" ht="20.100000000000001" customHeight="1">
      <c r="A73" s="10" t="s">
        <v>53</v>
      </c>
      <c r="B73" s="22">
        <f>SUM(B74:B84)</f>
        <v>0</v>
      </c>
    </row>
    <row r="74" spans="1:2" ht="20.100000000000001" customHeight="1">
      <c r="A74" s="10" t="s">
        <v>7</v>
      </c>
      <c r="B74" s="10"/>
    </row>
    <row r="75" spans="1:2" ht="20.100000000000001" customHeight="1">
      <c r="A75" s="10" t="s">
        <v>8</v>
      </c>
      <c r="B75" s="10"/>
    </row>
    <row r="76" spans="1:2" ht="20.100000000000001" customHeight="1">
      <c r="A76" s="10" t="s">
        <v>9</v>
      </c>
      <c r="B76" s="10"/>
    </row>
    <row r="77" spans="1:2" ht="20.100000000000001" customHeight="1">
      <c r="A77" s="10" t="s">
        <v>54</v>
      </c>
      <c r="B77" s="10"/>
    </row>
    <row r="78" spans="1:2" ht="20.100000000000001" customHeight="1">
      <c r="A78" s="10" t="s">
        <v>55</v>
      </c>
      <c r="B78" s="10"/>
    </row>
    <row r="79" spans="1:2" ht="20.100000000000001" customHeight="1">
      <c r="A79" s="10" t="s">
        <v>56</v>
      </c>
      <c r="B79" s="10"/>
    </row>
    <row r="80" spans="1:2" ht="20.100000000000001" customHeight="1">
      <c r="A80" s="10" t="s">
        <v>57</v>
      </c>
      <c r="B80" s="10"/>
    </row>
    <row r="81" spans="1:2" ht="20.100000000000001" customHeight="1">
      <c r="A81" s="10" t="s">
        <v>58</v>
      </c>
      <c r="B81" s="10"/>
    </row>
    <row r="82" spans="1:2" ht="20.100000000000001" customHeight="1">
      <c r="A82" s="10" t="s">
        <v>50</v>
      </c>
      <c r="B82" s="10"/>
    </row>
    <row r="83" spans="1:2" ht="20.100000000000001" customHeight="1">
      <c r="A83" s="10" t="s">
        <v>16</v>
      </c>
      <c r="B83" s="10"/>
    </row>
    <row r="84" spans="1:2" ht="20.100000000000001" customHeight="1">
      <c r="A84" s="10" t="s">
        <v>59</v>
      </c>
      <c r="B84" s="10"/>
    </row>
    <row r="85" spans="1:2" ht="20.100000000000001" customHeight="1">
      <c r="A85" s="10" t="s">
        <v>60</v>
      </c>
      <c r="B85" s="22">
        <f>SUM(B86:B93)</f>
        <v>0</v>
      </c>
    </row>
    <row r="86" spans="1:2" ht="20.100000000000001" customHeight="1">
      <c r="A86" s="10" t="s">
        <v>7</v>
      </c>
      <c r="B86" s="10"/>
    </row>
    <row r="87" spans="1:2" ht="20.100000000000001" customHeight="1">
      <c r="A87" s="10" t="s">
        <v>8</v>
      </c>
      <c r="B87" s="10"/>
    </row>
    <row r="88" spans="1:2" ht="20.100000000000001" customHeight="1">
      <c r="A88" s="10" t="s">
        <v>9</v>
      </c>
      <c r="B88" s="10"/>
    </row>
    <row r="89" spans="1:2" ht="20.100000000000001" customHeight="1">
      <c r="A89" s="10" t="s">
        <v>61</v>
      </c>
      <c r="B89" s="10"/>
    </row>
    <row r="90" spans="1:2" ht="20.100000000000001" customHeight="1">
      <c r="A90" s="10" t="s">
        <v>62</v>
      </c>
      <c r="B90" s="10"/>
    </row>
    <row r="91" spans="1:2" ht="20.100000000000001" customHeight="1">
      <c r="A91" s="10" t="s">
        <v>50</v>
      </c>
      <c r="B91" s="10"/>
    </row>
    <row r="92" spans="1:2" ht="20.100000000000001" customHeight="1">
      <c r="A92" s="10" t="s">
        <v>16</v>
      </c>
      <c r="B92" s="10"/>
    </row>
    <row r="93" spans="1:2" ht="20.100000000000001" customHeight="1">
      <c r="A93" s="10" t="s">
        <v>63</v>
      </c>
      <c r="B93" s="10"/>
    </row>
    <row r="94" spans="1:2" ht="20.100000000000001" customHeight="1">
      <c r="A94" s="10" t="s">
        <v>64</v>
      </c>
      <c r="B94" s="22">
        <f>SUM(B95:B103)</f>
        <v>0</v>
      </c>
    </row>
    <row r="95" spans="1:2" ht="20.100000000000001" customHeight="1">
      <c r="A95" s="10" t="s">
        <v>7</v>
      </c>
      <c r="B95" s="10"/>
    </row>
    <row r="96" spans="1:2" ht="20.100000000000001" customHeight="1">
      <c r="A96" s="10" t="s">
        <v>8</v>
      </c>
      <c r="B96" s="10"/>
    </row>
    <row r="97" spans="1:2" ht="20.100000000000001" customHeight="1">
      <c r="A97" s="10" t="s">
        <v>9</v>
      </c>
      <c r="B97" s="10"/>
    </row>
    <row r="98" spans="1:2" ht="20.100000000000001" customHeight="1">
      <c r="A98" s="10" t="s">
        <v>65</v>
      </c>
      <c r="B98" s="10"/>
    </row>
    <row r="99" spans="1:2" ht="20.100000000000001" customHeight="1">
      <c r="A99" s="10" t="s">
        <v>66</v>
      </c>
      <c r="B99" s="10"/>
    </row>
    <row r="100" spans="1:2" ht="20.100000000000001" customHeight="1">
      <c r="A100" s="10" t="s">
        <v>67</v>
      </c>
      <c r="B100" s="10"/>
    </row>
    <row r="101" spans="1:2" ht="20.100000000000001" customHeight="1">
      <c r="A101" s="10" t="s">
        <v>50</v>
      </c>
      <c r="B101" s="10"/>
    </row>
    <row r="102" spans="1:2" ht="20.100000000000001" customHeight="1">
      <c r="A102" s="10" t="s">
        <v>16</v>
      </c>
      <c r="B102" s="10"/>
    </row>
    <row r="103" spans="1:2" ht="20.100000000000001" customHeight="1">
      <c r="A103" s="10" t="s">
        <v>68</v>
      </c>
      <c r="B103" s="10"/>
    </row>
    <row r="104" spans="1:2" ht="20.100000000000001" customHeight="1">
      <c r="A104" s="10" t="s">
        <v>69</v>
      </c>
      <c r="B104" s="22">
        <f>SUM(B105:B112)+SUM(B113:B118)</f>
        <v>0</v>
      </c>
    </row>
    <row r="105" spans="1:2" ht="20.100000000000001" customHeight="1">
      <c r="A105" s="10" t="s">
        <v>7</v>
      </c>
      <c r="B105" s="10"/>
    </row>
    <row r="106" spans="1:2" ht="20.100000000000001" customHeight="1">
      <c r="A106" s="10" t="s">
        <v>8</v>
      </c>
      <c r="B106" s="10"/>
    </row>
    <row r="107" spans="1:2" ht="20.100000000000001" customHeight="1">
      <c r="A107" s="10" t="s">
        <v>9</v>
      </c>
      <c r="B107" s="10"/>
    </row>
    <row r="108" spans="1:2" ht="20.100000000000001" customHeight="1">
      <c r="A108" s="10" t="s">
        <v>70</v>
      </c>
      <c r="B108" s="10"/>
    </row>
    <row r="109" spans="1:2" ht="20.100000000000001" customHeight="1">
      <c r="A109" s="10" t="s">
        <v>71</v>
      </c>
      <c r="B109" s="10"/>
    </row>
    <row r="110" spans="1:2" ht="20.100000000000001" customHeight="1">
      <c r="A110" s="10" t="s">
        <v>72</v>
      </c>
      <c r="B110" s="10"/>
    </row>
    <row r="111" spans="1:2" ht="20.100000000000001" customHeight="1">
      <c r="A111" s="10" t="s">
        <v>73</v>
      </c>
      <c r="B111" s="10"/>
    </row>
    <row r="112" spans="1:2" ht="20.100000000000001" customHeight="1">
      <c r="A112" s="10" t="s">
        <v>74</v>
      </c>
      <c r="B112" s="10"/>
    </row>
    <row r="113" spans="1:2" ht="20.100000000000001" customHeight="1">
      <c r="A113" s="10" t="s">
        <v>75</v>
      </c>
      <c r="B113" s="10"/>
    </row>
    <row r="114" spans="1:2" ht="20.100000000000001" customHeight="1">
      <c r="A114" s="10" t="s">
        <v>76</v>
      </c>
      <c r="B114" s="10"/>
    </row>
    <row r="115" spans="1:2" ht="20.100000000000001" customHeight="1">
      <c r="A115" s="10" t="s">
        <v>77</v>
      </c>
      <c r="B115" s="10"/>
    </row>
    <row r="116" spans="1:2" ht="20.100000000000001" customHeight="1">
      <c r="A116" s="10" t="s">
        <v>78</v>
      </c>
      <c r="B116" s="10"/>
    </row>
    <row r="117" spans="1:2" ht="20.100000000000001" customHeight="1">
      <c r="A117" s="10" t="s">
        <v>16</v>
      </c>
      <c r="B117" s="10"/>
    </row>
    <row r="118" spans="1:2" ht="20.100000000000001" customHeight="1">
      <c r="A118" s="10" t="s">
        <v>79</v>
      </c>
      <c r="B118" s="10"/>
    </row>
    <row r="119" spans="1:2" ht="20.100000000000001" customHeight="1">
      <c r="A119" s="10" t="s">
        <v>80</v>
      </c>
      <c r="B119" s="22">
        <f>SUM(B120:B127)</f>
        <v>0</v>
      </c>
    </row>
    <row r="120" spans="1:2" ht="20.100000000000001" customHeight="1">
      <c r="A120" s="10" t="s">
        <v>7</v>
      </c>
      <c r="B120" s="10"/>
    </row>
    <row r="121" spans="1:2" ht="20.100000000000001" customHeight="1">
      <c r="A121" s="10" t="s">
        <v>8</v>
      </c>
      <c r="B121" s="10"/>
    </row>
    <row r="122" spans="1:2" ht="20.100000000000001" customHeight="1">
      <c r="A122" s="10" t="s">
        <v>9</v>
      </c>
      <c r="B122" s="10"/>
    </row>
    <row r="123" spans="1:2" ht="20.100000000000001" customHeight="1">
      <c r="A123" s="10" t="s">
        <v>81</v>
      </c>
      <c r="B123" s="10"/>
    </row>
    <row r="124" spans="1:2" ht="20.100000000000001" customHeight="1">
      <c r="A124" s="10" t="s">
        <v>82</v>
      </c>
      <c r="B124" s="10"/>
    </row>
    <row r="125" spans="1:2" ht="20.100000000000001" customHeight="1">
      <c r="A125" s="10" t="s">
        <v>83</v>
      </c>
      <c r="B125" s="10"/>
    </row>
    <row r="126" spans="1:2" ht="20.100000000000001" customHeight="1">
      <c r="A126" s="10" t="s">
        <v>16</v>
      </c>
      <c r="B126" s="10"/>
    </row>
    <row r="127" spans="1:2" ht="20.100000000000001" customHeight="1">
      <c r="A127" s="10" t="s">
        <v>84</v>
      </c>
      <c r="B127" s="10"/>
    </row>
    <row r="128" spans="1:2" ht="20.100000000000001" customHeight="1">
      <c r="A128" s="10" t="s">
        <v>85</v>
      </c>
      <c r="B128" s="22">
        <f>SUM(B129:B138)</f>
        <v>0</v>
      </c>
    </row>
    <row r="129" spans="1:2" ht="20.100000000000001" customHeight="1">
      <c r="A129" s="10" t="s">
        <v>7</v>
      </c>
      <c r="B129" s="10"/>
    </row>
    <row r="130" spans="1:2" ht="20.100000000000001" customHeight="1">
      <c r="A130" s="10" t="s">
        <v>8</v>
      </c>
      <c r="B130" s="10"/>
    </row>
    <row r="131" spans="1:2" ht="20.100000000000001" customHeight="1">
      <c r="A131" s="10" t="s">
        <v>9</v>
      </c>
      <c r="B131" s="10"/>
    </row>
    <row r="132" spans="1:2" ht="20.100000000000001" customHeight="1">
      <c r="A132" s="10" t="s">
        <v>86</v>
      </c>
      <c r="B132" s="10"/>
    </row>
    <row r="133" spans="1:2" ht="20.100000000000001" customHeight="1">
      <c r="A133" s="10" t="s">
        <v>87</v>
      </c>
      <c r="B133" s="10"/>
    </row>
    <row r="134" spans="1:2" ht="20.100000000000001" customHeight="1">
      <c r="A134" s="10" t="s">
        <v>88</v>
      </c>
      <c r="B134" s="10"/>
    </row>
    <row r="135" spans="1:2" ht="20.100000000000001" customHeight="1">
      <c r="A135" s="10" t="s">
        <v>89</v>
      </c>
      <c r="B135" s="10"/>
    </row>
    <row r="136" spans="1:2" ht="20.100000000000001" customHeight="1">
      <c r="A136" s="10" t="s">
        <v>90</v>
      </c>
      <c r="B136" s="10"/>
    </row>
    <row r="137" spans="1:2" ht="20.100000000000001" customHeight="1">
      <c r="A137" s="10" t="s">
        <v>16</v>
      </c>
      <c r="B137" s="10"/>
    </row>
    <row r="138" spans="1:2" ht="20.100000000000001" customHeight="1">
      <c r="A138" s="10" t="s">
        <v>91</v>
      </c>
      <c r="B138" s="10"/>
    </row>
    <row r="139" spans="1:2" ht="20.100000000000001" customHeight="1">
      <c r="A139" s="10" t="s">
        <v>92</v>
      </c>
      <c r="B139" s="22">
        <f>SUM(B140:B150)</f>
        <v>0</v>
      </c>
    </row>
    <row r="140" spans="1:2" ht="20.100000000000001" customHeight="1">
      <c r="A140" s="10" t="s">
        <v>7</v>
      </c>
      <c r="B140" s="10"/>
    </row>
    <row r="141" spans="1:2" ht="20.100000000000001" customHeight="1">
      <c r="A141" s="10" t="s">
        <v>8</v>
      </c>
      <c r="B141" s="10"/>
    </row>
    <row r="142" spans="1:2" ht="20.100000000000001" customHeight="1">
      <c r="A142" s="10" t="s">
        <v>9</v>
      </c>
      <c r="B142" s="10"/>
    </row>
    <row r="143" spans="1:2" ht="20.100000000000001" customHeight="1">
      <c r="A143" s="10" t="s">
        <v>93</v>
      </c>
      <c r="B143" s="10"/>
    </row>
    <row r="144" spans="1:2" ht="20.100000000000001" customHeight="1">
      <c r="A144" s="10" t="s">
        <v>94</v>
      </c>
      <c r="B144" s="10"/>
    </row>
    <row r="145" spans="1:2" ht="20.100000000000001" customHeight="1">
      <c r="A145" s="10" t="s">
        <v>95</v>
      </c>
      <c r="B145" s="10"/>
    </row>
    <row r="146" spans="1:2" ht="20.100000000000001" customHeight="1">
      <c r="A146" s="10" t="s">
        <v>96</v>
      </c>
      <c r="B146" s="10"/>
    </row>
    <row r="147" spans="1:2" ht="20.100000000000001" customHeight="1">
      <c r="A147" s="10" t="s">
        <v>97</v>
      </c>
      <c r="B147" s="10"/>
    </row>
    <row r="148" spans="1:2" ht="20.100000000000001" customHeight="1">
      <c r="A148" s="10" t="s">
        <v>98</v>
      </c>
      <c r="B148" s="10"/>
    </row>
    <row r="149" spans="1:2" ht="20.100000000000001" customHeight="1">
      <c r="A149" s="10" t="s">
        <v>16</v>
      </c>
      <c r="B149" s="10"/>
    </row>
    <row r="150" spans="1:2" ht="20.100000000000001" customHeight="1">
      <c r="A150" s="10" t="s">
        <v>99</v>
      </c>
      <c r="B150" s="10"/>
    </row>
    <row r="151" spans="1:2" ht="20.100000000000001" customHeight="1">
      <c r="A151" s="10" t="s">
        <v>100</v>
      </c>
      <c r="B151" s="22">
        <f>SUM(B152:B160)</f>
        <v>0</v>
      </c>
    </row>
    <row r="152" spans="1:2" ht="20.100000000000001" customHeight="1">
      <c r="A152" s="10" t="s">
        <v>7</v>
      </c>
      <c r="B152" s="10"/>
    </row>
    <row r="153" spans="1:2" ht="20.100000000000001" customHeight="1">
      <c r="A153" s="10" t="s">
        <v>8</v>
      </c>
      <c r="B153" s="10"/>
    </row>
    <row r="154" spans="1:2" ht="20.100000000000001" customHeight="1">
      <c r="A154" s="10" t="s">
        <v>9</v>
      </c>
      <c r="B154" s="10"/>
    </row>
    <row r="155" spans="1:2" ht="20.100000000000001" customHeight="1">
      <c r="A155" s="10" t="s">
        <v>101</v>
      </c>
      <c r="B155" s="10"/>
    </row>
    <row r="156" spans="1:2" ht="20.100000000000001" customHeight="1">
      <c r="A156" s="10" t="s">
        <v>102</v>
      </c>
      <c r="B156" s="10"/>
    </row>
    <row r="157" spans="1:2" ht="20.100000000000001" customHeight="1">
      <c r="A157" s="10" t="s">
        <v>103</v>
      </c>
      <c r="B157" s="10"/>
    </row>
    <row r="158" spans="1:2" ht="20.100000000000001" customHeight="1">
      <c r="A158" s="10" t="s">
        <v>50</v>
      </c>
      <c r="B158" s="10"/>
    </row>
    <row r="159" spans="1:2" ht="20.100000000000001" customHeight="1">
      <c r="A159" s="10" t="s">
        <v>16</v>
      </c>
      <c r="B159" s="10"/>
    </row>
    <row r="160" spans="1:2" ht="20.100000000000001" customHeight="1">
      <c r="A160" s="10" t="s">
        <v>104</v>
      </c>
      <c r="B160" s="10"/>
    </row>
    <row r="161" spans="1:2" ht="20.100000000000001" customHeight="1">
      <c r="A161" s="10" t="s">
        <v>105</v>
      </c>
      <c r="B161" s="22">
        <f>SUM(B162:B166)+SUM(B167:B173)</f>
        <v>0</v>
      </c>
    </row>
    <row r="162" spans="1:2" ht="20.100000000000001" customHeight="1">
      <c r="A162" s="10" t="s">
        <v>7</v>
      </c>
      <c r="B162" s="10"/>
    </row>
    <row r="163" spans="1:2" ht="20.100000000000001" customHeight="1">
      <c r="A163" s="10" t="s">
        <v>8</v>
      </c>
      <c r="B163" s="10"/>
    </row>
    <row r="164" spans="1:2" ht="20.100000000000001" customHeight="1">
      <c r="A164" s="10" t="s">
        <v>9</v>
      </c>
      <c r="B164" s="10"/>
    </row>
    <row r="165" spans="1:2" ht="20.100000000000001" customHeight="1">
      <c r="A165" s="10" t="s">
        <v>106</v>
      </c>
      <c r="B165" s="10"/>
    </row>
    <row r="166" spans="1:2" ht="20.100000000000001" customHeight="1">
      <c r="A166" s="10" t="s">
        <v>107</v>
      </c>
      <c r="B166" s="10"/>
    </row>
    <row r="167" spans="1:2" ht="20.100000000000001" customHeight="1">
      <c r="A167" s="10" t="s">
        <v>108</v>
      </c>
      <c r="B167" s="10"/>
    </row>
    <row r="168" spans="1:2" ht="20.100000000000001" customHeight="1">
      <c r="A168" s="10" t="s">
        <v>109</v>
      </c>
      <c r="B168" s="10"/>
    </row>
    <row r="169" spans="1:2" ht="20.100000000000001" customHeight="1">
      <c r="A169" s="10" t="s">
        <v>110</v>
      </c>
      <c r="B169" s="10"/>
    </row>
    <row r="170" spans="1:2" ht="20.100000000000001" customHeight="1">
      <c r="A170" s="10" t="s">
        <v>111</v>
      </c>
      <c r="B170" s="10"/>
    </row>
    <row r="171" spans="1:2" ht="20.100000000000001" customHeight="1">
      <c r="A171" s="10" t="s">
        <v>50</v>
      </c>
      <c r="B171" s="10"/>
    </row>
    <row r="172" spans="1:2" ht="20.100000000000001" customHeight="1">
      <c r="A172" s="10" t="s">
        <v>16</v>
      </c>
      <c r="B172" s="10"/>
    </row>
    <row r="173" spans="1:2" ht="20.100000000000001" customHeight="1">
      <c r="A173" s="10" t="s">
        <v>112</v>
      </c>
      <c r="B173" s="10"/>
    </row>
    <row r="174" spans="1:2" ht="20.100000000000001" customHeight="1">
      <c r="A174" s="10" t="s">
        <v>113</v>
      </c>
      <c r="B174" s="22">
        <f>SUM(B175:B180)</f>
        <v>0</v>
      </c>
    </row>
    <row r="175" spans="1:2" ht="20.100000000000001" customHeight="1">
      <c r="A175" s="10" t="s">
        <v>7</v>
      </c>
      <c r="B175" s="10"/>
    </row>
    <row r="176" spans="1:2" ht="20.100000000000001" customHeight="1">
      <c r="A176" s="10" t="s">
        <v>8</v>
      </c>
      <c r="B176" s="10"/>
    </row>
    <row r="177" spans="1:2" ht="20.100000000000001" customHeight="1">
      <c r="A177" s="10" t="s">
        <v>9</v>
      </c>
      <c r="B177" s="10"/>
    </row>
    <row r="178" spans="1:2" ht="20.100000000000001" customHeight="1">
      <c r="A178" s="10" t="s">
        <v>114</v>
      </c>
      <c r="B178" s="10"/>
    </row>
    <row r="179" spans="1:2" ht="20.100000000000001" customHeight="1">
      <c r="A179" s="10" t="s">
        <v>16</v>
      </c>
      <c r="B179" s="10"/>
    </row>
    <row r="180" spans="1:2" ht="20.100000000000001" customHeight="1">
      <c r="A180" s="10" t="s">
        <v>115</v>
      </c>
      <c r="B180" s="10"/>
    </row>
    <row r="181" spans="1:2" ht="20.100000000000001" customHeight="1">
      <c r="A181" s="10" t="s">
        <v>116</v>
      </c>
      <c r="B181" s="22">
        <f>SUM(B182:B187)</f>
        <v>0</v>
      </c>
    </row>
    <row r="182" spans="1:2" ht="20.100000000000001" customHeight="1">
      <c r="A182" s="10" t="s">
        <v>7</v>
      </c>
      <c r="B182" s="10"/>
    </row>
    <row r="183" spans="1:2" ht="20.100000000000001" customHeight="1">
      <c r="A183" s="10" t="s">
        <v>8</v>
      </c>
      <c r="B183" s="10"/>
    </row>
    <row r="184" spans="1:2" ht="20.100000000000001" customHeight="1">
      <c r="A184" s="10" t="s">
        <v>9</v>
      </c>
      <c r="B184" s="10"/>
    </row>
    <row r="185" spans="1:2" ht="20.100000000000001" customHeight="1">
      <c r="A185" s="10" t="s">
        <v>117</v>
      </c>
      <c r="B185" s="10"/>
    </row>
    <row r="186" spans="1:2" ht="20.100000000000001" customHeight="1">
      <c r="A186" s="10" t="s">
        <v>16</v>
      </c>
      <c r="B186" s="10"/>
    </row>
    <row r="187" spans="1:2" ht="20.100000000000001" customHeight="1">
      <c r="A187" s="10" t="s">
        <v>118</v>
      </c>
      <c r="B187" s="10"/>
    </row>
    <row r="188" spans="1:2" ht="20.100000000000001" customHeight="1">
      <c r="A188" s="10" t="s">
        <v>119</v>
      </c>
      <c r="B188" s="22">
        <f>SUM(B189:B193)+SUM(B194:B196)</f>
        <v>0</v>
      </c>
    </row>
    <row r="189" spans="1:2" ht="20.100000000000001" customHeight="1">
      <c r="A189" s="10" t="s">
        <v>7</v>
      </c>
      <c r="B189" s="10"/>
    </row>
    <row r="190" spans="1:2" ht="20.100000000000001" customHeight="1">
      <c r="A190" s="10" t="s">
        <v>8</v>
      </c>
      <c r="B190" s="10"/>
    </row>
    <row r="191" spans="1:2" ht="20.100000000000001" customHeight="1">
      <c r="A191" s="10" t="s">
        <v>9</v>
      </c>
      <c r="B191" s="10"/>
    </row>
    <row r="192" spans="1:2" ht="20.100000000000001" customHeight="1">
      <c r="A192" s="10" t="s">
        <v>120</v>
      </c>
      <c r="B192" s="10"/>
    </row>
    <row r="193" spans="1:2" ht="20.100000000000001" customHeight="1">
      <c r="A193" s="10" t="s">
        <v>121</v>
      </c>
      <c r="B193" s="10"/>
    </row>
    <row r="194" spans="1:2" ht="20.100000000000001" customHeight="1">
      <c r="A194" s="10" t="s">
        <v>122</v>
      </c>
      <c r="B194" s="10"/>
    </row>
    <row r="195" spans="1:2" ht="20.100000000000001" customHeight="1">
      <c r="A195" s="10" t="s">
        <v>16</v>
      </c>
      <c r="B195" s="10"/>
    </row>
    <row r="196" spans="1:2" ht="20.100000000000001" customHeight="1">
      <c r="A196" s="10" t="s">
        <v>123</v>
      </c>
      <c r="B196" s="10"/>
    </row>
    <row r="197" spans="1:2" ht="20.100000000000001" customHeight="1">
      <c r="A197" s="10" t="s">
        <v>124</v>
      </c>
      <c r="B197" s="22">
        <f>SUM(B198:B202)</f>
        <v>0</v>
      </c>
    </row>
    <row r="198" spans="1:2" ht="20.100000000000001" customHeight="1">
      <c r="A198" s="10" t="s">
        <v>7</v>
      </c>
      <c r="B198" s="10"/>
    </row>
    <row r="199" spans="1:2" ht="20.100000000000001" customHeight="1">
      <c r="A199" s="10" t="s">
        <v>8</v>
      </c>
      <c r="B199" s="10"/>
    </row>
    <row r="200" spans="1:2" ht="20.100000000000001" customHeight="1">
      <c r="A200" s="10" t="s">
        <v>9</v>
      </c>
      <c r="B200" s="10"/>
    </row>
    <row r="201" spans="1:2" ht="20.100000000000001" customHeight="1">
      <c r="A201" s="10" t="s">
        <v>125</v>
      </c>
      <c r="B201" s="10"/>
    </row>
    <row r="202" spans="1:2" ht="20.100000000000001" customHeight="1">
      <c r="A202" s="10" t="s">
        <v>126</v>
      </c>
      <c r="B202" s="10"/>
    </row>
    <row r="203" spans="1:2" ht="20.100000000000001" customHeight="1">
      <c r="A203" s="10" t="s">
        <v>127</v>
      </c>
      <c r="B203" s="22">
        <f>SUM(B204:B209)</f>
        <v>0</v>
      </c>
    </row>
    <row r="204" spans="1:2" ht="20.100000000000001" customHeight="1">
      <c r="A204" s="10" t="s">
        <v>7</v>
      </c>
      <c r="B204" s="10"/>
    </row>
    <row r="205" spans="1:2" ht="20.100000000000001" customHeight="1">
      <c r="A205" s="10" t="s">
        <v>8</v>
      </c>
      <c r="B205" s="10"/>
    </row>
    <row r="206" spans="1:2" ht="20.100000000000001" customHeight="1">
      <c r="A206" s="10" t="s">
        <v>9</v>
      </c>
      <c r="B206" s="10"/>
    </row>
    <row r="207" spans="1:2" ht="20.100000000000001" customHeight="1">
      <c r="A207" s="10" t="s">
        <v>21</v>
      </c>
      <c r="B207" s="10"/>
    </row>
    <row r="208" spans="1:2" ht="20.100000000000001" customHeight="1">
      <c r="A208" s="10" t="s">
        <v>16</v>
      </c>
      <c r="B208" s="10"/>
    </row>
    <row r="209" spans="1:2" ht="20.100000000000001" customHeight="1">
      <c r="A209" s="10" t="s">
        <v>128</v>
      </c>
      <c r="B209" s="10"/>
    </row>
    <row r="210" spans="1:2" ht="20.100000000000001" customHeight="1">
      <c r="A210" s="10" t="s">
        <v>129</v>
      </c>
      <c r="B210" s="22">
        <f>SUM(B211:B217)</f>
        <v>0</v>
      </c>
    </row>
    <row r="211" spans="1:2" ht="20.100000000000001" customHeight="1">
      <c r="A211" s="10" t="s">
        <v>7</v>
      </c>
      <c r="B211" s="10"/>
    </row>
    <row r="212" spans="1:2" ht="20.100000000000001" customHeight="1">
      <c r="A212" s="10" t="s">
        <v>8</v>
      </c>
      <c r="B212" s="10"/>
    </row>
    <row r="213" spans="1:2" ht="20.100000000000001" customHeight="1">
      <c r="A213" s="10" t="s">
        <v>9</v>
      </c>
      <c r="B213" s="10"/>
    </row>
    <row r="214" spans="1:2" ht="20.100000000000001" customHeight="1">
      <c r="A214" s="10" t="s">
        <v>130</v>
      </c>
      <c r="B214" s="10"/>
    </row>
    <row r="215" spans="1:2" ht="20.100000000000001" customHeight="1">
      <c r="A215" s="10" t="s">
        <v>131</v>
      </c>
      <c r="B215" s="10"/>
    </row>
    <row r="216" spans="1:2" ht="20.100000000000001" customHeight="1">
      <c r="A216" s="10" t="s">
        <v>16</v>
      </c>
      <c r="B216" s="10"/>
    </row>
    <row r="217" spans="1:2" ht="20.100000000000001" customHeight="1">
      <c r="A217" s="10" t="s">
        <v>132</v>
      </c>
      <c r="B217" s="10"/>
    </row>
    <row r="218" spans="1:2" ht="20.100000000000001" customHeight="1">
      <c r="A218" s="10" t="s">
        <v>133</v>
      </c>
      <c r="B218" s="22">
        <f>SUM(B219:B220)+SUM(B221:B224)</f>
        <v>0</v>
      </c>
    </row>
    <row r="219" spans="1:2" ht="20.100000000000001" customHeight="1">
      <c r="A219" s="10" t="s">
        <v>7</v>
      </c>
      <c r="B219" s="10"/>
    </row>
    <row r="220" spans="1:2" ht="20.100000000000001" customHeight="1">
      <c r="A220" s="10" t="s">
        <v>8</v>
      </c>
      <c r="B220" s="10"/>
    </row>
    <row r="221" spans="1:2" ht="20.100000000000001" customHeight="1">
      <c r="A221" s="10" t="s">
        <v>9</v>
      </c>
      <c r="B221" s="10"/>
    </row>
    <row r="222" spans="1:2" ht="20.100000000000001" customHeight="1">
      <c r="A222" s="10" t="s">
        <v>134</v>
      </c>
      <c r="B222" s="10"/>
    </row>
    <row r="223" spans="1:2" ht="20.100000000000001" customHeight="1">
      <c r="A223" s="10" t="s">
        <v>16</v>
      </c>
      <c r="B223" s="10"/>
    </row>
    <row r="224" spans="1:2" ht="20.100000000000001" customHeight="1">
      <c r="A224" s="10" t="s">
        <v>135</v>
      </c>
      <c r="B224" s="10"/>
    </row>
    <row r="225" spans="1:2" ht="20.100000000000001" customHeight="1">
      <c r="A225" s="10" t="s">
        <v>136</v>
      </c>
      <c r="B225" s="22">
        <f>SUM(B226:B230)</f>
        <v>0</v>
      </c>
    </row>
    <row r="226" spans="1:2" ht="20.100000000000001" customHeight="1">
      <c r="A226" s="10" t="s">
        <v>7</v>
      </c>
      <c r="B226" s="10"/>
    </row>
    <row r="227" spans="1:2" ht="20.100000000000001" customHeight="1">
      <c r="A227" s="10" t="s">
        <v>8</v>
      </c>
      <c r="B227" s="10"/>
    </row>
    <row r="228" spans="1:2" ht="20.100000000000001" customHeight="1">
      <c r="A228" s="10" t="s">
        <v>9</v>
      </c>
      <c r="B228" s="10"/>
    </row>
    <row r="229" spans="1:2" ht="20.100000000000001" customHeight="1">
      <c r="A229" s="10" t="s">
        <v>16</v>
      </c>
      <c r="B229" s="10"/>
    </row>
    <row r="230" spans="1:2" ht="20.100000000000001" customHeight="1">
      <c r="A230" s="10" t="s">
        <v>137</v>
      </c>
      <c r="B230" s="10"/>
    </row>
    <row r="231" spans="1:2" ht="20.100000000000001" customHeight="1">
      <c r="A231" s="10" t="s">
        <v>138</v>
      </c>
      <c r="B231" s="22">
        <f>SUM(B232:B236)</f>
        <v>0</v>
      </c>
    </row>
    <row r="232" spans="1:2" ht="20.100000000000001" customHeight="1">
      <c r="A232" s="10" t="s">
        <v>7</v>
      </c>
      <c r="B232" s="10"/>
    </row>
    <row r="233" spans="1:2" ht="20.100000000000001" customHeight="1">
      <c r="A233" s="10" t="s">
        <v>8</v>
      </c>
      <c r="B233" s="10"/>
    </row>
    <row r="234" spans="1:2" ht="20.100000000000001" customHeight="1">
      <c r="A234" s="10" t="s">
        <v>9</v>
      </c>
      <c r="B234" s="10"/>
    </row>
    <row r="235" spans="1:2" ht="20.100000000000001" customHeight="1">
      <c r="A235" s="10" t="s">
        <v>16</v>
      </c>
      <c r="B235" s="10"/>
    </row>
    <row r="236" spans="1:2" ht="20.100000000000001" customHeight="1">
      <c r="A236" s="10" t="s">
        <v>139</v>
      </c>
      <c r="B236" s="10"/>
    </row>
    <row r="237" spans="1:2" ht="20.100000000000001" customHeight="1">
      <c r="A237" s="10" t="s">
        <v>140</v>
      </c>
      <c r="B237" s="22">
        <f>SUM(B238:B242)</f>
        <v>0</v>
      </c>
    </row>
    <row r="238" spans="1:2" ht="20.100000000000001" customHeight="1">
      <c r="A238" s="10" t="s">
        <v>7</v>
      </c>
      <c r="B238" s="10"/>
    </row>
    <row r="239" spans="1:2" ht="20.100000000000001" customHeight="1">
      <c r="A239" s="10" t="s">
        <v>8</v>
      </c>
      <c r="B239" s="10"/>
    </row>
    <row r="240" spans="1:2" ht="20.100000000000001" customHeight="1">
      <c r="A240" s="10" t="s">
        <v>9</v>
      </c>
      <c r="B240" s="10"/>
    </row>
    <row r="241" spans="1:2" ht="20.100000000000001" customHeight="1">
      <c r="A241" s="10" t="s">
        <v>16</v>
      </c>
      <c r="B241" s="10"/>
    </row>
    <row r="242" spans="1:2" ht="20.100000000000001" customHeight="1">
      <c r="A242" s="10" t="s">
        <v>141</v>
      </c>
      <c r="B242" s="10"/>
    </row>
    <row r="243" spans="1:2" ht="20.100000000000001" customHeight="1">
      <c r="A243" s="10" t="s">
        <v>142</v>
      </c>
      <c r="B243" s="22">
        <f>SUM(B244:B247)+SUM(B248)</f>
        <v>0</v>
      </c>
    </row>
    <row r="244" spans="1:2" ht="20.100000000000001" customHeight="1">
      <c r="A244" s="10" t="s">
        <v>7</v>
      </c>
      <c r="B244" s="10"/>
    </row>
    <row r="245" spans="1:2" ht="20.100000000000001" customHeight="1">
      <c r="A245" s="10" t="s">
        <v>8</v>
      </c>
      <c r="B245" s="10"/>
    </row>
    <row r="246" spans="1:2" ht="20.100000000000001" customHeight="1">
      <c r="A246" s="10" t="s">
        <v>9</v>
      </c>
      <c r="B246" s="10"/>
    </row>
    <row r="247" spans="1:2" ht="20.100000000000001" customHeight="1">
      <c r="A247" s="10" t="s">
        <v>16</v>
      </c>
      <c r="B247" s="10"/>
    </row>
    <row r="248" spans="1:2" ht="20.100000000000001" customHeight="1">
      <c r="A248" s="10" t="s">
        <v>143</v>
      </c>
      <c r="B248" s="10"/>
    </row>
    <row r="249" spans="1:2" ht="20.100000000000001" customHeight="1">
      <c r="A249" s="10" t="s">
        <v>144</v>
      </c>
      <c r="B249" s="22">
        <f>SUM(B250:B254)</f>
        <v>0</v>
      </c>
    </row>
    <row r="250" spans="1:2" ht="20.100000000000001" customHeight="1">
      <c r="A250" s="10" t="s">
        <v>7</v>
      </c>
      <c r="B250" s="10"/>
    </row>
    <row r="251" spans="1:2" ht="20.100000000000001" customHeight="1">
      <c r="A251" s="10" t="s">
        <v>8</v>
      </c>
      <c r="B251" s="10"/>
    </row>
    <row r="252" spans="1:2" ht="20.100000000000001" customHeight="1">
      <c r="A252" s="10" t="s">
        <v>9</v>
      </c>
      <c r="B252" s="10"/>
    </row>
    <row r="253" spans="1:2" ht="20.100000000000001" customHeight="1">
      <c r="A253" s="10" t="s">
        <v>16</v>
      </c>
      <c r="B253" s="10"/>
    </row>
    <row r="254" spans="1:2" ht="20.100000000000001" customHeight="1">
      <c r="A254" s="10" t="s">
        <v>145</v>
      </c>
      <c r="B254" s="10"/>
    </row>
    <row r="255" spans="1:2" ht="20.100000000000001" customHeight="1">
      <c r="A255" s="10" t="s">
        <v>146</v>
      </c>
      <c r="B255" s="22">
        <f>SUM(B256:B257)</f>
        <v>0</v>
      </c>
    </row>
    <row r="256" spans="1:2" ht="20.100000000000001" customHeight="1">
      <c r="A256" s="10" t="s">
        <v>147</v>
      </c>
      <c r="B256" s="10"/>
    </row>
    <row r="257" spans="1:2" ht="20.100000000000001" customHeight="1">
      <c r="A257" s="10" t="s">
        <v>148</v>
      </c>
      <c r="B257" s="10"/>
    </row>
    <row r="258" spans="1:2" ht="20.100000000000001" customHeight="1">
      <c r="A258" s="21" t="s">
        <v>149</v>
      </c>
      <c r="B258" s="21">
        <f>SUM(B259:B260)</f>
        <v>0</v>
      </c>
    </row>
    <row r="259" spans="1:2" ht="20.100000000000001" customHeight="1">
      <c r="A259" s="10" t="s">
        <v>150</v>
      </c>
      <c r="B259" s="10"/>
    </row>
    <row r="260" spans="1:2" ht="20.100000000000001" customHeight="1">
      <c r="A260" s="10" t="s">
        <v>151</v>
      </c>
      <c r="B260" s="10"/>
    </row>
    <row r="261" spans="1:2" ht="20.100000000000001" customHeight="1">
      <c r="A261" s="21" t="s">
        <v>152</v>
      </c>
      <c r="B261" s="21">
        <f>B262+B271</f>
        <v>0</v>
      </c>
    </row>
    <row r="262" spans="1:2" ht="20.100000000000001" customHeight="1">
      <c r="A262" s="10" t="s">
        <v>153</v>
      </c>
      <c r="B262" s="22">
        <f>SUM(B263:B270)</f>
        <v>0</v>
      </c>
    </row>
    <row r="263" spans="1:2" ht="20.100000000000001" customHeight="1">
      <c r="A263" s="10" t="s">
        <v>154</v>
      </c>
      <c r="B263" s="10"/>
    </row>
    <row r="264" spans="1:2" ht="20.100000000000001" customHeight="1">
      <c r="A264" s="10" t="s">
        <v>155</v>
      </c>
      <c r="B264" s="10"/>
    </row>
    <row r="265" spans="1:2" ht="20.100000000000001" customHeight="1">
      <c r="A265" s="10" t="s">
        <v>156</v>
      </c>
      <c r="B265" s="10"/>
    </row>
    <row r="266" spans="1:2" ht="20.100000000000001" customHeight="1">
      <c r="A266" s="10" t="s">
        <v>157</v>
      </c>
      <c r="B266" s="10"/>
    </row>
    <row r="267" spans="1:2" ht="20.100000000000001" customHeight="1">
      <c r="A267" s="10" t="s">
        <v>158</v>
      </c>
      <c r="B267" s="10"/>
    </row>
    <row r="268" spans="1:2" ht="20.100000000000001" customHeight="1">
      <c r="A268" s="10" t="s">
        <v>159</v>
      </c>
      <c r="B268" s="10"/>
    </row>
    <row r="269" spans="1:2" ht="20.100000000000001" customHeight="1">
      <c r="A269" s="10" t="s">
        <v>160</v>
      </c>
      <c r="B269" s="10"/>
    </row>
    <row r="270" spans="1:2" ht="20.100000000000001" customHeight="1">
      <c r="A270" s="10" t="s">
        <v>161</v>
      </c>
      <c r="B270" s="10"/>
    </row>
    <row r="271" spans="1:2" ht="20.100000000000001" customHeight="1">
      <c r="A271" s="10" t="s">
        <v>162</v>
      </c>
      <c r="B271" s="22"/>
    </row>
    <row r="272" spans="1:2" ht="20.100000000000001" customHeight="1">
      <c r="A272" s="21" t="s">
        <v>163</v>
      </c>
      <c r="B272" s="21">
        <f>B273+B283+B305+B312+B324+B333+B347+B356+B365+B373+B381+B390</f>
        <v>0</v>
      </c>
    </row>
    <row r="273" spans="1:2" ht="20.100000000000001" customHeight="1">
      <c r="A273" s="10" t="s">
        <v>164</v>
      </c>
      <c r="B273" s="22">
        <f>SUM(B274)+SUM(B275:B282)</f>
        <v>0</v>
      </c>
    </row>
    <row r="274" spans="1:2" ht="20.100000000000001" customHeight="1">
      <c r="A274" s="10" t="s">
        <v>165</v>
      </c>
      <c r="B274" s="10"/>
    </row>
    <row r="275" spans="1:2" ht="20.100000000000001" customHeight="1">
      <c r="A275" s="10" t="s">
        <v>166</v>
      </c>
      <c r="B275" s="10"/>
    </row>
    <row r="276" spans="1:2" ht="20.100000000000001" customHeight="1">
      <c r="A276" s="10" t="s">
        <v>167</v>
      </c>
      <c r="B276" s="10"/>
    </row>
    <row r="277" spans="1:2" ht="20.100000000000001" customHeight="1">
      <c r="A277" s="10" t="s">
        <v>168</v>
      </c>
      <c r="B277" s="10"/>
    </row>
    <row r="278" spans="1:2" ht="20.100000000000001" customHeight="1">
      <c r="A278" s="10" t="s">
        <v>169</v>
      </c>
      <c r="B278" s="10"/>
    </row>
    <row r="279" spans="1:2" ht="20.100000000000001" customHeight="1">
      <c r="A279" s="10" t="s">
        <v>170</v>
      </c>
      <c r="B279" s="10"/>
    </row>
    <row r="280" spans="1:2" ht="20.100000000000001" customHeight="1">
      <c r="A280" s="10" t="s">
        <v>171</v>
      </c>
      <c r="B280" s="10"/>
    </row>
    <row r="281" spans="1:2" ht="20.100000000000001" customHeight="1">
      <c r="A281" s="10" t="s">
        <v>172</v>
      </c>
      <c r="B281" s="10"/>
    </row>
    <row r="282" spans="1:2" ht="20.100000000000001" customHeight="1">
      <c r="A282" s="10" t="s">
        <v>173</v>
      </c>
      <c r="B282" s="10"/>
    </row>
    <row r="283" spans="1:2" ht="20.100000000000001" customHeight="1">
      <c r="A283" s="10" t="s">
        <v>174</v>
      </c>
      <c r="B283" s="22">
        <f>SUM(B284:B301)+SUM(B302:B304)</f>
        <v>0</v>
      </c>
    </row>
    <row r="284" spans="1:2" ht="20.100000000000001" customHeight="1">
      <c r="A284" s="10" t="s">
        <v>7</v>
      </c>
      <c r="B284" s="10"/>
    </row>
    <row r="285" spans="1:2" ht="20.100000000000001" customHeight="1">
      <c r="A285" s="10" t="s">
        <v>8</v>
      </c>
      <c r="B285" s="10"/>
    </row>
    <row r="286" spans="1:2" ht="20.100000000000001" customHeight="1">
      <c r="A286" s="10" t="s">
        <v>9</v>
      </c>
      <c r="B286" s="10"/>
    </row>
    <row r="287" spans="1:2" ht="20.100000000000001" customHeight="1">
      <c r="A287" s="10" t="s">
        <v>175</v>
      </c>
      <c r="B287" s="10"/>
    </row>
    <row r="288" spans="1:2" ht="20.100000000000001" customHeight="1">
      <c r="A288" s="10" t="s">
        <v>176</v>
      </c>
      <c r="B288" s="10"/>
    </row>
    <row r="289" spans="1:2" ht="20.100000000000001" customHeight="1">
      <c r="A289" s="10" t="s">
        <v>177</v>
      </c>
      <c r="B289" s="10"/>
    </row>
    <row r="290" spans="1:2" ht="20.100000000000001" customHeight="1">
      <c r="A290" s="10" t="s">
        <v>178</v>
      </c>
      <c r="B290" s="10"/>
    </row>
    <row r="291" spans="1:2" ht="20.100000000000001" customHeight="1">
      <c r="A291" s="10" t="s">
        <v>179</v>
      </c>
      <c r="B291" s="10"/>
    </row>
    <row r="292" spans="1:2" ht="20.100000000000001" customHeight="1">
      <c r="A292" s="10" t="s">
        <v>180</v>
      </c>
      <c r="B292" s="10"/>
    </row>
    <row r="293" spans="1:2" ht="20.100000000000001" customHeight="1">
      <c r="A293" s="10" t="s">
        <v>181</v>
      </c>
      <c r="B293" s="10"/>
    </row>
    <row r="294" spans="1:2" ht="20.100000000000001" customHeight="1">
      <c r="A294" s="10" t="s">
        <v>182</v>
      </c>
      <c r="B294" s="10"/>
    </row>
    <row r="295" spans="1:2" ht="20.100000000000001" customHeight="1">
      <c r="A295" s="10" t="s">
        <v>183</v>
      </c>
      <c r="B295" s="10"/>
    </row>
    <row r="296" spans="1:2" ht="20.100000000000001" customHeight="1">
      <c r="A296" s="10" t="s">
        <v>184</v>
      </c>
      <c r="B296" s="10"/>
    </row>
    <row r="297" spans="1:2" ht="20.100000000000001" customHeight="1">
      <c r="A297" s="10" t="s">
        <v>185</v>
      </c>
      <c r="B297" s="10"/>
    </row>
    <row r="298" spans="1:2" ht="20.100000000000001" customHeight="1">
      <c r="A298" s="10" t="s">
        <v>186</v>
      </c>
      <c r="B298" s="10"/>
    </row>
    <row r="299" spans="1:2" ht="20.100000000000001" customHeight="1">
      <c r="A299" s="10" t="s">
        <v>187</v>
      </c>
      <c r="B299" s="10"/>
    </row>
    <row r="300" spans="1:2" ht="20.100000000000001" customHeight="1">
      <c r="A300" s="10" t="s">
        <v>188</v>
      </c>
      <c r="B300" s="10"/>
    </row>
    <row r="301" spans="1:2" ht="20.100000000000001" customHeight="1">
      <c r="A301" s="10" t="s">
        <v>189</v>
      </c>
      <c r="B301" s="10"/>
    </row>
    <row r="302" spans="1:2" ht="20.100000000000001" customHeight="1">
      <c r="A302" s="10" t="s">
        <v>50</v>
      </c>
      <c r="B302" s="10"/>
    </row>
    <row r="303" spans="1:2" ht="20.100000000000001" customHeight="1">
      <c r="A303" s="10" t="s">
        <v>16</v>
      </c>
      <c r="B303" s="10"/>
    </row>
    <row r="304" spans="1:2" ht="20.100000000000001" customHeight="1">
      <c r="A304" s="10" t="s">
        <v>190</v>
      </c>
      <c r="B304" s="10"/>
    </row>
    <row r="305" spans="1:2" ht="20.100000000000001" customHeight="1">
      <c r="A305" s="10" t="s">
        <v>191</v>
      </c>
      <c r="B305" s="22">
        <f>SUM(B306:B311)</f>
        <v>0</v>
      </c>
    </row>
    <row r="306" spans="1:2" ht="20.100000000000001" customHeight="1">
      <c r="A306" s="10" t="s">
        <v>7</v>
      </c>
      <c r="B306" s="10"/>
    </row>
    <row r="307" spans="1:2" ht="20.100000000000001" customHeight="1">
      <c r="A307" s="10" t="s">
        <v>8</v>
      </c>
      <c r="B307" s="10"/>
    </row>
    <row r="308" spans="1:2" ht="20.100000000000001" customHeight="1">
      <c r="A308" s="10" t="s">
        <v>9</v>
      </c>
      <c r="B308" s="10"/>
    </row>
    <row r="309" spans="1:2" ht="20.100000000000001" customHeight="1">
      <c r="A309" s="10" t="s">
        <v>192</v>
      </c>
      <c r="B309" s="10"/>
    </row>
    <row r="310" spans="1:2" ht="20.100000000000001" customHeight="1">
      <c r="A310" s="10" t="s">
        <v>16</v>
      </c>
      <c r="B310" s="10"/>
    </row>
    <row r="311" spans="1:2" ht="20.100000000000001" customHeight="1">
      <c r="A311" s="10" t="s">
        <v>193</v>
      </c>
      <c r="B311" s="10"/>
    </row>
    <row r="312" spans="1:2" ht="20.100000000000001" customHeight="1">
      <c r="A312" s="10" t="s">
        <v>194</v>
      </c>
      <c r="B312" s="22">
        <f>SUM(B313:B323)</f>
        <v>0</v>
      </c>
    </row>
    <row r="313" spans="1:2" ht="20.100000000000001" customHeight="1">
      <c r="A313" s="10" t="s">
        <v>7</v>
      </c>
      <c r="B313" s="10"/>
    </row>
    <row r="314" spans="1:2" ht="20.100000000000001" customHeight="1">
      <c r="A314" s="10" t="s">
        <v>8</v>
      </c>
      <c r="B314" s="10"/>
    </row>
    <row r="315" spans="1:2" ht="20.100000000000001" customHeight="1">
      <c r="A315" s="10" t="s">
        <v>9</v>
      </c>
      <c r="B315" s="10"/>
    </row>
    <row r="316" spans="1:2" ht="20.100000000000001" customHeight="1">
      <c r="A316" s="10" t="s">
        <v>195</v>
      </c>
      <c r="B316" s="10"/>
    </row>
    <row r="317" spans="1:2" ht="20.100000000000001" customHeight="1">
      <c r="A317" s="10" t="s">
        <v>196</v>
      </c>
      <c r="B317" s="10"/>
    </row>
    <row r="318" spans="1:2" ht="20.100000000000001" customHeight="1">
      <c r="A318" s="10" t="s">
        <v>197</v>
      </c>
      <c r="B318" s="10"/>
    </row>
    <row r="319" spans="1:2" ht="20.100000000000001" customHeight="1">
      <c r="A319" s="10" t="s">
        <v>198</v>
      </c>
      <c r="B319" s="10"/>
    </row>
    <row r="320" spans="1:2" ht="20.100000000000001" customHeight="1">
      <c r="A320" s="10" t="s">
        <v>199</v>
      </c>
      <c r="B320" s="10"/>
    </row>
    <row r="321" spans="1:2" ht="20.100000000000001" customHeight="1">
      <c r="A321" s="10" t="s">
        <v>200</v>
      </c>
      <c r="B321" s="10"/>
    </row>
    <row r="322" spans="1:2" ht="20.100000000000001" customHeight="1">
      <c r="A322" s="10" t="s">
        <v>16</v>
      </c>
      <c r="B322" s="10"/>
    </row>
    <row r="323" spans="1:2" ht="20.100000000000001" customHeight="1">
      <c r="A323" s="10" t="s">
        <v>201</v>
      </c>
      <c r="B323" s="10"/>
    </row>
    <row r="324" spans="1:2" ht="20.100000000000001" customHeight="1">
      <c r="A324" s="10" t="s">
        <v>202</v>
      </c>
      <c r="B324" s="22">
        <f>SUM(B325:B328)+SUM(B329:B332)</f>
        <v>0</v>
      </c>
    </row>
    <row r="325" spans="1:2" ht="20.100000000000001" customHeight="1">
      <c r="A325" s="10" t="s">
        <v>7</v>
      </c>
      <c r="B325" s="10"/>
    </row>
    <row r="326" spans="1:2" ht="20.100000000000001" customHeight="1">
      <c r="A326" s="10" t="s">
        <v>8</v>
      </c>
      <c r="B326" s="10"/>
    </row>
    <row r="327" spans="1:2" ht="20.100000000000001" customHeight="1">
      <c r="A327" s="10" t="s">
        <v>9</v>
      </c>
      <c r="B327" s="10"/>
    </row>
    <row r="328" spans="1:2" ht="20.100000000000001" customHeight="1">
      <c r="A328" s="10" t="s">
        <v>203</v>
      </c>
      <c r="B328" s="10"/>
    </row>
    <row r="329" spans="1:2" ht="20.100000000000001" customHeight="1">
      <c r="A329" s="10" t="s">
        <v>204</v>
      </c>
      <c r="B329" s="10"/>
    </row>
    <row r="330" spans="1:2" ht="20.100000000000001" customHeight="1">
      <c r="A330" s="10" t="s">
        <v>205</v>
      </c>
      <c r="B330" s="10"/>
    </row>
    <row r="331" spans="1:2" ht="20.100000000000001" customHeight="1">
      <c r="A331" s="10" t="s">
        <v>16</v>
      </c>
      <c r="B331" s="10"/>
    </row>
    <row r="332" spans="1:2" ht="20.100000000000001" customHeight="1">
      <c r="A332" s="10" t="s">
        <v>206</v>
      </c>
      <c r="B332" s="10"/>
    </row>
    <row r="333" spans="1:2" ht="20.100000000000001" customHeight="1">
      <c r="A333" s="10" t="s">
        <v>207</v>
      </c>
      <c r="B333" s="22">
        <f>SUM(B334:B346)</f>
        <v>0</v>
      </c>
    </row>
    <row r="334" spans="1:2" ht="20.100000000000001" customHeight="1">
      <c r="A334" s="10" t="s">
        <v>7</v>
      </c>
      <c r="B334" s="10"/>
    </row>
    <row r="335" spans="1:2" ht="20.100000000000001" customHeight="1">
      <c r="A335" s="10" t="s">
        <v>8</v>
      </c>
      <c r="B335" s="10"/>
    </row>
    <row r="336" spans="1:2" ht="20.100000000000001" customHeight="1">
      <c r="A336" s="10" t="s">
        <v>9</v>
      </c>
      <c r="B336" s="10"/>
    </row>
    <row r="337" spans="1:2" ht="20.100000000000001" customHeight="1">
      <c r="A337" s="10" t="s">
        <v>208</v>
      </c>
      <c r="B337" s="10"/>
    </row>
    <row r="338" spans="1:2" ht="20.100000000000001" customHeight="1">
      <c r="A338" s="10" t="s">
        <v>209</v>
      </c>
      <c r="B338" s="10"/>
    </row>
    <row r="339" spans="1:2" ht="20.100000000000001" customHeight="1">
      <c r="A339" s="10" t="s">
        <v>210</v>
      </c>
      <c r="B339" s="10"/>
    </row>
    <row r="340" spans="1:2" ht="20.100000000000001" customHeight="1">
      <c r="A340" s="10" t="s">
        <v>211</v>
      </c>
      <c r="B340" s="10"/>
    </row>
    <row r="341" spans="1:2" ht="20.100000000000001" customHeight="1">
      <c r="A341" s="10" t="s">
        <v>212</v>
      </c>
      <c r="B341" s="10"/>
    </row>
    <row r="342" spans="1:2" ht="20.100000000000001" customHeight="1">
      <c r="A342" s="10" t="s">
        <v>213</v>
      </c>
      <c r="B342" s="10"/>
    </row>
    <row r="343" spans="1:2" ht="20.100000000000001" customHeight="1">
      <c r="A343" s="10" t="s">
        <v>214</v>
      </c>
      <c r="B343" s="10"/>
    </row>
    <row r="344" spans="1:2" ht="20.100000000000001" customHeight="1">
      <c r="A344" s="10" t="s">
        <v>215</v>
      </c>
      <c r="B344" s="10"/>
    </row>
    <row r="345" spans="1:2" ht="20.100000000000001" customHeight="1">
      <c r="A345" s="10" t="s">
        <v>16</v>
      </c>
      <c r="B345" s="10"/>
    </row>
    <row r="346" spans="1:2" ht="20.100000000000001" customHeight="1">
      <c r="A346" s="10" t="s">
        <v>216</v>
      </c>
      <c r="B346" s="10"/>
    </row>
    <row r="347" spans="1:2" ht="20.100000000000001" customHeight="1">
      <c r="A347" s="10" t="s">
        <v>217</v>
      </c>
      <c r="B347" s="22">
        <f>SUM(B348:B355)</f>
        <v>0</v>
      </c>
    </row>
    <row r="348" spans="1:2" ht="20.100000000000001" customHeight="1">
      <c r="A348" s="10" t="s">
        <v>7</v>
      </c>
      <c r="B348" s="10"/>
    </row>
    <row r="349" spans="1:2" ht="20.100000000000001" customHeight="1">
      <c r="A349" s="10" t="s">
        <v>8</v>
      </c>
      <c r="B349" s="10"/>
    </row>
    <row r="350" spans="1:2" ht="20.100000000000001" customHeight="1">
      <c r="A350" s="10" t="s">
        <v>9</v>
      </c>
      <c r="B350" s="10"/>
    </row>
    <row r="351" spans="1:2" ht="20.100000000000001" customHeight="1">
      <c r="A351" s="10" t="s">
        <v>218</v>
      </c>
      <c r="B351" s="10"/>
    </row>
    <row r="352" spans="1:2" ht="20.100000000000001" customHeight="1">
      <c r="A352" s="10" t="s">
        <v>219</v>
      </c>
      <c r="B352" s="10"/>
    </row>
    <row r="353" spans="1:2" ht="20.100000000000001" customHeight="1">
      <c r="A353" s="10" t="s">
        <v>220</v>
      </c>
      <c r="B353" s="10"/>
    </row>
    <row r="354" spans="1:2" ht="20.100000000000001" customHeight="1">
      <c r="A354" s="10" t="s">
        <v>16</v>
      </c>
      <c r="B354" s="10"/>
    </row>
    <row r="355" spans="1:2" ht="20.100000000000001" customHeight="1">
      <c r="A355" s="10" t="s">
        <v>221</v>
      </c>
      <c r="B355" s="10"/>
    </row>
    <row r="356" spans="1:2" ht="20.100000000000001" customHeight="1">
      <c r="A356" s="10" t="s">
        <v>222</v>
      </c>
      <c r="B356" s="22">
        <f>SUM(B357:B364)</f>
        <v>0</v>
      </c>
    </row>
    <row r="357" spans="1:2" ht="20.100000000000001" customHeight="1">
      <c r="A357" s="10" t="s">
        <v>7</v>
      </c>
      <c r="B357" s="10"/>
    </row>
    <row r="358" spans="1:2" ht="20.100000000000001" customHeight="1">
      <c r="A358" s="10" t="s">
        <v>8</v>
      </c>
      <c r="B358" s="10"/>
    </row>
    <row r="359" spans="1:2" ht="20.100000000000001" customHeight="1">
      <c r="A359" s="10" t="s">
        <v>9</v>
      </c>
      <c r="B359" s="10"/>
    </row>
    <row r="360" spans="1:2" ht="20.100000000000001" customHeight="1">
      <c r="A360" s="10" t="s">
        <v>223</v>
      </c>
      <c r="B360" s="10"/>
    </row>
    <row r="361" spans="1:2" ht="20.100000000000001" customHeight="1">
      <c r="A361" s="10" t="s">
        <v>224</v>
      </c>
      <c r="B361" s="10"/>
    </row>
    <row r="362" spans="1:2" ht="20.100000000000001" customHeight="1">
      <c r="A362" s="10" t="s">
        <v>225</v>
      </c>
      <c r="B362" s="10"/>
    </row>
    <row r="363" spans="1:2" ht="20.100000000000001" customHeight="1">
      <c r="A363" s="10" t="s">
        <v>16</v>
      </c>
      <c r="B363" s="10"/>
    </row>
    <row r="364" spans="1:2" ht="20.100000000000001" customHeight="1">
      <c r="A364" s="10" t="s">
        <v>226</v>
      </c>
      <c r="B364" s="10"/>
    </row>
    <row r="365" spans="1:2" ht="20.100000000000001" customHeight="1">
      <c r="A365" s="10" t="s">
        <v>227</v>
      </c>
      <c r="B365" s="22">
        <f>SUM(B366:B372)</f>
        <v>0</v>
      </c>
    </row>
    <row r="366" spans="1:2" ht="20.100000000000001" customHeight="1">
      <c r="A366" s="10" t="s">
        <v>7</v>
      </c>
      <c r="B366" s="10"/>
    </row>
    <row r="367" spans="1:2" ht="20.100000000000001" customHeight="1">
      <c r="A367" s="10" t="s">
        <v>8</v>
      </c>
      <c r="B367" s="10"/>
    </row>
    <row r="368" spans="1:2" ht="20.100000000000001" customHeight="1">
      <c r="A368" s="10" t="s">
        <v>9</v>
      </c>
      <c r="B368" s="10"/>
    </row>
    <row r="369" spans="1:2" ht="20.100000000000001" customHeight="1">
      <c r="A369" s="10" t="s">
        <v>228</v>
      </c>
      <c r="B369" s="10"/>
    </row>
    <row r="370" spans="1:2" ht="20.100000000000001" customHeight="1">
      <c r="A370" s="10" t="s">
        <v>229</v>
      </c>
      <c r="B370" s="10"/>
    </row>
    <row r="371" spans="1:2" ht="20.100000000000001" customHeight="1">
      <c r="A371" s="10" t="s">
        <v>16</v>
      </c>
      <c r="B371" s="10"/>
    </row>
    <row r="372" spans="1:2" ht="20.100000000000001" customHeight="1">
      <c r="A372" s="10" t="s">
        <v>230</v>
      </c>
      <c r="B372" s="10"/>
    </row>
    <row r="373" spans="1:2" ht="20.100000000000001" customHeight="1">
      <c r="A373" s="10" t="s">
        <v>231</v>
      </c>
      <c r="B373" s="22">
        <f>SUM(B374:B380)</f>
        <v>0</v>
      </c>
    </row>
    <row r="374" spans="1:2" ht="20.100000000000001" customHeight="1">
      <c r="A374" s="10" t="s">
        <v>7</v>
      </c>
      <c r="B374" s="10"/>
    </row>
    <row r="375" spans="1:2" ht="20.100000000000001" customHeight="1">
      <c r="A375" s="10" t="s">
        <v>8</v>
      </c>
      <c r="B375" s="10"/>
    </row>
    <row r="376" spans="1:2" ht="20.100000000000001" customHeight="1">
      <c r="A376" s="10" t="s">
        <v>232</v>
      </c>
      <c r="B376" s="10"/>
    </row>
    <row r="377" spans="1:2" ht="20.100000000000001" customHeight="1">
      <c r="A377" s="10" t="s">
        <v>233</v>
      </c>
      <c r="B377" s="10"/>
    </row>
    <row r="378" spans="1:2" ht="20.100000000000001" customHeight="1">
      <c r="A378" s="10" t="s">
        <v>234</v>
      </c>
      <c r="B378" s="10"/>
    </row>
    <row r="379" spans="1:2" ht="20.100000000000001" customHeight="1">
      <c r="A379" s="10" t="s">
        <v>187</v>
      </c>
      <c r="B379" s="10"/>
    </row>
    <row r="380" spans="1:2" ht="20.100000000000001" customHeight="1">
      <c r="A380" s="10" t="s">
        <v>235</v>
      </c>
      <c r="B380" s="10"/>
    </row>
    <row r="381" spans="1:2" ht="20.100000000000001" customHeight="1">
      <c r="A381" s="10" t="s">
        <v>236</v>
      </c>
      <c r="B381" s="22">
        <f>SUM(B382)+SUM(B383:B389)</f>
        <v>0</v>
      </c>
    </row>
    <row r="382" spans="1:2" ht="20.100000000000001" customHeight="1">
      <c r="A382" s="10" t="s">
        <v>237</v>
      </c>
      <c r="B382" s="10"/>
    </row>
    <row r="383" spans="1:2" ht="20.100000000000001" customHeight="1">
      <c r="A383" s="10" t="s">
        <v>7</v>
      </c>
      <c r="B383" s="10"/>
    </row>
    <row r="384" spans="1:2" ht="20.100000000000001" customHeight="1">
      <c r="A384" s="10" t="s">
        <v>238</v>
      </c>
      <c r="B384" s="10"/>
    </row>
    <row r="385" spans="1:2" ht="20.100000000000001" customHeight="1">
      <c r="A385" s="10" t="s">
        <v>239</v>
      </c>
      <c r="B385" s="10"/>
    </row>
    <row r="386" spans="1:2" ht="20.100000000000001" customHeight="1">
      <c r="A386" s="10" t="s">
        <v>240</v>
      </c>
      <c r="B386" s="10"/>
    </row>
    <row r="387" spans="1:2" ht="20.100000000000001" customHeight="1">
      <c r="A387" s="10" t="s">
        <v>241</v>
      </c>
      <c r="B387" s="10"/>
    </row>
    <row r="388" spans="1:2" ht="20.100000000000001" customHeight="1">
      <c r="A388" s="10" t="s">
        <v>242</v>
      </c>
      <c r="B388" s="10"/>
    </row>
    <row r="389" spans="1:2" ht="20.100000000000001" customHeight="1">
      <c r="A389" s="10" t="s">
        <v>243</v>
      </c>
      <c r="B389" s="10"/>
    </row>
    <row r="390" spans="1:2" ht="20.100000000000001" customHeight="1">
      <c r="A390" s="10" t="s">
        <v>244</v>
      </c>
      <c r="B390" s="22"/>
    </row>
    <row r="391" spans="1:2" ht="20.100000000000001" customHeight="1">
      <c r="A391" s="21" t="s">
        <v>245</v>
      </c>
      <c r="B391" s="21">
        <f>B392+B397+B406+B413+B419+B423+B427+B431+B437+B444</f>
        <v>0</v>
      </c>
    </row>
    <row r="392" spans="1:2" ht="20.100000000000001" customHeight="1">
      <c r="A392" s="10" t="s">
        <v>246</v>
      </c>
      <c r="B392" s="22">
        <f>SUM(B393:B396)</f>
        <v>0</v>
      </c>
    </row>
    <row r="393" spans="1:2" ht="20.100000000000001" customHeight="1">
      <c r="A393" s="10" t="s">
        <v>7</v>
      </c>
      <c r="B393" s="10"/>
    </row>
    <row r="394" spans="1:2" ht="20.100000000000001" customHeight="1">
      <c r="A394" s="10" t="s">
        <v>8</v>
      </c>
      <c r="B394" s="10"/>
    </row>
    <row r="395" spans="1:2" ht="20.100000000000001" customHeight="1">
      <c r="A395" s="10" t="s">
        <v>9</v>
      </c>
      <c r="B395" s="10"/>
    </row>
    <row r="396" spans="1:2" ht="20.100000000000001" customHeight="1">
      <c r="A396" s="10" t="s">
        <v>247</v>
      </c>
      <c r="B396" s="10"/>
    </row>
    <row r="397" spans="1:2" ht="20.100000000000001" customHeight="1">
      <c r="A397" s="10" t="s">
        <v>248</v>
      </c>
      <c r="B397" s="22">
        <f>SUM(B398:B405)</f>
        <v>0</v>
      </c>
    </row>
    <row r="398" spans="1:2" ht="20.100000000000001" customHeight="1">
      <c r="A398" s="10" t="s">
        <v>249</v>
      </c>
      <c r="B398" s="10"/>
    </row>
    <row r="399" spans="1:2" ht="20.100000000000001" customHeight="1">
      <c r="A399" s="10" t="s">
        <v>250</v>
      </c>
      <c r="B399" s="10"/>
    </row>
    <row r="400" spans="1:2" ht="20.100000000000001" customHeight="1">
      <c r="A400" s="10" t="s">
        <v>251</v>
      </c>
      <c r="B400" s="10"/>
    </row>
    <row r="401" spans="1:2" ht="20.100000000000001" customHeight="1">
      <c r="A401" s="10" t="s">
        <v>252</v>
      </c>
      <c r="B401" s="10"/>
    </row>
    <row r="402" spans="1:2" ht="20.100000000000001" customHeight="1">
      <c r="A402" s="10" t="s">
        <v>253</v>
      </c>
      <c r="B402" s="10"/>
    </row>
    <row r="403" spans="1:2" ht="20.100000000000001" customHeight="1">
      <c r="A403" s="10" t="s">
        <v>254</v>
      </c>
      <c r="B403" s="10"/>
    </row>
    <row r="404" spans="1:2" ht="20.100000000000001" customHeight="1">
      <c r="A404" s="10" t="s">
        <v>255</v>
      </c>
      <c r="B404" s="10"/>
    </row>
    <row r="405" spans="1:2" ht="20.100000000000001" customHeight="1">
      <c r="A405" s="10" t="s">
        <v>256</v>
      </c>
      <c r="B405" s="10"/>
    </row>
    <row r="406" spans="1:2" ht="20.100000000000001" customHeight="1">
      <c r="A406" s="10" t="s">
        <v>257</v>
      </c>
      <c r="B406" s="22">
        <f>SUM(B407:B409)+SUM(B410:B412)</f>
        <v>0</v>
      </c>
    </row>
    <row r="407" spans="1:2" ht="20.100000000000001" customHeight="1">
      <c r="A407" s="10" t="s">
        <v>258</v>
      </c>
      <c r="B407" s="10"/>
    </row>
    <row r="408" spans="1:2" ht="20.100000000000001" customHeight="1">
      <c r="A408" s="10" t="s">
        <v>259</v>
      </c>
      <c r="B408" s="10"/>
    </row>
    <row r="409" spans="1:2" ht="20.100000000000001" customHeight="1">
      <c r="A409" s="10" t="s">
        <v>260</v>
      </c>
      <c r="B409" s="10"/>
    </row>
    <row r="410" spans="1:2" ht="20.100000000000001" customHeight="1">
      <c r="A410" s="10" t="s">
        <v>261</v>
      </c>
      <c r="B410" s="10"/>
    </row>
    <row r="411" spans="1:2" ht="20.100000000000001" customHeight="1">
      <c r="A411" s="10" t="s">
        <v>262</v>
      </c>
      <c r="B411" s="10"/>
    </row>
    <row r="412" spans="1:2" ht="20.100000000000001" customHeight="1">
      <c r="A412" s="10" t="s">
        <v>263</v>
      </c>
      <c r="B412" s="10"/>
    </row>
    <row r="413" spans="1:2" ht="20.100000000000001" customHeight="1">
      <c r="A413" s="10" t="s">
        <v>264</v>
      </c>
      <c r="B413" s="22">
        <f>SUM(B414:B418)</f>
        <v>0</v>
      </c>
    </row>
    <row r="414" spans="1:2" ht="20.100000000000001" customHeight="1">
      <c r="A414" s="10" t="s">
        <v>265</v>
      </c>
      <c r="B414" s="10"/>
    </row>
    <row r="415" spans="1:2" ht="20.100000000000001" customHeight="1">
      <c r="A415" s="10" t="s">
        <v>266</v>
      </c>
      <c r="B415" s="10"/>
    </row>
    <row r="416" spans="1:2" ht="20.100000000000001" customHeight="1">
      <c r="A416" s="10" t="s">
        <v>267</v>
      </c>
      <c r="B416" s="10"/>
    </row>
    <row r="417" spans="1:2" ht="20.100000000000001" customHeight="1">
      <c r="A417" s="10" t="s">
        <v>268</v>
      </c>
      <c r="B417" s="10"/>
    </row>
    <row r="418" spans="1:2" ht="20.100000000000001" customHeight="1">
      <c r="A418" s="10" t="s">
        <v>269</v>
      </c>
      <c r="B418" s="10"/>
    </row>
    <row r="419" spans="1:2" ht="20.100000000000001" customHeight="1">
      <c r="A419" s="10" t="s">
        <v>270</v>
      </c>
      <c r="B419" s="22">
        <f>SUM(B420:B422)</f>
        <v>0</v>
      </c>
    </row>
    <row r="420" spans="1:2" ht="20.100000000000001" customHeight="1">
      <c r="A420" s="10" t="s">
        <v>271</v>
      </c>
      <c r="B420" s="10"/>
    </row>
    <row r="421" spans="1:2" ht="20.100000000000001" customHeight="1">
      <c r="A421" s="10" t="s">
        <v>272</v>
      </c>
      <c r="B421" s="10"/>
    </row>
    <row r="422" spans="1:2" ht="20.100000000000001" customHeight="1">
      <c r="A422" s="10" t="s">
        <v>273</v>
      </c>
      <c r="B422" s="10"/>
    </row>
    <row r="423" spans="1:2" ht="20.100000000000001" customHeight="1">
      <c r="A423" s="10" t="s">
        <v>274</v>
      </c>
      <c r="B423" s="22">
        <f>SUM(B424:B426)</f>
        <v>0</v>
      </c>
    </row>
    <row r="424" spans="1:2" ht="20.100000000000001" customHeight="1">
      <c r="A424" s="10" t="s">
        <v>275</v>
      </c>
      <c r="B424" s="10"/>
    </row>
    <row r="425" spans="1:2" ht="20.100000000000001" customHeight="1">
      <c r="A425" s="10" t="s">
        <v>276</v>
      </c>
      <c r="B425" s="10"/>
    </row>
    <row r="426" spans="1:2" ht="20.100000000000001" customHeight="1">
      <c r="A426" s="10" t="s">
        <v>277</v>
      </c>
      <c r="B426" s="10"/>
    </row>
    <row r="427" spans="1:2" ht="20.100000000000001" customHeight="1">
      <c r="A427" s="10" t="s">
        <v>278</v>
      </c>
      <c r="B427" s="22">
        <f>SUM(B428:B430)</f>
        <v>0</v>
      </c>
    </row>
    <row r="428" spans="1:2" ht="20.100000000000001" customHeight="1">
      <c r="A428" s="10" t="s">
        <v>279</v>
      </c>
      <c r="B428" s="10"/>
    </row>
    <row r="429" spans="1:2" ht="20.100000000000001" customHeight="1">
      <c r="A429" s="10" t="s">
        <v>280</v>
      </c>
      <c r="B429" s="10"/>
    </row>
    <row r="430" spans="1:2" ht="20.100000000000001" customHeight="1">
      <c r="A430" s="10" t="s">
        <v>281</v>
      </c>
      <c r="B430" s="10"/>
    </row>
    <row r="431" spans="1:2" ht="20.100000000000001" customHeight="1">
      <c r="A431" s="10" t="s">
        <v>282</v>
      </c>
      <c r="B431" s="22">
        <f>SUM(B432:B436)</f>
        <v>0</v>
      </c>
    </row>
    <row r="432" spans="1:2" ht="20.100000000000001" customHeight="1">
      <c r="A432" s="10" t="s">
        <v>283</v>
      </c>
      <c r="B432" s="10"/>
    </row>
    <row r="433" spans="1:2" ht="20.100000000000001" customHeight="1">
      <c r="A433" s="10" t="s">
        <v>284</v>
      </c>
      <c r="B433" s="10"/>
    </row>
    <row r="434" spans="1:2" ht="20.100000000000001" customHeight="1">
      <c r="A434" s="10" t="s">
        <v>285</v>
      </c>
      <c r="B434" s="10"/>
    </row>
    <row r="435" spans="1:2" ht="20.100000000000001" customHeight="1">
      <c r="A435" s="10" t="s">
        <v>286</v>
      </c>
      <c r="B435" s="10"/>
    </row>
    <row r="436" spans="1:2" ht="20.100000000000001" customHeight="1">
      <c r="A436" s="10" t="s">
        <v>287</v>
      </c>
      <c r="B436" s="10"/>
    </row>
    <row r="437" spans="1:2" ht="20.100000000000001" customHeight="1">
      <c r="A437" s="10" t="s">
        <v>288</v>
      </c>
      <c r="B437" s="22">
        <f>SUM(B438:B443)</f>
        <v>0</v>
      </c>
    </row>
    <row r="438" spans="1:2" ht="20.100000000000001" customHeight="1">
      <c r="A438" s="10" t="s">
        <v>289</v>
      </c>
      <c r="B438" s="10"/>
    </row>
    <row r="439" spans="1:2" ht="20.100000000000001" customHeight="1">
      <c r="A439" s="10" t="s">
        <v>290</v>
      </c>
      <c r="B439" s="10"/>
    </row>
    <row r="440" spans="1:2" ht="20.100000000000001" customHeight="1">
      <c r="A440" s="10" t="s">
        <v>291</v>
      </c>
      <c r="B440" s="10"/>
    </row>
    <row r="441" spans="1:2" ht="20.100000000000001" customHeight="1">
      <c r="A441" s="10" t="s">
        <v>292</v>
      </c>
      <c r="B441" s="10"/>
    </row>
    <row r="442" spans="1:2" ht="20.100000000000001" customHeight="1">
      <c r="A442" s="10" t="s">
        <v>293</v>
      </c>
      <c r="B442" s="10"/>
    </row>
    <row r="443" spans="1:2" ht="20.100000000000001" customHeight="1">
      <c r="A443" s="10" t="s">
        <v>294</v>
      </c>
      <c r="B443" s="10"/>
    </row>
    <row r="444" spans="1:2" ht="20.100000000000001" customHeight="1">
      <c r="A444" s="10" t="s">
        <v>295</v>
      </c>
      <c r="B444" s="22"/>
    </row>
    <row r="445" spans="1:2" ht="20.100000000000001" customHeight="1">
      <c r="A445" s="21" t="s">
        <v>296</v>
      </c>
      <c r="B445" s="21">
        <f>B446+B451+B460+B466+B472+B477+B482+B489+B493+B496</f>
        <v>0</v>
      </c>
    </row>
    <row r="446" spans="1:2" ht="20.100000000000001" customHeight="1">
      <c r="A446" s="10" t="s">
        <v>297</v>
      </c>
      <c r="B446" s="22">
        <f>SUM(B447:B450)</f>
        <v>0</v>
      </c>
    </row>
    <row r="447" spans="1:2" ht="20.100000000000001" customHeight="1">
      <c r="A447" s="10" t="s">
        <v>7</v>
      </c>
      <c r="B447" s="10"/>
    </row>
    <row r="448" spans="1:2" ht="20.100000000000001" customHeight="1">
      <c r="A448" s="10" t="s">
        <v>8</v>
      </c>
      <c r="B448" s="10"/>
    </row>
    <row r="449" spans="1:2" ht="20.100000000000001" customHeight="1">
      <c r="A449" s="10" t="s">
        <v>9</v>
      </c>
      <c r="B449" s="10"/>
    </row>
    <row r="450" spans="1:2" ht="20.100000000000001" customHeight="1">
      <c r="A450" s="10" t="s">
        <v>298</v>
      </c>
      <c r="B450" s="10"/>
    </row>
    <row r="451" spans="1:2" ht="20.100000000000001" customHeight="1">
      <c r="A451" s="10" t="s">
        <v>299</v>
      </c>
      <c r="B451" s="22">
        <f>SUM(B452:B459)</f>
        <v>0</v>
      </c>
    </row>
    <row r="452" spans="1:2" ht="20.100000000000001" customHeight="1">
      <c r="A452" s="10" t="s">
        <v>300</v>
      </c>
      <c r="B452" s="10"/>
    </row>
    <row r="453" spans="1:2" ht="20.100000000000001" customHeight="1">
      <c r="A453" s="10" t="s">
        <v>301</v>
      </c>
      <c r="B453" s="10"/>
    </row>
    <row r="454" spans="1:2" ht="20.100000000000001" customHeight="1">
      <c r="A454" s="10" t="s">
        <v>302</v>
      </c>
      <c r="B454" s="10"/>
    </row>
    <row r="455" spans="1:2" ht="20.100000000000001" customHeight="1">
      <c r="A455" s="10" t="s">
        <v>303</v>
      </c>
      <c r="B455" s="10"/>
    </row>
    <row r="456" spans="1:2" ht="20.100000000000001" customHeight="1">
      <c r="A456" s="10" t="s">
        <v>304</v>
      </c>
      <c r="B456" s="10"/>
    </row>
    <row r="457" spans="1:2" ht="20.100000000000001" customHeight="1">
      <c r="A457" s="10" t="s">
        <v>305</v>
      </c>
      <c r="B457" s="10"/>
    </row>
    <row r="458" spans="1:2" ht="20.100000000000001" customHeight="1">
      <c r="A458" s="10" t="s">
        <v>306</v>
      </c>
      <c r="B458" s="10"/>
    </row>
    <row r="459" spans="1:2" ht="20.100000000000001" customHeight="1">
      <c r="A459" s="10" t="s">
        <v>307</v>
      </c>
      <c r="B459" s="10"/>
    </row>
    <row r="460" spans="1:2" ht="20.100000000000001" customHeight="1">
      <c r="A460" s="10" t="s">
        <v>308</v>
      </c>
      <c r="B460" s="22">
        <f>SUM(B461:B463)+SUM(B464:B465)</f>
        <v>0</v>
      </c>
    </row>
    <row r="461" spans="1:2" ht="20.100000000000001" customHeight="1">
      <c r="A461" s="10" t="s">
        <v>300</v>
      </c>
      <c r="B461" s="10"/>
    </row>
    <row r="462" spans="1:2" ht="20.100000000000001" customHeight="1">
      <c r="A462" s="10" t="s">
        <v>309</v>
      </c>
      <c r="B462" s="10"/>
    </row>
    <row r="463" spans="1:2" ht="20.100000000000001" customHeight="1">
      <c r="A463" s="10" t="s">
        <v>310</v>
      </c>
      <c r="B463" s="10"/>
    </row>
    <row r="464" spans="1:2" ht="20.100000000000001" customHeight="1">
      <c r="A464" s="10" t="s">
        <v>311</v>
      </c>
      <c r="B464" s="10"/>
    </row>
    <row r="465" spans="1:2" ht="20.100000000000001" customHeight="1">
      <c r="A465" s="10" t="s">
        <v>312</v>
      </c>
      <c r="B465" s="10"/>
    </row>
    <row r="466" spans="1:2" ht="20.100000000000001" customHeight="1">
      <c r="A466" s="10" t="s">
        <v>313</v>
      </c>
      <c r="B466" s="22">
        <f>SUM(B467:B471)</f>
        <v>0</v>
      </c>
    </row>
    <row r="467" spans="1:2" ht="20.100000000000001" customHeight="1">
      <c r="A467" s="10" t="s">
        <v>300</v>
      </c>
      <c r="B467" s="10"/>
    </row>
    <row r="468" spans="1:2" ht="20.100000000000001" customHeight="1">
      <c r="A468" s="10" t="s">
        <v>314</v>
      </c>
      <c r="B468" s="10"/>
    </row>
    <row r="469" spans="1:2" ht="20.100000000000001" customHeight="1">
      <c r="A469" s="10" t="s">
        <v>315</v>
      </c>
      <c r="B469" s="10"/>
    </row>
    <row r="470" spans="1:2" ht="20.100000000000001" customHeight="1">
      <c r="A470" s="10" t="s">
        <v>316</v>
      </c>
      <c r="B470" s="10"/>
    </row>
    <row r="471" spans="1:2" ht="20.100000000000001" customHeight="1">
      <c r="A471" s="10" t="s">
        <v>317</v>
      </c>
      <c r="B471" s="10"/>
    </row>
    <row r="472" spans="1:2" ht="20.100000000000001" customHeight="1">
      <c r="A472" s="10" t="s">
        <v>318</v>
      </c>
      <c r="B472" s="22">
        <f>SUM(B473:B476)</f>
        <v>0</v>
      </c>
    </row>
    <row r="473" spans="1:2" ht="20.100000000000001" customHeight="1">
      <c r="A473" s="10" t="s">
        <v>300</v>
      </c>
      <c r="B473" s="10"/>
    </row>
    <row r="474" spans="1:2" ht="20.100000000000001" customHeight="1">
      <c r="A474" s="10" t="s">
        <v>319</v>
      </c>
      <c r="B474" s="10"/>
    </row>
    <row r="475" spans="1:2" ht="20.100000000000001" customHeight="1">
      <c r="A475" s="10" t="s">
        <v>320</v>
      </c>
      <c r="B475" s="10"/>
    </row>
    <row r="476" spans="1:2" ht="20.100000000000001" customHeight="1">
      <c r="A476" s="10" t="s">
        <v>321</v>
      </c>
      <c r="B476" s="10"/>
    </row>
    <row r="477" spans="1:2" ht="20.100000000000001" customHeight="1">
      <c r="A477" s="10" t="s">
        <v>322</v>
      </c>
      <c r="B477" s="22">
        <f>SUM(B478:B481)</f>
        <v>0</v>
      </c>
    </row>
    <row r="478" spans="1:2" ht="20.100000000000001" customHeight="1">
      <c r="A478" s="10" t="s">
        <v>323</v>
      </c>
      <c r="B478" s="10"/>
    </row>
    <row r="479" spans="1:2" ht="20.100000000000001" customHeight="1">
      <c r="A479" s="10" t="s">
        <v>324</v>
      </c>
      <c r="B479" s="10"/>
    </row>
    <row r="480" spans="1:2" ht="20.100000000000001" customHeight="1">
      <c r="A480" s="10" t="s">
        <v>325</v>
      </c>
      <c r="B480" s="10"/>
    </row>
    <row r="481" spans="1:2" ht="20.100000000000001" customHeight="1">
      <c r="A481" s="10" t="s">
        <v>326</v>
      </c>
      <c r="B481" s="10"/>
    </row>
    <row r="482" spans="1:2" ht="20.100000000000001" customHeight="1">
      <c r="A482" s="10" t="s">
        <v>327</v>
      </c>
      <c r="B482" s="22">
        <f>SUM(B483:B488)</f>
        <v>0</v>
      </c>
    </row>
    <row r="483" spans="1:2" ht="20.100000000000001" customHeight="1">
      <c r="A483" s="10" t="s">
        <v>300</v>
      </c>
      <c r="B483" s="10"/>
    </row>
    <row r="484" spans="1:2" ht="20.100000000000001" customHeight="1">
      <c r="A484" s="10" t="s">
        <v>328</v>
      </c>
      <c r="B484" s="10"/>
    </row>
    <row r="485" spans="1:2" ht="20.100000000000001" customHeight="1">
      <c r="A485" s="10" t="s">
        <v>329</v>
      </c>
      <c r="B485" s="10"/>
    </row>
    <row r="486" spans="1:2" ht="20.100000000000001" customHeight="1">
      <c r="A486" s="10" t="s">
        <v>330</v>
      </c>
      <c r="B486" s="10"/>
    </row>
    <row r="487" spans="1:2" ht="20.100000000000001" customHeight="1">
      <c r="A487" s="10" t="s">
        <v>331</v>
      </c>
      <c r="B487" s="10"/>
    </row>
    <row r="488" spans="1:2" ht="20.100000000000001" customHeight="1">
      <c r="A488" s="10" t="s">
        <v>332</v>
      </c>
      <c r="B488" s="10"/>
    </row>
    <row r="489" spans="1:2" ht="20.100000000000001" customHeight="1">
      <c r="A489" s="10" t="s">
        <v>333</v>
      </c>
      <c r="B489" s="22">
        <f>SUM(B490)+SUM(B491:B492)</f>
        <v>0</v>
      </c>
    </row>
    <row r="490" spans="1:2" ht="20.100000000000001" customHeight="1">
      <c r="A490" s="10" t="s">
        <v>334</v>
      </c>
      <c r="B490" s="10"/>
    </row>
    <row r="491" spans="1:2" ht="20.100000000000001" customHeight="1">
      <c r="A491" s="10" t="s">
        <v>335</v>
      </c>
      <c r="B491" s="10"/>
    </row>
    <row r="492" spans="1:2" ht="20.100000000000001" customHeight="1">
      <c r="A492" s="10" t="s">
        <v>336</v>
      </c>
      <c r="B492" s="10"/>
    </row>
    <row r="493" spans="1:2" ht="20.100000000000001" customHeight="1">
      <c r="A493" s="10" t="s">
        <v>337</v>
      </c>
      <c r="B493" s="22">
        <f>SUM(B494:B495)</f>
        <v>0</v>
      </c>
    </row>
    <row r="494" spans="1:2" ht="20.100000000000001" customHeight="1">
      <c r="A494" s="10" t="s">
        <v>338</v>
      </c>
      <c r="B494" s="10"/>
    </row>
    <row r="495" spans="1:2" ht="20.100000000000001" customHeight="1">
      <c r="A495" s="10" t="s">
        <v>339</v>
      </c>
      <c r="B495" s="10"/>
    </row>
    <row r="496" spans="1:2" ht="20.100000000000001" customHeight="1">
      <c r="A496" s="10" t="s">
        <v>340</v>
      </c>
      <c r="B496" s="22">
        <f>SUM(B497:B500)</f>
        <v>0</v>
      </c>
    </row>
    <row r="497" spans="1:2" ht="20.100000000000001" customHeight="1">
      <c r="A497" s="10" t="s">
        <v>341</v>
      </c>
      <c r="B497" s="10"/>
    </row>
    <row r="498" spans="1:2" ht="20.100000000000001" customHeight="1">
      <c r="A498" s="10" t="s">
        <v>342</v>
      </c>
      <c r="B498" s="10"/>
    </row>
    <row r="499" spans="1:2" ht="20.100000000000001" customHeight="1">
      <c r="A499" s="10" t="s">
        <v>343</v>
      </c>
      <c r="B499" s="10"/>
    </row>
    <row r="500" spans="1:2" ht="20.100000000000001" customHeight="1">
      <c r="A500" s="10" t="s">
        <v>344</v>
      </c>
      <c r="B500" s="10"/>
    </row>
    <row r="501" spans="1:2" ht="20.100000000000001" customHeight="1">
      <c r="A501" s="21" t="s">
        <v>345</v>
      </c>
      <c r="B501" s="21">
        <f>B502+B516+B524+B535+B546</f>
        <v>0</v>
      </c>
    </row>
    <row r="502" spans="1:2" ht="20.100000000000001" customHeight="1">
      <c r="A502" s="10" t="s">
        <v>346</v>
      </c>
      <c r="B502" s="22">
        <f>SUM(B503:B515)</f>
        <v>0</v>
      </c>
    </row>
    <row r="503" spans="1:2" ht="20.100000000000001" customHeight="1">
      <c r="A503" s="10" t="s">
        <v>7</v>
      </c>
      <c r="B503" s="10"/>
    </row>
    <row r="504" spans="1:2" ht="20.100000000000001" customHeight="1">
      <c r="A504" s="10" t="s">
        <v>8</v>
      </c>
      <c r="B504" s="10"/>
    </row>
    <row r="505" spans="1:2" ht="20.100000000000001" customHeight="1">
      <c r="A505" s="10" t="s">
        <v>9</v>
      </c>
      <c r="B505" s="10"/>
    </row>
    <row r="506" spans="1:2" ht="20.100000000000001" customHeight="1">
      <c r="A506" s="10" t="s">
        <v>347</v>
      </c>
      <c r="B506" s="10"/>
    </row>
    <row r="507" spans="1:2" ht="20.100000000000001" customHeight="1">
      <c r="A507" s="10" t="s">
        <v>348</v>
      </c>
      <c r="B507" s="10"/>
    </row>
    <row r="508" spans="1:2" ht="20.100000000000001" customHeight="1">
      <c r="A508" s="10" t="s">
        <v>349</v>
      </c>
      <c r="B508" s="10"/>
    </row>
    <row r="509" spans="1:2" ht="20.100000000000001" customHeight="1">
      <c r="A509" s="10" t="s">
        <v>350</v>
      </c>
      <c r="B509" s="10"/>
    </row>
    <row r="510" spans="1:2" ht="20.100000000000001" customHeight="1">
      <c r="A510" s="10" t="s">
        <v>351</v>
      </c>
      <c r="B510" s="10"/>
    </row>
    <row r="511" spans="1:2" ht="20.100000000000001" customHeight="1">
      <c r="A511" s="10" t="s">
        <v>352</v>
      </c>
      <c r="B511" s="10"/>
    </row>
    <row r="512" spans="1:2" ht="20.100000000000001" customHeight="1">
      <c r="A512" s="10" t="s">
        <v>353</v>
      </c>
      <c r="B512" s="10"/>
    </row>
    <row r="513" spans="1:2" ht="20.100000000000001" customHeight="1">
      <c r="A513" s="10" t="s">
        <v>354</v>
      </c>
      <c r="B513" s="10"/>
    </row>
    <row r="514" spans="1:2" ht="20.100000000000001" customHeight="1">
      <c r="A514" s="10" t="s">
        <v>355</v>
      </c>
      <c r="B514" s="10"/>
    </row>
    <row r="515" spans="1:2" ht="20.100000000000001" customHeight="1">
      <c r="A515" s="10" t="s">
        <v>356</v>
      </c>
      <c r="B515" s="10"/>
    </row>
    <row r="516" spans="1:2" ht="20.100000000000001" customHeight="1">
      <c r="A516" s="10" t="s">
        <v>357</v>
      </c>
      <c r="B516" s="22">
        <f>SUM(B517)+SUM(B518:B523)</f>
        <v>0</v>
      </c>
    </row>
    <row r="517" spans="1:2" ht="20.100000000000001" customHeight="1">
      <c r="A517" s="10" t="s">
        <v>7</v>
      </c>
      <c r="B517" s="10"/>
    </row>
    <row r="518" spans="1:2" ht="20.100000000000001" customHeight="1">
      <c r="A518" s="10" t="s">
        <v>8</v>
      </c>
      <c r="B518" s="10"/>
    </row>
    <row r="519" spans="1:2" ht="20.100000000000001" customHeight="1">
      <c r="A519" s="10" t="s">
        <v>9</v>
      </c>
      <c r="B519" s="10"/>
    </row>
    <row r="520" spans="1:2" ht="20.100000000000001" customHeight="1">
      <c r="A520" s="10" t="s">
        <v>358</v>
      </c>
      <c r="B520" s="10"/>
    </row>
    <row r="521" spans="1:2" ht="20.100000000000001" customHeight="1">
      <c r="A521" s="10" t="s">
        <v>359</v>
      </c>
      <c r="B521" s="10"/>
    </row>
    <row r="522" spans="1:2" ht="20.100000000000001" customHeight="1">
      <c r="A522" s="10" t="s">
        <v>360</v>
      </c>
      <c r="B522" s="10"/>
    </row>
    <row r="523" spans="1:2" ht="20.100000000000001" customHeight="1">
      <c r="A523" s="10" t="s">
        <v>361</v>
      </c>
      <c r="B523" s="10"/>
    </row>
    <row r="524" spans="1:2" ht="20.100000000000001" customHeight="1">
      <c r="A524" s="10" t="s">
        <v>362</v>
      </c>
      <c r="B524" s="22">
        <f>SUM(B525:B534)</f>
        <v>0</v>
      </c>
    </row>
    <row r="525" spans="1:2" ht="20.100000000000001" customHeight="1">
      <c r="A525" s="10" t="s">
        <v>7</v>
      </c>
      <c r="B525" s="10"/>
    </row>
    <row r="526" spans="1:2" ht="20.100000000000001" customHeight="1">
      <c r="A526" s="10" t="s">
        <v>8</v>
      </c>
      <c r="B526" s="10"/>
    </row>
    <row r="527" spans="1:2" ht="20.100000000000001" customHeight="1">
      <c r="A527" s="10" t="s">
        <v>9</v>
      </c>
      <c r="B527" s="10"/>
    </row>
    <row r="528" spans="1:2" ht="20.100000000000001" customHeight="1">
      <c r="A528" s="10" t="s">
        <v>363</v>
      </c>
      <c r="B528" s="10"/>
    </row>
    <row r="529" spans="1:2" ht="20.100000000000001" customHeight="1">
      <c r="A529" s="10" t="s">
        <v>364</v>
      </c>
      <c r="B529" s="10"/>
    </row>
    <row r="530" spans="1:2" ht="20.100000000000001" customHeight="1">
      <c r="A530" s="10" t="s">
        <v>365</v>
      </c>
      <c r="B530" s="10"/>
    </row>
    <row r="531" spans="1:2" ht="20.100000000000001" customHeight="1">
      <c r="A531" s="10" t="s">
        <v>366</v>
      </c>
      <c r="B531" s="10"/>
    </row>
    <row r="532" spans="1:2" ht="20.100000000000001" customHeight="1">
      <c r="A532" s="10" t="s">
        <v>367</v>
      </c>
      <c r="B532" s="10"/>
    </row>
    <row r="533" spans="1:2" ht="20.100000000000001" customHeight="1">
      <c r="A533" s="10" t="s">
        <v>368</v>
      </c>
      <c r="B533" s="10"/>
    </row>
    <row r="534" spans="1:2" ht="20.100000000000001" customHeight="1">
      <c r="A534" s="10" t="s">
        <v>369</v>
      </c>
      <c r="B534" s="10"/>
    </row>
    <row r="535" spans="1:2" ht="20.100000000000001" customHeight="1">
      <c r="A535" s="10" t="s">
        <v>370</v>
      </c>
      <c r="B535" s="22">
        <f>SUM(B536:B544)+B545</f>
        <v>0</v>
      </c>
    </row>
    <row r="536" spans="1:2" ht="20.100000000000001" customHeight="1">
      <c r="A536" s="10" t="s">
        <v>7</v>
      </c>
      <c r="B536" s="10"/>
    </row>
    <row r="537" spans="1:2" ht="20.100000000000001" customHeight="1">
      <c r="A537" s="10" t="s">
        <v>8</v>
      </c>
      <c r="B537" s="10"/>
    </row>
    <row r="538" spans="1:2" ht="20.100000000000001" customHeight="1">
      <c r="A538" s="10" t="s">
        <v>9</v>
      </c>
      <c r="B538" s="10"/>
    </row>
    <row r="539" spans="1:2" ht="20.100000000000001" customHeight="1">
      <c r="A539" s="10" t="s">
        <v>371</v>
      </c>
      <c r="B539" s="10"/>
    </row>
    <row r="540" spans="1:2" ht="20.100000000000001" customHeight="1">
      <c r="A540" s="10" t="s">
        <v>372</v>
      </c>
      <c r="B540" s="10"/>
    </row>
    <row r="541" spans="1:2" ht="20.100000000000001" customHeight="1">
      <c r="A541" s="10" t="s">
        <v>373</v>
      </c>
      <c r="B541" s="10"/>
    </row>
    <row r="542" spans="1:2" ht="20.100000000000001" customHeight="1">
      <c r="A542" s="10" t="s">
        <v>374</v>
      </c>
      <c r="B542" s="10"/>
    </row>
    <row r="543" spans="1:2" ht="20.100000000000001" customHeight="1">
      <c r="A543" s="10" t="s">
        <v>375</v>
      </c>
      <c r="B543" s="10"/>
    </row>
    <row r="544" spans="1:2" ht="20.100000000000001" customHeight="1">
      <c r="A544" s="10" t="s">
        <v>376</v>
      </c>
      <c r="B544" s="10"/>
    </row>
    <row r="545" spans="1:2" ht="20.100000000000001" customHeight="1">
      <c r="A545" s="10" t="s">
        <v>377</v>
      </c>
      <c r="B545" s="10"/>
    </row>
    <row r="546" spans="1:2" ht="20.100000000000001" customHeight="1">
      <c r="A546" s="10" t="s">
        <v>378</v>
      </c>
      <c r="B546" s="22">
        <f>SUM(B547:B549)</f>
        <v>0</v>
      </c>
    </row>
    <row r="547" spans="1:2" ht="20.100000000000001" customHeight="1">
      <c r="A547" s="10" t="s">
        <v>379</v>
      </c>
      <c r="B547" s="10"/>
    </row>
    <row r="548" spans="1:2" ht="20.100000000000001" customHeight="1">
      <c r="A548" s="10" t="s">
        <v>380</v>
      </c>
      <c r="B548" s="10"/>
    </row>
    <row r="549" spans="1:2" ht="20.100000000000001" customHeight="1">
      <c r="A549" s="10" t="s">
        <v>381</v>
      </c>
      <c r="B549" s="10"/>
    </row>
    <row r="550" spans="1:2" ht="20.100000000000001" customHeight="1">
      <c r="A550" s="21" t="s">
        <v>382</v>
      </c>
      <c r="B550" s="21">
        <f>B551+B565+B576+B584+B590+B594+B632+B640+B646+B605+B613+B618+B623+B626+B629+B653+B656+B659</f>
        <v>0</v>
      </c>
    </row>
    <row r="551" spans="1:2" ht="20.100000000000001" customHeight="1">
      <c r="A551" s="10" t="s">
        <v>383</v>
      </c>
      <c r="B551" s="22">
        <f>SUM(B552:B564)</f>
        <v>0</v>
      </c>
    </row>
    <row r="552" spans="1:2" ht="20.100000000000001" customHeight="1">
      <c r="A552" s="10" t="s">
        <v>7</v>
      </c>
      <c r="B552" s="10"/>
    </row>
    <row r="553" spans="1:2" ht="20.100000000000001" customHeight="1">
      <c r="A553" s="10" t="s">
        <v>8</v>
      </c>
      <c r="B553" s="10"/>
    </row>
    <row r="554" spans="1:2" ht="20.100000000000001" customHeight="1">
      <c r="A554" s="10" t="s">
        <v>9</v>
      </c>
      <c r="B554" s="10"/>
    </row>
    <row r="555" spans="1:2" ht="20.100000000000001" customHeight="1">
      <c r="A555" s="10" t="s">
        <v>384</v>
      </c>
      <c r="B555" s="10"/>
    </row>
    <row r="556" spans="1:2" ht="20.100000000000001" customHeight="1">
      <c r="A556" s="10" t="s">
        <v>385</v>
      </c>
      <c r="B556" s="10"/>
    </row>
    <row r="557" spans="1:2" ht="20.100000000000001" customHeight="1">
      <c r="A557" s="10" t="s">
        <v>386</v>
      </c>
      <c r="B557" s="10"/>
    </row>
    <row r="558" spans="1:2" ht="20.100000000000001" customHeight="1">
      <c r="A558" s="10" t="s">
        <v>387</v>
      </c>
      <c r="B558" s="10"/>
    </row>
    <row r="559" spans="1:2" ht="20.100000000000001" customHeight="1">
      <c r="A559" s="10" t="s">
        <v>50</v>
      </c>
      <c r="B559" s="10"/>
    </row>
    <row r="560" spans="1:2" ht="20.100000000000001" customHeight="1">
      <c r="A560" s="10" t="s">
        <v>388</v>
      </c>
      <c r="B560" s="10"/>
    </row>
    <row r="561" spans="1:2" ht="20.100000000000001" customHeight="1">
      <c r="A561" s="10" t="s">
        <v>389</v>
      </c>
      <c r="B561" s="10"/>
    </row>
    <row r="562" spans="1:2" ht="20.100000000000001" customHeight="1">
      <c r="A562" s="10" t="s">
        <v>390</v>
      </c>
      <c r="B562" s="10"/>
    </row>
    <row r="563" spans="1:2" ht="20.100000000000001" customHeight="1">
      <c r="A563" s="10" t="s">
        <v>391</v>
      </c>
      <c r="B563" s="10"/>
    </row>
    <row r="564" spans="1:2" ht="20.100000000000001" customHeight="1">
      <c r="A564" s="10" t="s">
        <v>392</v>
      </c>
      <c r="B564" s="10"/>
    </row>
    <row r="565" spans="1:2" ht="20.100000000000001" customHeight="1">
      <c r="A565" s="10" t="s">
        <v>393</v>
      </c>
      <c r="B565" s="22">
        <f>SUM(B566:B571)+SUM(B572:B575)</f>
        <v>0</v>
      </c>
    </row>
    <row r="566" spans="1:2" ht="20.100000000000001" customHeight="1">
      <c r="A566" s="10" t="s">
        <v>7</v>
      </c>
      <c r="B566" s="10"/>
    </row>
    <row r="567" spans="1:2" ht="20.100000000000001" customHeight="1">
      <c r="A567" s="10" t="s">
        <v>8</v>
      </c>
      <c r="B567" s="10"/>
    </row>
    <row r="568" spans="1:2" ht="20.100000000000001" customHeight="1">
      <c r="A568" s="10" t="s">
        <v>9</v>
      </c>
      <c r="B568" s="10"/>
    </row>
    <row r="569" spans="1:2" ht="20.100000000000001" customHeight="1">
      <c r="A569" s="10" t="s">
        <v>394</v>
      </c>
      <c r="B569" s="10"/>
    </row>
    <row r="570" spans="1:2" ht="20.100000000000001" customHeight="1">
      <c r="A570" s="10" t="s">
        <v>395</v>
      </c>
      <c r="B570" s="10"/>
    </row>
    <row r="571" spans="1:2" ht="20.100000000000001" customHeight="1">
      <c r="A571" s="10" t="s">
        <v>396</v>
      </c>
      <c r="B571" s="10"/>
    </row>
    <row r="572" spans="1:2" ht="20.100000000000001" customHeight="1">
      <c r="A572" s="10" t="s">
        <v>397</v>
      </c>
      <c r="B572" s="10"/>
    </row>
    <row r="573" spans="1:2" ht="20.100000000000001" customHeight="1">
      <c r="A573" s="10" t="s">
        <v>398</v>
      </c>
      <c r="B573" s="10"/>
    </row>
    <row r="574" spans="1:2" ht="20.100000000000001" customHeight="1">
      <c r="A574" s="10" t="s">
        <v>399</v>
      </c>
      <c r="B574" s="10"/>
    </row>
    <row r="575" spans="1:2" ht="20.100000000000001" customHeight="1">
      <c r="A575" s="10" t="s">
        <v>400</v>
      </c>
      <c r="B575" s="10"/>
    </row>
    <row r="576" spans="1:2" ht="20.100000000000001" customHeight="1">
      <c r="A576" s="10" t="s">
        <v>401</v>
      </c>
      <c r="B576" s="22">
        <f>SUM(B577:B583)</f>
        <v>0</v>
      </c>
    </row>
    <row r="577" spans="1:2" ht="20.100000000000001" customHeight="1">
      <c r="A577" s="10" t="s">
        <v>402</v>
      </c>
      <c r="B577" s="10"/>
    </row>
    <row r="578" spans="1:2" ht="20.100000000000001" customHeight="1">
      <c r="A578" s="10" t="s">
        <v>403</v>
      </c>
      <c r="B578" s="10"/>
    </row>
    <row r="579" spans="1:2" ht="20.100000000000001" customHeight="1">
      <c r="A579" s="10" t="s">
        <v>404</v>
      </c>
      <c r="B579" s="10"/>
    </row>
    <row r="580" spans="1:2" ht="20.100000000000001" customHeight="1">
      <c r="A580" s="10" t="s">
        <v>405</v>
      </c>
      <c r="B580" s="10"/>
    </row>
    <row r="581" spans="1:2" ht="20.100000000000001" customHeight="1">
      <c r="A581" s="10" t="s">
        <v>406</v>
      </c>
      <c r="B581" s="10"/>
    </row>
    <row r="582" spans="1:2" ht="20.100000000000001" customHeight="1">
      <c r="A582" s="10" t="s">
        <v>407</v>
      </c>
      <c r="B582" s="10"/>
    </row>
    <row r="583" spans="1:2" ht="20.100000000000001" customHeight="1">
      <c r="A583" s="10" t="s">
        <v>408</v>
      </c>
      <c r="B583" s="10"/>
    </row>
    <row r="584" spans="1:2" ht="20.100000000000001" customHeight="1">
      <c r="A584" s="10" t="s">
        <v>409</v>
      </c>
      <c r="B584" s="22">
        <f>SUM(B585:B589)</f>
        <v>0</v>
      </c>
    </row>
    <row r="585" spans="1:2" ht="20.100000000000001" customHeight="1">
      <c r="A585" s="10" t="s">
        <v>410</v>
      </c>
      <c r="B585" s="10"/>
    </row>
    <row r="586" spans="1:2" ht="20.100000000000001" customHeight="1">
      <c r="A586" s="10" t="s">
        <v>411</v>
      </c>
      <c r="B586" s="10"/>
    </row>
    <row r="587" spans="1:2" ht="20.100000000000001" customHeight="1">
      <c r="A587" s="10" t="s">
        <v>412</v>
      </c>
      <c r="B587" s="10"/>
    </row>
    <row r="588" spans="1:2" ht="20.100000000000001" customHeight="1">
      <c r="A588" s="10" t="s">
        <v>413</v>
      </c>
      <c r="B588" s="10"/>
    </row>
    <row r="589" spans="1:2" ht="20.100000000000001" customHeight="1">
      <c r="A589" s="10" t="s">
        <v>414</v>
      </c>
      <c r="B589" s="10"/>
    </row>
    <row r="590" spans="1:2" ht="20.100000000000001" customHeight="1">
      <c r="A590" s="10" t="s">
        <v>415</v>
      </c>
      <c r="B590" s="22">
        <f>SUM(B591:B593)</f>
        <v>0</v>
      </c>
    </row>
    <row r="591" spans="1:2" ht="20.100000000000001" customHeight="1">
      <c r="A591" s="10" t="s">
        <v>416</v>
      </c>
      <c r="B591" s="10"/>
    </row>
    <row r="592" spans="1:2" ht="20.100000000000001" customHeight="1">
      <c r="A592" s="10" t="s">
        <v>417</v>
      </c>
      <c r="B592" s="10"/>
    </row>
    <row r="593" spans="1:2" ht="20.100000000000001" customHeight="1">
      <c r="A593" s="10" t="s">
        <v>418</v>
      </c>
      <c r="B593" s="10"/>
    </row>
    <row r="594" spans="1:2" ht="20.100000000000001" customHeight="1">
      <c r="A594" s="10" t="s">
        <v>419</v>
      </c>
      <c r="B594" s="22">
        <f>SUM(B595:B598)+SUM(B599:B604)</f>
        <v>0</v>
      </c>
    </row>
    <row r="595" spans="1:2" ht="20.100000000000001" customHeight="1">
      <c r="A595" s="10" t="s">
        <v>420</v>
      </c>
      <c r="B595" s="10"/>
    </row>
    <row r="596" spans="1:2" ht="20.100000000000001" customHeight="1">
      <c r="A596" s="10" t="s">
        <v>421</v>
      </c>
      <c r="B596" s="10"/>
    </row>
    <row r="597" spans="1:2" ht="20.100000000000001" customHeight="1">
      <c r="A597" s="10" t="s">
        <v>422</v>
      </c>
      <c r="B597" s="10"/>
    </row>
    <row r="598" spans="1:2" ht="20.100000000000001" customHeight="1">
      <c r="A598" s="10" t="s">
        <v>423</v>
      </c>
      <c r="B598" s="10"/>
    </row>
    <row r="599" spans="1:2" ht="20.100000000000001" customHeight="1">
      <c r="A599" s="10" t="s">
        <v>424</v>
      </c>
      <c r="B599" s="10"/>
    </row>
    <row r="600" spans="1:2" ht="20.100000000000001" customHeight="1">
      <c r="A600" s="10" t="s">
        <v>425</v>
      </c>
      <c r="B600" s="10"/>
    </row>
    <row r="601" spans="1:2" ht="20.100000000000001" customHeight="1">
      <c r="A601" s="10" t="s">
        <v>426</v>
      </c>
      <c r="B601" s="10"/>
    </row>
    <row r="602" spans="1:2" ht="20.100000000000001" customHeight="1">
      <c r="A602" s="10" t="s">
        <v>427</v>
      </c>
      <c r="B602" s="10"/>
    </row>
    <row r="603" spans="1:2" ht="20.100000000000001" customHeight="1">
      <c r="A603" s="10" t="s">
        <v>428</v>
      </c>
      <c r="B603" s="10"/>
    </row>
    <row r="604" spans="1:2" ht="20.100000000000001" customHeight="1">
      <c r="A604" s="10" t="s">
        <v>429</v>
      </c>
      <c r="B604" s="10"/>
    </row>
    <row r="605" spans="1:2" ht="20.100000000000001" customHeight="1">
      <c r="A605" s="10" t="s">
        <v>430</v>
      </c>
      <c r="B605" s="22">
        <f>SUM(B606:B612)</f>
        <v>0</v>
      </c>
    </row>
    <row r="606" spans="1:2" ht="20.100000000000001" customHeight="1">
      <c r="A606" s="10" t="s">
        <v>7</v>
      </c>
      <c r="B606" s="10"/>
    </row>
    <row r="607" spans="1:2" ht="20.100000000000001" customHeight="1">
      <c r="A607" s="10" t="s">
        <v>8</v>
      </c>
      <c r="B607" s="10"/>
    </row>
    <row r="608" spans="1:2" ht="20.100000000000001" customHeight="1">
      <c r="A608" s="10" t="s">
        <v>9</v>
      </c>
      <c r="B608" s="10"/>
    </row>
    <row r="609" spans="1:2" ht="20.100000000000001" customHeight="1">
      <c r="A609" s="10" t="s">
        <v>431</v>
      </c>
      <c r="B609" s="10"/>
    </row>
    <row r="610" spans="1:2" ht="20.100000000000001" customHeight="1">
      <c r="A610" s="10" t="s">
        <v>432</v>
      </c>
      <c r="B610" s="10"/>
    </row>
    <row r="611" spans="1:2" ht="20.100000000000001" customHeight="1">
      <c r="A611" s="10" t="s">
        <v>433</v>
      </c>
      <c r="B611" s="10"/>
    </row>
    <row r="612" spans="1:2" ht="20.100000000000001" customHeight="1">
      <c r="A612" s="10" t="s">
        <v>434</v>
      </c>
      <c r="B612" s="10"/>
    </row>
    <row r="613" spans="1:2" ht="20.100000000000001" customHeight="1">
      <c r="A613" s="10" t="s">
        <v>435</v>
      </c>
      <c r="B613" s="22">
        <f>SUM(B614:B617)</f>
        <v>0</v>
      </c>
    </row>
    <row r="614" spans="1:2" ht="20.100000000000001" customHeight="1">
      <c r="A614" s="10" t="s">
        <v>436</v>
      </c>
      <c r="B614" s="10"/>
    </row>
    <row r="615" spans="1:2" ht="20.100000000000001" customHeight="1">
      <c r="A615" s="10" t="s">
        <v>437</v>
      </c>
      <c r="B615" s="10"/>
    </row>
    <row r="616" spans="1:2" ht="20.100000000000001" customHeight="1">
      <c r="A616" s="10" t="s">
        <v>438</v>
      </c>
      <c r="B616" s="10"/>
    </row>
    <row r="617" spans="1:2" ht="20.100000000000001" customHeight="1">
      <c r="A617" s="10" t="s">
        <v>439</v>
      </c>
      <c r="B617" s="10"/>
    </row>
    <row r="618" spans="1:2" ht="20.100000000000001" customHeight="1">
      <c r="A618" s="10" t="s">
        <v>440</v>
      </c>
      <c r="B618" s="22">
        <f>SUM(B619:B622)</f>
        <v>0</v>
      </c>
    </row>
    <row r="619" spans="1:2" ht="20.100000000000001" customHeight="1">
      <c r="A619" s="10" t="s">
        <v>7</v>
      </c>
      <c r="B619" s="10"/>
    </row>
    <row r="620" spans="1:2" ht="20.100000000000001" customHeight="1">
      <c r="A620" s="10" t="s">
        <v>8</v>
      </c>
      <c r="B620" s="10"/>
    </row>
    <row r="621" spans="1:2" ht="20.100000000000001" customHeight="1">
      <c r="A621" s="10" t="s">
        <v>9</v>
      </c>
      <c r="B621" s="10"/>
    </row>
    <row r="622" spans="1:2" ht="20.100000000000001" customHeight="1">
      <c r="A622" s="10" t="s">
        <v>441</v>
      </c>
      <c r="B622" s="10"/>
    </row>
    <row r="623" spans="1:2" ht="20.100000000000001" customHeight="1">
      <c r="A623" s="10" t="s">
        <v>442</v>
      </c>
      <c r="B623" s="22">
        <f>SUM(B624:B625)</f>
        <v>0</v>
      </c>
    </row>
    <row r="624" spans="1:2" ht="20.100000000000001" customHeight="1">
      <c r="A624" s="10" t="s">
        <v>443</v>
      </c>
      <c r="B624" s="10"/>
    </row>
    <row r="625" spans="1:2" ht="20.100000000000001" customHeight="1">
      <c r="A625" s="10" t="s">
        <v>444</v>
      </c>
      <c r="B625" s="10"/>
    </row>
    <row r="626" spans="1:2" ht="20.100000000000001" customHeight="1">
      <c r="A626" s="10" t="s">
        <v>445</v>
      </c>
      <c r="B626" s="22">
        <f>SUM(B627:B628)</f>
        <v>0</v>
      </c>
    </row>
    <row r="627" spans="1:2" ht="20.100000000000001" customHeight="1">
      <c r="A627" s="10" t="s">
        <v>446</v>
      </c>
      <c r="B627" s="10"/>
    </row>
    <row r="628" spans="1:2" ht="20.100000000000001" customHeight="1">
      <c r="A628" s="10" t="s">
        <v>447</v>
      </c>
      <c r="B628" s="10"/>
    </row>
    <row r="629" spans="1:2" ht="20.100000000000001" customHeight="1">
      <c r="A629" s="10" t="s">
        <v>448</v>
      </c>
      <c r="B629" s="22">
        <f>SUM(B630:B631)</f>
        <v>0</v>
      </c>
    </row>
    <row r="630" spans="1:2" ht="20.100000000000001" customHeight="1">
      <c r="A630" s="10" t="s">
        <v>449</v>
      </c>
      <c r="B630" s="10"/>
    </row>
    <row r="631" spans="1:2" ht="20.100000000000001" customHeight="1">
      <c r="A631" s="10" t="s">
        <v>450</v>
      </c>
      <c r="B631" s="10"/>
    </row>
    <row r="632" spans="1:2" ht="20.100000000000001" customHeight="1">
      <c r="A632" s="10" t="s">
        <v>451</v>
      </c>
      <c r="B632" s="22">
        <f>SUM(B633:B639)</f>
        <v>0</v>
      </c>
    </row>
    <row r="633" spans="1:2" ht="20.100000000000001" customHeight="1">
      <c r="A633" s="10" t="s">
        <v>452</v>
      </c>
      <c r="B633" s="10"/>
    </row>
    <row r="634" spans="1:2" ht="20.100000000000001" customHeight="1">
      <c r="A634" s="10" t="s">
        <v>453</v>
      </c>
      <c r="B634" s="10"/>
    </row>
    <row r="635" spans="1:2" ht="20.100000000000001" customHeight="1">
      <c r="A635" s="10" t="s">
        <v>454</v>
      </c>
      <c r="B635" s="10"/>
    </row>
    <row r="636" spans="1:2" ht="20.100000000000001" customHeight="1">
      <c r="A636" s="10" t="s">
        <v>455</v>
      </c>
      <c r="B636" s="10"/>
    </row>
    <row r="637" spans="1:2" ht="20.100000000000001" customHeight="1">
      <c r="A637" s="10" t="s">
        <v>456</v>
      </c>
      <c r="B637" s="10"/>
    </row>
    <row r="638" spans="1:2" ht="20.100000000000001" customHeight="1">
      <c r="A638" s="10" t="s">
        <v>457</v>
      </c>
      <c r="B638" s="10"/>
    </row>
    <row r="639" spans="1:2" ht="20.100000000000001" customHeight="1">
      <c r="A639" s="10" t="s">
        <v>458</v>
      </c>
      <c r="B639" s="10"/>
    </row>
    <row r="640" spans="1:2" ht="20.100000000000001" customHeight="1">
      <c r="A640" s="10" t="s">
        <v>459</v>
      </c>
      <c r="B640" s="22">
        <f>SUM(B641:B645)</f>
        <v>0</v>
      </c>
    </row>
    <row r="641" spans="1:2" ht="20.100000000000001" customHeight="1">
      <c r="A641" s="10" t="s">
        <v>460</v>
      </c>
      <c r="B641" s="10"/>
    </row>
    <row r="642" spans="1:2" ht="20.100000000000001" customHeight="1">
      <c r="A642" s="10" t="s">
        <v>461</v>
      </c>
      <c r="B642" s="10"/>
    </row>
    <row r="643" spans="1:2" ht="20.100000000000001" customHeight="1">
      <c r="A643" s="10" t="s">
        <v>462</v>
      </c>
      <c r="B643" s="10"/>
    </row>
    <row r="644" spans="1:2" ht="20.100000000000001" customHeight="1">
      <c r="A644" s="10" t="s">
        <v>463</v>
      </c>
      <c r="B644" s="10"/>
    </row>
    <row r="645" spans="1:2" ht="20.100000000000001" customHeight="1">
      <c r="A645" s="10" t="s">
        <v>464</v>
      </c>
      <c r="B645" s="10"/>
    </row>
    <row r="646" spans="1:2" ht="20.100000000000001" customHeight="1">
      <c r="A646" s="10" t="s">
        <v>465</v>
      </c>
      <c r="B646" s="22">
        <f>SUM(B647:B652)</f>
        <v>0</v>
      </c>
    </row>
    <row r="647" spans="1:2" ht="20.100000000000001" customHeight="1">
      <c r="A647" s="10" t="s">
        <v>466</v>
      </c>
      <c r="B647" s="10"/>
    </row>
    <row r="648" spans="1:2" ht="20.100000000000001" customHeight="1">
      <c r="A648" s="10" t="s">
        <v>467</v>
      </c>
      <c r="B648" s="10"/>
    </row>
    <row r="649" spans="1:2" ht="20.100000000000001" customHeight="1">
      <c r="A649" s="10" t="s">
        <v>468</v>
      </c>
      <c r="B649" s="10"/>
    </row>
    <row r="650" spans="1:2" ht="20.100000000000001" customHeight="1">
      <c r="A650" s="10" t="s">
        <v>469</v>
      </c>
      <c r="B650" s="10"/>
    </row>
    <row r="651" spans="1:2" ht="20.100000000000001" customHeight="1">
      <c r="A651" s="10" t="s">
        <v>470</v>
      </c>
      <c r="B651" s="10"/>
    </row>
    <row r="652" spans="1:2" ht="20.100000000000001" customHeight="1">
      <c r="A652" s="10" t="s">
        <v>471</v>
      </c>
      <c r="B652" s="10"/>
    </row>
    <row r="653" spans="1:2" ht="20.100000000000001" customHeight="1">
      <c r="A653" s="10" t="s">
        <v>472</v>
      </c>
      <c r="B653" s="22">
        <f>SUM(B654:B655)</f>
        <v>0</v>
      </c>
    </row>
    <row r="654" spans="1:2" ht="20.100000000000001" customHeight="1">
      <c r="A654" s="10" t="s">
        <v>473</v>
      </c>
      <c r="B654" s="10"/>
    </row>
    <row r="655" spans="1:2" ht="20.100000000000001" customHeight="1">
      <c r="A655" s="10" t="s">
        <v>474</v>
      </c>
      <c r="B655" s="10"/>
    </row>
    <row r="656" spans="1:2" ht="20.100000000000001" customHeight="1">
      <c r="A656" s="10" t="s">
        <v>475</v>
      </c>
      <c r="B656" s="22">
        <f>SUM(B657:B658)</f>
        <v>0</v>
      </c>
    </row>
    <row r="657" spans="1:2" ht="20.100000000000001" customHeight="1">
      <c r="A657" s="10" t="s">
        <v>476</v>
      </c>
      <c r="B657" s="10"/>
    </row>
    <row r="658" spans="1:2" ht="20.100000000000001" customHeight="1">
      <c r="A658" s="10" t="s">
        <v>477</v>
      </c>
      <c r="B658" s="10"/>
    </row>
    <row r="659" spans="1:2" ht="20.100000000000001" customHeight="1">
      <c r="A659" s="10" t="s">
        <v>478</v>
      </c>
      <c r="B659" s="22">
        <f>SUM(B660)</f>
        <v>0</v>
      </c>
    </row>
    <row r="660" spans="1:2" ht="20.100000000000001" customHeight="1">
      <c r="A660" s="10" t="s">
        <v>479</v>
      </c>
      <c r="B660" s="10"/>
    </row>
    <row r="661" spans="1:2" ht="20.100000000000001" customHeight="1">
      <c r="A661" s="21" t="s">
        <v>480</v>
      </c>
      <c r="B661" s="21">
        <f>B662+B667+B680+B684+B696+B706+B709+B713+B723</f>
        <v>230.86449999999999</v>
      </c>
    </row>
    <row r="662" spans="1:2" ht="20.100000000000001" customHeight="1">
      <c r="A662" s="10" t="s">
        <v>481</v>
      </c>
      <c r="B662" s="22">
        <f>SUM(B663:B666)</f>
        <v>0</v>
      </c>
    </row>
    <row r="663" spans="1:2" ht="20.100000000000001" customHeight="1">
      <c r="A663" s="10" t="s">
        <v>7</v>
      </c>
      <c r="B663" s="10"/>
    </row>
    <row r="664" spans="1:2" ht="20.100000000000001" customHeight="1">
      <c r="A664" s="10" t="s">
        <v>8</v>
      </c>
      <c r="B664" s="10"/>
    </row>
    <row r="665" spans="1:2" ht="20.100000000000001" customHeight="1">
      <c r="A665" s="10" t="s">
        <v>9</v>
      </c>
      <c r="B665" s="10"/>
    </row>
    <row r="666" spans="1:2" ht="20.100000000000001" customHeight="1">
      <c r="A666" s="10" t="s">
        <v>482</v>
      </c>
      <c r="B666" s="10"/>
    </row>
    <row r="667" spans="1:2" ht="20.100000000000001" customHeight="1">
      <c r="A667" s="10" t="s">
        <v>483</v>
      </c>
      <c r="B667" s="22">
        <f>SUM(B668:B679)</f>
        <v>0</v>
      </c>
    </row>
    <row r="668" spans="1:2" ht="20.100000000000001" customHeight="1">
      <c r="A668" s="10" t="s">
        <v>484</v>
      </c>
      <c r="B668" s="10"/>
    </row>
    <row r="669" spans="1:2" ht="20.100000000000001" customHeight="1">
      <c r="A669" s="10" t="s">
        <v>485</v>
      </c>
      <c r="B669" s="10"/>
    </row>
    <row r="670" spans="1:2" ht="20.100000000000001" customHeight="1">
      <c r="A670" s="10" t="s">
        <v>486</v>
      </c>
      <c r="B670" s="10"/>
    </row>
    <row r="671" spans="1:2" ht="20.100000000000001" customHeight="1">
      <c r="A671" s="10" t="s">
        <v>487</v>
      </c>
      <c r="B671" s="10"/>
    </row>
    <row r="672" spans="1:2" ht="20.100000000000001" customHeight="1">
      <c r="A672" s="10" t="s">
        <v>488</v>
      </c>
      <c r="B672" s="10"/>
    </row>
    <row r="673" spans="1:2" ht="20.100000000000001" customHeight="1">
      <c r="A673" s="10" t="s">
        <v>489</v>
      </c>
      <c r="B673" s="10"/>
    </row>
    <row r="674" spans="1:2" ht="20.100000000000001" customHeight="1">
      <c r="A674" s="10" t="s">
        <v>490</v>
      </c>
      <c r="B674" s="10"/>
    </row>
    <row r="675" spans="1:2" ht="20.100000000000001" customHeight="1">
      <c r="A675" s="10" t="s">
        <v>491</v>
      </c>
      <c r="B675" s="10"/>
    </row>
    <row r="676" spans="1:2" ht="20.100000000000001" customHeight="1">
      <c r="A676" s="10" t="s">
        <v>492</v>
      </c>
      <c r="B676" s="10"/>
    </row>
    <row r="677" spans="1:2" ht="20.100000000000001" customHeight="1">
      <c r="A677" s="10" t="s">
        <v>493</v>
      </c>
      <c r="B677" s="10"/>
    </row>
    <row r="678" spans="1:2" ht="20.100000000000001" customHeight="1">
      <c r="A678" s="10" t="s">
        <v>494</v>
      </c>
      <c r="B678" s="10"/>
    </row>
    <row r="679" spans="1:2" ht="20.100000000000001" customHeight="1">
      <c r="A679" s="10" t="s">
        <v>495</v>
      </c>
      <c r="B679" s="10"/>
    </row>
    <row r="680" spans="1:2" ht="20.100000000000001" customHeight="1">
      <c r="A680" s="10" t="s">
        <v>496</v>
      </c>
      <c r="B680" s="22">
        <f>SUM(B681:B683)</f>
        <v>0</v>
      </c>
    </row>
    <row r="681" spans="1:2" ht="20.100000000000001" customHeight="1">
      <c r="A681" s="10" t="s">
        <v>497</v>
      </c>
      <c r="B681" s="10"/>
    </row>
    <row r="682" spans="1:2" ht="20.100000000000001" customHeight="1">
      <c r="A682" s="10" t="s">
        <v>498</v>
      </c>
      <c r="B682" s="10"/>
    </row>
    <row r="683" spans="1:2" ht="20.100000000000001" customHeight="1">
      <c r="A683" s="10" t="s">
        <v>499</v>
      </c>
      <c r="B683" s="10"/>
    </row>
    <row r="684" spans="1:2" ht="20.100000000000001" customHeight="1">
      <c r="A684" s="10" t="s">
        <v>500</v>
      </c>
      <c r="B684" s="22">
        <f>SUM(B685:B695)</f>
        <v>0</v>
      </c>
    </row>
    <row r="685" spans="1:2" ht="20.100000000000001" customHeight="1">
      <c r="A685" s="10" t="s">
        <v>501</v>
      </c>
      <c r="B685" s="10"/>
    </row>
    <row r="686" spans="1:2" ht="20.100000000000001" customHeight="1">
      <c r="A686" s="10" t="s">
        <v>502</v>
      </c>
      <c r="B686" s="10"/>
    </row>
    <row r="687" spans="1:2" ht="20.100000000000001" customHeight="1">
      <c r="A687" s="10" t="s">
        <v>503</v>
      </c>
      <c r="B687" s="10"/>
    </row>
    <row r="688" spans="1:2" ht="20.100000000000001" customHeight="1">
      <c r="A688" s="10" t="s">
        <v>504</v>
      </c>
      <c r="B688" s="10"/>
    </row>
    <row r="689" spans="1:2" ht="20.100000000000001" customHeight="1">
      <c r="A689" s="10" t="s">
        <v>505</v>
      </c>
      <c r="B689" s="10"/>
    </row>
    <row r="690" spans="1:2" ht="20.100000000000001" customHeight="1">
      <c r="A690" s="10" t="s">
        <v>506</v>
      </c>
      <c r="B690" s="10"/>
    </row>
    <row r="691" spans="1:2" ht="20.100000000000001" customHeight="1">
      <c r="A691" s="10" t="s">
        <v>507</v>
      </c>
      <c r="B691" s="10"/>
    </row>
    <row r="692" spans="1:2" ht="20.100000000000001" customHeight="1">
      <c r="A692" s="10" t="s">
        <v>508</v>
      </c>
      <c r="B692" s="10"/>
    </row>
    <row r="693" spans="1:2" ht="20.100000000000001" customHeight="1">
      <c r="A693" s="10" t="s">
        <v>509</v>
      </c>
      <c r="B693" s="10"/>
    </row>
    <row r="694" spans="1:2" ht="20.100000000000001" customHeight="1">
      <c r="A694" s="10" t="s">
        <v>510</v>
      </c>
      <c r="B694" s="10"/>
    </row>
    <row r="695" spans="1:2" ht="20.100000000000001" customHeight="1">
      <c r="A695" s="10" t="s">
        <v>511</v>
      </c>
      <c r="B695" s="10"/>
    </row>
    <row r="696" spans="1:2" ht="20.100000000000001" customHeight="1">
      <c r="A696" s="10" t="s">
        <v>512</v>
      </c>
      <c r="B696" s="22">
        <f>SUM(B697:B705)</f>
        <v>230.86449999999999</v>
      </c>
    </row>
    <row r="697" spans="1:2" ht="20.100000000000001" customHeight="1">
      <c r="A697" s="10" t="s">
        <v>513</v>
      </c>
      <c r="B697" s="10"/>
    </row>
    <row r="698" spans="1:2" ht="20.100000000000001" customHeight="1">
      <c r="A698" s="10" t="s">
        <v>514</v>
      </c>
      <c r="B698" s="10"/>
    </row>
    <row r="699" spans="1:2" ht="20.100000000000001" customHeight="1">
      <c r="A699" s="10" t="s">
        <v>515</v>
      </c>
      <c r="B699" s="10"/>
    </row>
    <row r="700" spans="1:2" ht="20.100000000000001" customHeight="1">
      <c r="A700" s="10" t="s">
        <v>516</v>
      </c>
      <c r="B700" s="10"/>
    </row>
    <row r="701" spans="1:2" ht="20.100000000000001" customHeight="1">
      <c r="A701" s="10" t="s">
        <v>517</v>
      </c>
      <c r="B701" s="10">
        <v>230.86449999999999</v>
      </c>
    </row>
    <row r="702" spans="1:2" ht="20.100000000000001" customHeight="1">
      <c r="A702" s="10" t="s">
        <v>518</v>
      </c>
      <c r="B702" s="10"/>
    </row>
    <row r="703" spans="1:2" ht="20.100000000000001" customHeight="1">
      <c r="A703" s="10" t="s">
        <v>519</v>
      </c>
      <c r="B703" s="10"/>
    </row>
    <row r="704" spans="1:2" ht="20.100000000000001" customHeight="1">
      <c r="A704" s="10" t="s">
        <v>520</v>
      </c>
      <c r="B704" s="10"/>
    </row>
    <row r="705" spans="1:2" ht="20.100000000000001" customHeight="1">
      <c r="A705" s="10" t="s">
        <v>521</v>
      </c>
      <c r="B705" s="10"/>
    </row>
    <row r="706" spans="1:2" ht="20.100000000000001" customHeight="1">
      <c r="A706" s="10" t="s">
        <v>522</v>
      </c>
      <c r="B706" s="22">
        <f>SUM(B707:B708)</f>
        <v>0</v>
      </c>
    </row>
    <row r="707" spans="1:2" ht="20.100000000000001" customHeight="1">
      <c r="A707" s="10" t="s">
        <v>523</v>
      </c>
      <c r="B707" s="10"/>
    </row>
    <row r="708" spans="1:2" ht="20.100000000000001" customHeight="1">
      <c r="A708" s="10" t="s">
        <v>524</v>
      </c>
      <c r="B708" s="10"/>
    </row>
    <row r="709" spans="1:2" ht="20.100000000000001" customHeight="1">
      <c r="A709" s="10" t="s">
        <v>525</v>
      </c>
      <c r="B709" s="22">
        <f>SUM(B710:B712)</f>
        <v>0</v>
      </c>
    </row>
    <row r="710" spans="1:2" ht="20.100000000000001" customHeight="1">
      <c r="A710" s="10" t="s">
        <v>526</v>
      </c>
      <c r="B710" s="10"/>
    </row>
    <row r="711" spans="1:2" ht="20.100000000000001" customHeight="1">
      <c r="A711" s="10" t="s">
        <v>527</v>
      </c>
      <c r="B711" s="10"/>
    </row>
    <row r="712" spans="1:2" ht="20.100000000000001" customHeight="1">
      <c r="A712" s="10" t="s">
        <v>528</v>
      </c>
      <c r="B712" s="10"/>
    </row>
    <row r="713" spans="1:2" ht="20.100000000000001" customHeight="1">
      <c r="A713" s="10" t="s">
        <v>529</v>
      </c>
      <c r="B713" s="22">
        <f>SUM(B714:B722)</f>
        <v>0</v>
      </c>
    </row>
    <row r="714" spans="1:2" ht="20.100000000000001" customHeight="1">
      <c r="A714" s="10" t="s">
        <v>7</v>
      </c>
      <c r="B714" s="10"/>
    </row>
    <row r="715" spans="1:2" ht="20.100000000000001" customHeight="1">
      <c r="A715" s="10" t="s">
        <v>8</v>
      </c>
      <c r="B715" s="10"/>
    </row>
    <row r="716" spans="1:2" ht="20.100000000000001" customHeight="1">
      <c r="A716" s="10" t="s">
        <v>9</v>
      </c>
      <c r="B716" s="10"/>
    </row>
    <row r="717" spans="1:2" ht="20.100000000000001" customHeight="1">
      <c r="A717" s="10" t="s">
        <v>530</v>
      </c>
      <c r="B717" s="10"/>
    </row>
    <row r="718" spans="1:2" ht="20.100000000000001" customHeight="1">
      <c r="A718" s="10" t="s">
        <v>531</v>
      </c>
      <c r="B718" s="10"/>
    </row>
    <row r="719" spans="1:2" ht="20.100000000000001" customHeight="1">
      <c r="A719" s="10" t="s">
        <v>532</v>
      </c>
      <c r="B719" s="10"/>
    </row>
    <row r="720" spans="1:2" ht="20.100000000000001" customHeight="1">
      <c r="A720" s="10" t="s">
        <v>533</v>
      </c>
      <c r="B720" s="10"/>
    </row>
    <row r="721" spans="1:2" ht="20.100000000000001" customHeight="1">
      <c r="A721" s="10" t="s">
        <v>16</v>
      </c>
      <c r="B721" s="10"/>
    </row>
    <row r="722" spans="1:2" ht="20.100000000000001" customHeight="1">
      <c r="A722" s="10" t="s">
        <v>534</v>
      </c>
      <c r="B722" s="10"/>
    </row>
    <row r="723" spans="1:2" ht="20.100000000000001" customHeight="1">
      <c r="A723" s="10" t="s">
        <v>535</v>
      </c>
      <c r="B723" s="22">
        <f>SUM(B724)</f>
        <v>0</v>
      </c>
    </row>
    <row r="724" spans="1:2" ht="20.100000000000001" customHeight="1">
      <c r="A724" s="10" t="s">
        <v>536</v>
      </c>
      <c r="B724" s="10"/>
    </row>
    <row r="725" spans="1:2" ht="20.100000000000001" customHeight="1">
      <c r="A725" s="21" t="s">
        <v>537</v>
      </c>
      <c r="B725" s="21">
        <f>B726+B735+B739+B748+B754+B760+B766+B769+B772+B773+B774+B780+B781+B782+B797</f>
        <v>0</v>
      </c>
    </row>
    <row r="726" spans="1:2" ht="20.100000000000001" customHeight="1">
      <c r="A726" s="10" t="s">
        <v>538</v>
      </c>
      <c r="B726" s="22">
        <f>SUM(B727:B733)+SUM(B734)</f>
        <v>0</v>
      </c>
    </row>
    <row r="727" spans="1:2" ht="20.100000000000001" customHeight="1">
      <c r="A727" s="10" t="s">
        <v>7</v>
      </c>
      <c r="B727" s="10"/>
    </row>
    <row r="728" spans="1:2" ht="20.100000000000001" customHeight="1">
      <c r="A728" s="10" t="s">
        <v>8</v>
      </c>
      <c r="B728" s="10"/>
    </row>
    <row r="729" spans="1:2" ht="20.100000000000001" customHeight="1">
      <c r="A729" s="10" t="s">
        <v>9</v>
      </c>
      <c r="B729" s="10"/>
    </row>
    <row r="730" spans="1:2" ht="20.100000000000001" customHeight="1">
      <c r="A730" s="10" t="s">
        <v>539</v>
      </c>
      <c r="B730" s="10"/>
    </row>
    <row r="731" spans="1:2" ht="20.100000000000001" customHeight="1">
      <c r="A731" s="10" t="s">
        <v>540</v>
      </c>
      <c r="B731" s="10"/>
    </row>
    <row r="732" spans="1:2" ht="20.100000000000001" customHeight="1">
      <c r="A732" s="10" t="s">
        <v>541</v>
      </c>
      <c r="B732" s="10"/>
    </row>
    <row r="733" spans="1:2" ht="20.100000000000001" customHeight="1">
      <c r="A733" s="10" t="s">
        <v>542</v>
      </c>
      <c r="B733" s="10"/>
    </row>
    <row r="734" spans="1:2" ht="20.100000000000001" customHeight="1">
      <c r="A734" s="10" t="s">
        <v>543</v>
      </c>
      <c r="B734" s="10"/>
    </row>
    <row r="735" spans="1:2" ht="20.100000000000001" customHeight="1">
      <c r="A735" s="10" t="s">
        <v>544</v>
      </c>
      <c r="B735" s="22">
        <f>SUM(B736:B738)</f>
        <v>0</v>
      </c>
    </row>
    <row r="736" spans="1:2" ht="20.100000000000001" customHeight="1">
      <c r="A736" s="10" t="s">
        <v>545</v>
      </c>
      <c r="B736" s="10"/>
    </row>
    <row r="737" spans="1:2" ht="20.100000000000001" customHeight="1">
      <c r="A737" s="10" t="s">
        <v>546</v>
      </c>
      <c r="B737" s="10"/>
    </row>
    <row r="738" spans="1:2" ht="20.100000000000001" customHeight="1">
      <c r="A738" s="10" t="s">
        <v>547</v>
      </c>
      <c r="B738" s="10"/>
    </row>
    <row r="739" spans="1:2" ht="20.100000000000001" customHeight="1">
      <c r="A739" s="10" t="s">
        <v>548</v>
      </c>
      <c r="B739" s="22">
        <f>SUM(B740:B747)</f>
        <v>0</v>
      </c>
    </row>
    <row r="740" spans="1:2" ht="20.100000000000001" customHeight="1">
      <c r="A740" s="10" t="s">
        <v>549</v>
      </c>
      <c r="B740" s="10"/>
    </row>
    <row r="741" spans="1:2" ht="20.100000000000001" customHeight="1">
      <c r="A741" s="10" t="s">
        <v>550</v>
      </c>
      <c r="B741" s="10"/>
    </row>
    <row r="742" spans="1:2" ht="20.100000000000001" customHeight="1">
      <c r="A742" s="10" t="s">
        <v>551</v>
      </c>
      <c r="B742" s="10"/>
    </row>
    <row r="743" spans="1:2" ht="20.100000000000001" customHeight="1">
      <c r="A743" s="10" t="s">
        <v>552</v>
      </c>
      <c r="B743" s="10"/>
    </row>
    <row r="744" spans="1:2" ht="20.100000000000001" customHeight="1">
      <c r="A744" s="10" t="s">
        <v>553</v>
      </c>
      <c r="B744" s="10"/>
    </row>
    <row r="745" spans="1:2" ht="20.100000000000001" customHeight="1">
      <c r="A745" s="10" t="s">
        <v>554</v>
      </c>
      <c r="B745" s="10"/>
    </row>
    <row r="746" spans="1:2" ht="20.100000000000001" customHeight="1">
      <c r="A746" s="10" t="s">
        <v>555</v>
      </c>
      <c r="B746" s="10"/>
    </row>
    <row r="747" spans="1:2" ht="20.100000000000001" customHeight="1">
      <c r="A747" s="10" t="s">
        <v>556</v>
      </c>
      <c r="B747" s="10"/>
    </row>
    <row r="748" spans="1:2" ht="20.100000000000001" customHeight="1">
      <c r="A748" s="10" t="s">
        <v>557</v>
      </c>
      <c r="B748" s="22">
        <f>SUM(B749:B753)</f>
        <v>0</v>
      </c>
    </row>
    <row r="749" spans="1:2" ht="20.100000000000001" customHeight="1">
      <c r="A749" s="10" t="s">
        <v>558</v>
      </c>
      <c r="B749" s="10"/>
    </row>
    <row r="750" spans="1:2" ht="20.100000000000001" customHeight="1">
      <c r="A750" s="10" t="s">
        <v>559</v>
      </c>
      <c r="B750" s="10"/>
    </row>
    <row r="751" spans="1:2" ht="20.100000000000001" customHeight="1">
      <c r="A751" s="10" t="s">
        <v>560</v>
      </c>
      <c r="B751" s="10"/>
    </row>
    <row r="752" spans="1:2" ht="20.100000000000001" customHeight="1">
      <c r="A752" s="10" t="s">
        <v>561</v>
      </c>
      <c r="B752" s="10"/>
    </row>
    <row r="753" spans="1:2" ht="20.100000000000001" customHeight="1">
      <c r="A753" s="10" t="s">
        <v>562</v>
      </c>
      <c r="B753" s="10"/>
    </row>
    <row r="754" spans="1:2" ht="20.100000000000001" customHeight="1">
      <c r="A754" s="10" t="s">
        <v>563</v>
      </c>
      <c r="B754" s="22">
        <f>SUM(B755:B759)</f>
        <v>0</v>
      </c>
    </row>
    <row r="755" spans="1:2" ht="20.100000000000001" customHeight="1">
      <c r="A755" s="10" t="s">
        <v>564</v>
      </c>
      <c r="B755" s="10"/>
    </row>
    <row r="756" spans="1:2" ht="20.100000000000001" customHeight="1">
      <c r="A756" s="10" t="s">
        <v>565</v>
      </c>
      <c r="B756" s="10"/>
    </row>
    <row r="757" spans="1:2" ht="20.100000000000001" customHeight="1">
      <c r="A757" s="10" t="s">
        <v>566</v>
      </c>
      <c r="B757" s="10"/>
    </row>
    <row r="758" spans="1:2" ht="20.100000000000001" customHeight="1">
      <c r="A758" s="10" t="s">
        <v>567</v>
      </c>
      <c r="B758" s="10"/>
    </row>
    <row r="759" spans="1:2" ht="20.100000000000001" customHeight="1">
      <c r="A759" s="10" t="s">
        <v>568</v>
      </c>
      <c r="B759" s="10"/>
    </row>
    <row r="760" spans="1:2" ht="20.100000000000001" customHeight="1">
      <c r="A760" s="10" t="s">
        <v>569</v>
      </c>
      <c r="B760" s="22">
        <f>SUM(B761:B765)</f>
        <v>0</v>
      </c>
    </row>
    <row r="761" spans="1:2" ht="20.100000000000001" customHeight="1">
      <c r="A761" s="10" t="s">
        <v>570</v>
      </c>
      <c r="B761" s="10"/>
    </row>
    <row r="762" spans="1:2" ht="20.100000000000001" customHeight="1">
      <c r="A762" s="10" t="s">
        <v>571</v>
      </c>
      <c r="B762" s="10"/>
    </row>
    <row r="763" spans="1:2" ht="20.100000000000001" customHeight="1">
      <c r="A763" s="10" t="s">
        <v>572</v>
      </c>
      <c r="B763" s="10"/>
    </row>
    <row r="764" spans="1:2" ht="20.100000000000001" customHeight="1">
      <c r="A764" s="10" t="s">
        <v>573</v>
      </c>
      <c r="B764" s="10"/>
    </row>
    <row r="765" spans="1:2" ht="20.100000000000001" customHeight="1">
      <c r="A765" s="10" t="s">
        <v>574</v>
      </c>
      <c r="B765" s="10"/>
    </row>
    <row r="766" spans="1:2" ht="20.100000000000001" customHeight="1">
      <c r="A766" s="10" t="s">
        <v>575</v>
      </c>
      <c r="B766" s="22">
        <f>SUM(B767:B768)</f>
        <v>0</v>
      </c>
    </row>
    <row r="767" spans="1:2" ht="20.100000000000001" customHeight="1">
      <c r="A767" s="10" t="s">
        <v>576</v>
      </c>
      <c r="B767" s="10"/>
    </row>
    <row r="768" spans="1:2" ht="20.100000000000001" customHeight="1">
      <c r="A768" s="10" t="s">
        <v>577</v>
      </c>
      <c r="B768" s="10"/>
    </row>
    <row r="769" spans="1:2" ht="20.100000000000001" customHeight="1">
      <c r="A769" s="10" t="s">
        <v>578</v>
      </c>
      <c r="B769" s="22">
        <f>SUM(B770:B771)</f>
        <v>0</v>
      </c>
    </row>
    <row r="770" spans="1:2" ht="20.100000000000001" customHeight="1">
      <c r="A770" s="10" t="s">
        <v>579</v>
      </c>
      <c r="B770" s="10"/>
    </row>
    <row r="771" spans="1:2" ht="20.100000000000001" customHeight="1">
      <c r="A771" s="10" t="s">
        <v>580</v>
      </c>
      <c r="B771" s="10"/>
    </row>
    <row r="772" spans="1:2" ht="20.100000000000001" customHeight="1">
      <c r="A772" s="10" t="s">
        <v>581</v>
      </c>
      <c r="B772" s="22"/>
    </row>
    <row r="773" spans="1:2" ht="20.100000000000001" customHeight="1">
      <c r="A773" s="10" t="s">
        <v>582</v>
      </c>
      <c r="B773" s="22"/>
    </row>
    <row r="774" spans="1:2" ht="20.100000000000001" customHeight="1">
      <c r="A774" s="10" t="s">
        <v>583</v>
      </c>
      <c r="B774" s="22">
        <f>SUM(B775:B779)</f>
        <v>0</v>
      </c>
    </row>
    <row r="775" spans="1:2" ht="20.100000000000001" customHeight="1">
      <c r="A775" s="10" t="s">
        <v>584</v>
      </c>
      <c r="B775" s="10"/>
    </row>
    <row r="776" spans="1:2" ht="20.100000000000001" customHeight="1">
      <c r="A776" s="10" t="s">
        <v>585</v>
      </c>
      <c r="B776" s="10"/>
    </row>
    <row r="777" spans="1:2" ht="20.100000000000001" customHeight="1">
      <c r="A777" s="10" t="s">
        <v>586</v>
      </c>
      <c r="B777" s="10"/>
    </row>
    <row r="778" spans="1:2" ht="20.100000000000001" customHeight="1">
      <c r="A778" s="10" t="s">
        <v>587</v>
      </c>
      <c r="B778" s="10"/>
    </row>
    <row r="779" spans="1:2" ht="20.100000000000001" customHeight="1">
      <c r="A779" s="10" t="s">
        <v>588</v>
      </c>
      <c r="B779" s="10"/>
    </row>
    <row r="780" spans="1:2" ht="20.100000000000001" customHeight="1">
      <c r="A780" s="10" t="s">
        <v>589</v>
      </c>
      <c r="B780" s="22"/>
    </row>
    <row r="781" spans="1:2" ht="20.100000000000001" customHeight="1">
      <c r="A781" s="10" t="s">
        <v>590</v>
      </c>
      <c r="B781" s="22"/>
    </row>
    <row r="782" spans="1:2" ht="20.100000000000001" customHeight="1">
      <c r="A782" s="10" t="s">
        <v>591</v>
      </c>
      <c r="B782" s="22">
        <f>SUM(B783:B787)+SUM(B788:B796)</f>
        <v>0</v>
      </c>
    </row>
    <row r="783" spans="1:2" ht="20.100000000000001" customHeight="1">
      <c r="A783" s="10" t="s">
        <v>7</v>
      </c>
      <c r="B783" s="10"/>
    </row>
    <row r="784" spans="1:2" ht="20.100000000000001" customHeight="1">
      <c r="A784" s="10" t="s">
        <v>8</v>
      </c>
      <c r="B784" s="10"/>
    </row>
    <row r="785" spans="1:2" ht="20.100000000000001" customHeight="1">
      <c r="A785" s="10" t="s">
        <v>9</v>
      </c>
      <c r="B785" s="10"/>
    </row>
    <row r="786" spans="1:2" ht="20.100000000000001" customHeight="1">
      <c r="A786" s="10" t="s">
        <v>592</v>
      </c>
      <c r="B786" s="10"/>
    </row>
    <row r="787" spans="1:2" ht="20.100000000000001" customHeight="1">
      <c r="A787" s="10" t="s">
        <v>593</v>
      </c>
      <c r="B787" s="10"/>
    </row>
    <row r="788" spans="1:2" ht="20.100000000000001" customHeight="1">
      <c r="A788" s="10" t="s">
        <v>594</v>
      </c>
      <c r="B788" s="10"/>
    </row>
    <row r="789" spans="1:2" ht="20.100000000000001" customHeight="1">
      <c r="A789" s="10" t="s">
        <v>595</v>
      </c>
      <c r="B789" s="10"/>
    </row>
    <row r="790" spans="1:2" ht="20.100000000000001" customHeight="1">
      <c r="A790" s="10" t="s">
        <v>596</v>
      </c>
      <c r="B790" s="10"/>
    </row>
    <row r="791" spans="1:2" ht="20.100000000000001" customHeight="1">
      <c r="A791" s="10" t="s">
        <v>597</v>
      </c>
      <c r="B791" s="10"/>
    </row>
    <row r="792" spans="1:2" ht="20.100000000000001" customHeight="1">
      <c r="A792" s="10" t="s">
        <v>598</v>
      </c>
      <c r="B792" s="10"/>
    </row>
    <row r="793" spans="1:2" ht="20.100000000000001" customHeight="1">
      <c r="A793" s="10" t="s">
        <v>50</v>
      </c>
      <c r="B793" s="10"/>
    </row>
    <row r="794" spans="1:2" ht="20.100000000000001" customHeight="1">
      <c r="A794" s="10" t="s">
        <v>599</v>
      </c>
      <c r="B794" s="10"/>
    </row>
    <row r="795" spans="1:2" ht="20.100000000000001" customHeight="1">
      <c r="A795" s="10" t="s">
        <v>16</v>
      </c>
      <c r="B795" s="10"/>
    </row>
    <row r="796" spans="1:2" ht="20.100000000000001" customHeight="1">
      <c r="A796" s="10" t="s">
        <v>600</v>
      </c>
      <c r="B796" s="10"/>
    </row>
    <row r="797" spans="1:2" ht="20.100000000000001" customHeight="1">
      <c r="A797" s="10" t="s">
        <v>601</v>
      </c>
      <c r="B797" s="22"/>
    </row>
    <row r="798" spans="1:2" ht="20.100000000000001" customHeight="1">
      <c r="A798" s="21" t="s">
        <v>602</v>
      </c>
      <c r="B798" s="21">
        <f>B799+B811+B812+B815+B816+B817</f>
        <v>0</v>
      </c>
    </row>
    <row r="799" spans="1:2" ht="20.100000000000001" customHeight="1">
      <c r="A799" s="10" t="s">
        <v>603</v>
      </c>
      <c r="B799" s="22">
        <f>SUM(B800:B810)</f>
        <v>0</v>
      </c>
    </row>
    <row r="800" spans="1:2" ht="20.100000000000001" customHeight="1">
      <c r="A800" s="10" t="s">
        <v>604</v>
      </c>
      <c r="B800" s="10"/>
    </row>
    <row r="801" spans="1:2" ht="20.100000000000001" customHeight="1">
      <c r="A801" s="10" t="s">
        <v>605</v>
      </c>
      <c r="B801" s="10"/>
    </row>
    <row r="802" spans="1:2" ht="20.100000000000001" customHeight="1">
      <c r="A802" s="10" t="s">
        <v>606</v>
      </c>
      <c r="B802" s="10"/>
    </row>
    <row r="803" spans="1:2" ht="20.100000000000001" customHeight="1">
      <c r="A803" s="10" t="s">
        <v>607</v>
      </c>
      <c r="B803" s="10"/>
    </row>
    <row r="804" spans="1:2" ht="20.100000000000001" customHeight="1">
      <c r="A804" s="10" t="s">
        <v>608</v>
      </c>
      <c r="B804" s="10"/>
    </row>
    <row r="805" spans="1:2" ht="20.100000000000001" customHeight="1">
      <c r="A805" s="10" t="s">
        <v>609</v>
      </c>
      <c r="B805" s="10"/>
    </row>
    <row r="806" spans="1:2" ht="20.100000000000001" customHeight="1">
      <c r="A806" s="10" t="s">
        <v>610</v>
      </c>
      <c r="B806" s="10"/>
    </row>
    <row r="807" spans="1:2" ht="20.100000000000001" customHeight="1">
      <c r="A807" s="10" t="s">
        <v>611</v>
      </c>
      <c r="B807" s="10"/>
    </row>
    <row r="808" spans="1:2" ht="20.100000000000001" customHeight="1">
      <c r="A808" s="10" t="s">
        <v>612</v>
      </c>
      <c r="B808" s="10"/>
    </row>
    <row r="809" spans="1:2" ht="20.100000000000001" customHeight="1">
      <c r="A809" s="10" t="s">
        <v>613</v>
      </c>
      <c r="B809" s="10"/>
    </row>
    <row r="810" spans="1:2" ht="20.100000000000001" customHeight="1">
      <c r="A810" s="10" t="s">
        <v>614</v>
      </c>
      <c r="B810" s="10"/>
    </row>
    <row r="811" spans="1:2" ht="20.100000000000001" customHeight="1">
      <c r="A811" s="10" t="s">
        <v>615</v>
      </c>
      <c r="B811" s="22"/>
    </row>
    <row r="812" spans="1:2" ht="20.100000000000001" customHeight="1">
      <c r="A812" s="10" t="s">
        <v>616</v>
      </c>
      <c r="B812" s="22">
        <f>SUM(B813:B814)</f>
        <v>0</v>
      </c>
    </row>
    <row r="813" spans="1:2" ht="20.100000000000001" customHeight="1">
      <c r="A813" s="10" t="s">
        <v>617</v>
      </c>
      <c r="B813" s="10"/>
    </row>
    <row r="814" spans="1:2" ht="20.100000000000001" customHeight="1">
      <c r="A814" s="10" t="s">
        <v>618</v>
      </c>
      <c r="B814" s="10"/>
    </row>
    <row r="815" spans="1:2" ht="20.100000000000001" customHeight="1">
      <c r="A815" s="10" t="s">
        <v>619</v>
      </c>
      <c r="B815" s="22"/>
    </row>
    <row r="816" spans="1:2" ht="20.100000000000001" customHeight="1">
      <c r="A816" s="10" t="s">
        <v>620</v>
      </c>
      <c r="B816" s="22"/>
    </row>
    <row r="817" spans="1:2" ht="20.100000000000001" customHeight="1">
      <c r="A817" s="10" t="s">
        <v>621</v>
      </c>
      <c r="B817" s="22"/>
    </row>
    <row r="818" spans="1:2" ht="20.100000000000001" customHeight="1">
      <c r="A818" s="21" t="s">
        <v>622</v>
      </c>
      <c r="B818" s="21">
        <f>B819+B846+B874+B902+B913+B924+B930+B937+B944+B948</f>
        <v>0</v>
      </c>
    </row>
    <row r="819" spans="1:2" ht="20.100000000000001" customHeight="1">
      <c r="A819" s="10" t="s">
        <v>623</v>
      </c>
      <c r="B819" s="22">
        <f>SUM(B820:B841)+SUM(B842:B845)</f>
        <v>0</v>
      </c>
    </row>
    <row r="820" spans="1:2" ht="20.100000000000001" customHeight="1">
      <c r="A820" s="10" t="s">
        <v>604</v>
      </c>
      <c r="B820" s="10"/>
    </row>
    <row r="821" spans="1:2" ht="20.100000000000001" customHeight="1">
      <c r="A821" s="10" t="s">
        <v>605</v>
      </c>
      <c r="B821" s="10"/>
    </row>
    <row r="822" spans="1:2" ht="20.100000000000001" customHeight="1">
      <c r="A822" s="10" t="s">
        <v>606</v>
      </c>
      <c r="B822" s="10"/>
    </row>
    <row r="823" spans="1:2" ht="20.100000000000001" customHeight="1">
      <c r="A823" s="10" t="s">
        <v>624</v>
      </c>
      <c r="B823" s="10"/>
    </row>
    <row r="824" spans="1:2" ht="20.100000000000001" customHeight="1">
      <c r="A824" s="10" t="s">
        <v>625</v>
      </c>
      <c r="B824" s="10"/>
    </row>
    <row r="825" spans="1:2" ht="20.100000000000001" customHeight="1">
      <c r="A825" s="10" t="s">
        <v>626</v>
      </c>
      <c r="B825" s="10"/>
    </row>
    <row r="826" spans="1:2" ht="20.100000000000001" customHeight="1">
      <c r="A826" s="10" t="s">
        <v>627</v>
      </c>
      <c r="B826" s="10"/>
    </row>
    <row r="827" spans="1:2" ht="20.100000000000001" customHeight="1">
      <c r="A827" s="10" t="s">
        <v>628</v>
      </c>
      <c r="B827" s="10"/>
    </row>
    <row r="828" spans="1:2" ht="20.100000000000001" customHeight="1">
      <c r="A828" s="10" t="s">
        <v>629</v>
      </c>
      <c r="B828" s="10"/>
    </row>
    <row r="829" spans="1:2" ht="20.100000000000001" customHeight="1">
      <c r="A829" s="10" t="s">
        <v>630</v>
      </c>
      <c r="B829" s="10"/>
    </row>
    <row r="830" spans="1:2" ht="20.100000000000001" customHeight="1">
      <c r="A830" s="10" t="s">
        <v>631</v>
      </c>
      <c r="B830" s="10"/>
    </row>
    <row r="831" spans="1:2" ht="20.100000000000001" customHeight="1">
      <c r="A831" s="10" t="s">
        <v>632</v>
      </c>
      <c r="B831" s="10"/>
    </row>
    <row r="832" spans="1:2" ht="20.100000000000001" customHeight="1">
      <c r="A832" s="10" t="s">
        <v>633</v>
      </c>
      <c r="B832" s="10"/>
    </row>
    <row r="833" spans="1:2" ht="20.100000000000001" customHeight="1">
      <c r="A833" s="10" t="s">
        <v>634</v>
      </c>
      <c r="B833" s="10"/>
    </row>
    <row r="834" spans="1:2" ht="20.100000000000001" customHeight="1">
      <c r="A834" s="10" t="s">
        <v>635</v>
      </c>
      <c r="B834" s="10"/>
    </row>
    <row r="835" spans="1:2" ht="20.100000000000001" customHeight="1">
      <c r="A835" s="10" t="s">
        <v>636</v>
      </c>
      <c r="B835" s="10"/>
    </row>
    <row r="836" spans="1:2" ht="20.100000000000001" customHeight="1">
      <c r="A836" s="10" t="s">
        <v>637</v>
      </c>
      <c r="B836" s="10"/>
    </row>
    <row r="837" spans="1:2" ht="20.100000000000001" customHeight="1">
      <c r="A837" s="10" t="s">
        <v>638</v>
      </c>
      <c r="B837" s="10"/>
    </row>
    <row r="838" spans="1:2" ht="20.100000000000001" customHeight="1">
      <c r="A838" s="10" t="s">
        <v>639</v>
      </c>
      <c r="B838" s="10"/>
    </row>
    <row r="839" spans="1:2" ht="20.100000000000001" customHeight="1">
      <c r="A839" s="10" t="s">
        <v>640</v>
      </c>
      <c r="B839" s="10"/>
    </row>
    <row r="840" spans="1:2" ht="20.100000000000001" customHeight="1">
      <c r="A840" s="10" t="s">
        <v>641</v>
      </c>
      <c r="B840" s="10"/>
    </row>
    <row r="841" spans="1:2" ht="20.100000000000001" customHeight="1">
      <c r="A841" s="10" t="s">
        <v>642</v>
      </c>
      <c r="B841" s="10"/>
    </row>
    <row r="842" spans="1:2" ht="20.100000000000001" customHeight="1">
      <c r="A842" s="10" t="s">
        <v>643</v>
      </c>
      <c r="B842" s="10"/>
    </row>
    <row r="843" spans="1:2" ht="20.100000000000001" customHeight="1">
      <c r="A843" s="10" t="s">
        <v>644</v>
      </c>
      <c r="B843" s="10"/>
    </row>
    <row r="844" spans="1:2" ht="20.100000000000001" customHeight="1">
      <c r="A844" s="10" t="s">
        <v>645</v>
      </c>
      <c r="B844" s="10"/>
    </row>
    <row r="845" spans="1:2" ht="20.100000000000001" customHeight="1">
      <c r="A845" s="10" t="s">
        <v>646</v>
      </c>
      <c r="B845" s="10"/>
    </row>
    <row r="846" spans="1:2" ht="20.100000000000001" customHeight="1">
      <c r="A846" s="10" t="s">
        <v>647</v>
      </c>
      <c r="B846" s="22">
        <f>SUM(B847:B868)+SUM(B869:B873)</f>
        <v>0</v>
      </c>
    </row>
    <row r="847" spans="1:2" ht="20.100000000000001" customHeight="1">
      <c r="A847" s="10" t="s">
        <v>604</v>
      </c>
      <c r="B847" s="10"/>
    </row>
    <row r="848" spans="1:2" ht="20.100000000000001" customHeight="1">
      <c r="A848" s="10" t="s">
        <v>605</v>
      </c>
      <c r="B848" s="10"/>
    </row>
    <row r="849" spans="1:2" ht="20.100000000000001" customHeight="1">
      <c r="A849" s="10" t="s">
        <v>606</v>
      </c>
      <c r="B849" s="10"/>
    </row>
    <row r="850" spans="1:2" ht="20.100000000000001" customHeight="1">
      <c r="A850" s="10" t="s">
        <v>648</v>
      </c>
      <c r="B850" s="10"/>
    </row>
    <row r="851" spans="1:2" ht="20.100000000000001" customHeight="1">
      <c r="A851" s="10" t="s">
        <v>649</v>
      </c>
      <c r="B851" s="10"/>
    </row>
    <row r="852" spans="1:2" ht="20.100000000000001" customHeight="1">
      <c r="A852" s="10" t="s">
        <v>650</v>
      </c>
      <c r="B852" s="10"/>
    </row>
    <row r="853" spans="1:2" ht="20.100000000000001" customHeight="1">
      <c r="A853" s="10" t="s">
        <v>651</v>
      </c>
      <c r="B853" s="10"/>
    </row>
    <row r="854" spans="1:2" ht="20.100000000000001" customHeight="1">
      <c r="A854" s="10" t="s">
        <v>652</v>
      </c>
      <c r="B854" s="10"/>
    </row>
    <row r="855" spans="1:2" ht="20.100000000000001" customHeight="1">
      <c r="A855" s="10" t="s">
        <v>653</v>
      </c>
      <c r="B855" s="10"/>
    </row>
    <row r="856" spans="1:2" ht="20.100000000000001" customHeight="1">
      <c r="A856" s="10" t="s">
        <v>654</v>
      </c>
      <c r="B856" s="10"/>
    </row>
    <row r="857" spans="1:2" ht="20.100000000000001" customHeight="1">
      <c r="A857" s="10" t="s">
        <v>655</v>
      </c>
      <c r="B857" s="10"/>
    </row>
    <row r="858" spans="1:2" ht="20.100000000000001" customHeight="1">
      <c r="A858" s="10" t="s">
        <v>656</v>
      </c>
      <c r="B858" s="10"/>
    </row>
    <row r="859" spans="1:2" ht="20.100000000000001" customHeight="1">
      <c r="A859" s="10" t="s">
        <v>657</v>
      </c>
      <c r="B859" s="10"/>
    </row>
    <row r="860" spans="1:2" ht="20.100000000000001" customHeight="1">
      <c r="A860" s="10" t="s">
        <v>658</v>
      </c>
      <c r="B860" s="10"/>
    </row>
    <row r="861" spans="1:2" ht="20.100000000000001" customHeight="1">
      <c r="A861" s="10" t="s">
        <v>659</v>
      </c>
      <c r="B861" s="10"/>
    </row>
    <row r="862" spans="1:2" ht="20.100000000000001" customHeight="1">
      <c r="A862" s="10" t="s">
        <v>660</v>
      </c>
      <c r="B862" s="10"/>
    </row>
    <row r="863" spans="1:2" ht="20.100000000000001" customHeight="1">
      <c r="A863" s="10" t="s">
        <v>661</v>
      </c>
      <c r="B863" s="10"/>
    </row>
    <row r="864" spans="1:2" ht="20.100000000000001" customHeight="1">
      <c r="A864" s="10" t="s">
        <v>662</v>
      </c>
      <c r="B864" s="10"/>
    </row>
    <row r="865" spans="1:2" ht="20.100000000000001" customHeight="1">
      <c r="A865" s="10" t="s">
        <v>663</v>
      </c>
      <c r="B865" s="10"/>
    </row>
    <row r="866" spans="1:2" ht="20.100000000000001" customHeight="1">
      <c r="A866" s="10" t="s">
        <v>664</v>
      </c>
      <c r="B866" s="10"/>
    </row>
    <row r="867" spans="1:2" ht="20.100000000000001" customHeight="1">
      <c r="A867" s="10" t="s">
        <v>665</v>
      </c>
      <c r="B867" s="10"/>
    </row>
    <row r="868" spans="1:2" ht="20.100000000000001" customHeight="1">
      <c r="A868" s="10" t="s">
        <v>666</v>
      </c>
      <c r="B868" s="10"/>
    </row>
    <row r="869" spans="1:2" ht="20.100000000000001" customHeight="1">
      <c r="A869" s="10" t="s">
        <v>667</v>
      </c>
      <c r="B869" s="10"/>
    </row>
    <row r="870" spans="1:2" ht="20.100000000000001" customHeight="1">
      <c r="A870" s="10" t="s">
        <v>668</v>
      </c>
      <c r="B870" s="10"/>
    </row>
    <row r="871" spans="1:2" ht="20.100000000000001" customHeight="1">
      <c r="A871" s="10" t="s">
        <v>669</v>
      </c>
      <c r="B871" s="10"/>
    </row>
    <row r="872" spans="1:2" ht="20.100000000000001" customHeight="1">
      <c r="A872" s="10" t="s">
        <v>670</v>
      </c>
      <c r="B872" s="10"/>
    </row>
    <row r="873" spans="1:2" ht="20.100000000000001" customHeight="1">
      <c r="A873" s="10" t="s">
        <v>671</v>
      </c>
      <c r="B873" s="10"/>
    </row>
    <row r="874" spans="1:2" ht="20.100000000000001" customHeight="1">
      <c r="A874" s="10" t="s">
        <v>672</v>
      </c>
      <c r="B874" s="22">
        <f>SUM(B875:B895)+SUM(B896:B901)</f>
        <v>0</v>
      </c>
    </row>
    <row r="875" spans="1:2" ht="20.100000000000001" customHeight="1">
      <c r="A875" s="10" t="s">
        <v>604</v>
      </c>
      <c r="B875" s="10"/>
    </row>
    <row r="876" spans="1:2" ht="20.100000000000001" customHeight="1">
      <c r="A876" s="10" t="s">
        <v>605</v>
      </c>
      <c r="B876" s="10"/>
    </row>
    <row r="877" spans="1:2" ht="20.100000000000001" customHeight="1">
      <c r="A877" s="10" t="s">
        <v>606</v>
      </c>
      <c r="B877" s="10"/>
    </row>
    <row r="878" spans="1:2" ht="20.100000000000001" customHeight="1">
      <c r="A878" s="10" t="s">
        <v>673</v>
      </c>
      <c r="B878" s="10"/>
    </row>
    <row r="879" spans="1:2" ht="20.100000000000001" customHeight="1">
      <c r="A879" s="10" t="s">
        <v>674</v>
      </c>
      <c r="B879" s="10"/>
    </row>
    <row r="880" spans="1:2" ht="20.100000000000001" customHeight="1">
      <c r="A880" s="10" t="s">
        <v>675</v>
      </c>
      <c r="B880" s="10"/>
    </row>
    <row r="881" spans="1:2" ht="20.100000000000001" customHeight="1">
      <c r="A881" s="10" t="s">
        <v>676</v>
      </c>
      <c r="B881" s="10"/>
    </row>
    <row r="882" spans="1:2" ht="20.100000000000001" customHeight="1">
      <c r="A882" s="10" t="s">
        <v>677</v>
      </c>
      <c r="B882" s="10"/>
    </row>
    <row r="883" spans="1:2" ht="20.100000000000001" customHeight="1">
      <c r="A883" s="10" t="s">
        <v>678</v>
      </c>
      <c r="B883" s="10"/>
    </row>
    <row r="884" spans="1:2" ht="20.100000000000001" customHeight="1">
      <c r="A884" s="10" t="s">
        <v>679</v>
      </c>
      <c r="B884" s="10"/>
    </row>
    <row r="885" spans="1:2" ht="20.100000000000001" customHeight="1">
      <c r="A885" s="10" t="s">
        <v>680</v>
      </c>
      <c r="B885" s="10"/>
    </row>
    <row r="886" spans="1:2" ht="20.100000000000001" customHeight="1">
      <c r="A886" s="10" t="s">
        <v>681</v>
      </c>
      <c r="B886" s="10"/>
    </row>
    <row r="887" spans="1:2" ht="20.100000000000001" customHeight="1">
      <c r="A887" s="10" t="s">
        <v>682</v>
      </c>
      <c r="B887" s="10"/>
    </row>
    <row r="888" spans="1:2" ht="20.100000000000001" customHeight="1">
      <c r="A888" s="10" t="s">
        <v>683</v>
      </c>
      <c r="B888" s="10"/>
    </row>
    <row r="889" spans="1:2" ht="20.100000000000001" customHeight="1">
      <c r="A889" s="10" t="s">
        <v>684</v>
      </c>
      <c r="B889" s="10"/>
    </row>
    <row r="890" spans="1:2" ht="20.100000000000001" customHeight="1">
      <c r="A890" s="10" t="s">
        <v>685</v>
      </c>
      <c r="B890" s="10"/>
    </row>
    <row r="891" spans="1:2" ht="20.100000000000001" customHeight="1">
      <c r="A891" s="10" t="s">
        <v>686</v>
      </c>
      <c r="B891" s="10"/>
    </row>
    <row r="892" spans="1:2" ht="20.100000000000001" customHeight="1">
      <c r="A892" s="10" t="s">
        <v>687</v>
      </c>
      <c r="B892" s="10"/>
    </row>
    <row r="893" spans="1:2" ht="20.100000000000001" customHeight="1">
      <c r="A893" s="10" t="s">
        <v>688</v>
      </c>
      <c r="B893" s="10"/>
    </row>
    <row r="894" spans="1:2" ht="20.100000000000001" customHeight="1">
      <c r="A894" s="10" t="s">
        <v>689</v>
      </c>
      <c r="B894" s="10"/>
    </row>
    <row r="895" spans="1:2" ht="20.100000000000001" customHeight="1">
      <c r="A895" s="10" t="s">
        <v>690</v>
      </c>
      <c r="B895" s="10"/>
    </row>
    <row r="896" spans="1:2" ht="20.100000000000001" customHeight="1">
      <c r="A896" s="10" t="s">
        <v>691</v>
      </c>
      <c r="B896" s="10"/>
    </row>
    <row r="897" spans="1:2" ht="20.100000000000001" customHeight="1">
      <c r="A897" s="10" t="s">
        <v>692</v>
      </c>
      <c r="B897" s="10"/>
    </row>
    <row r="898" spans="1:2" ht="20.100000000000001" customHeight="1">
      <c r="A898" s="10" t="s">
        <v>664</v>
      </c>
      <c r="B898" s="10"/>
    </row>
    <row r="899" spans="1:2" ht="20.100000000000001" customHeight="1">
      <c r="A899" s="10" t="s">
        <v>693</v>
      </c>
      <c r="B899" s="10"/>
    </row>
    <row r="900" spans="1:2" ht="20.100000000000001" customHeight="1">
      <c r="A900" s="10" t="s">
        <v>694</v>
      </c>
      <c r="B900" s="10"/>
    </row>
    <row r="901" spans="1:2" ht="20.100000000000001" customHeight="1">
      <c r="A901" s="10" t="s">
        <v>695</v>
      </c>
      <c r="B901" s="10"/>
    </row>
    <row r="902" spans="1:2" ht="20.100000000000001" customHeight="1">
      <c r="A902" s="10" t="s">
        <v>696</v>
      </c>
      <c r="B902" s="22">
        <f>SUM(B903:B912)</f>
        <v>0</v>
      </c>
    </row>
    <row r="903" spans="1:2" ht="20.100000000000001" customHeight="1">
      <c r="A903" s="10" t="s">
        <v>604</v>
      </c>
      <c r="B903" s="10"/>
    </row>
    <row r="904" spans="1:2" ht="20.100000000000001" customHeight="1">
      <c r="A904" s="10" t="s">
        <v>605</v>
      </c>
      <c r="B904" s="10"/>
    </row>
    <row r="905" spans="1:2" ht="20.100000000000001" customHeight="1">
      <c r="A905" s="10" t="s">
        <v>606</v>
      </c>
      <c r="B905" s="10"/>
    </row>
    <row r="906" spans="1:2" ht="20.100000000000001" customHeight="1">
      <c r="A906" s="10" t="s">
        <v>697</v>
      </c>
      <c r="B906" s="10"/>
    </row>
    <row r="907" spans="1:2" ht="20.100000000000001" customHeight="1">
      <c r="A907" s="10" t="s">
        <v>698</v>
      </c>
      <c r="B907" s="10"/>
    </row>
    <row r="908" spans="1:2" ht="20.100000000000001" customHeight="1">
      <c r="A908" s="10" t="s">
        <v>699</v>
      </c>
      <c r="B908" s="10"/>
    </row>
    <row r="909" spans="1:2" ht="20.100000000000001" customHeight="1">
      <c r="A909" s="10" t="s">
        <v>700</v>
      </c>
      <c r="B909" s="10"/>
    </row>
    <row r="910" spans="1:2" ht="20.100000000000001" customHeight="1">
      <c r="A910" s="10" t="s">
        <v>701</v>
      </c>
      <c r="B910" s="10"/>
    </row>
    <row r="911" spans="1:2" ht="20.100000000000001" customHeight="1">
      <c r="A911" s="10" t="s">
        <v>702</v>
      </c>
      <c r="B911" s="10"/>
    </row>
    <row r="912" spans="1:2" ht="20.100000000000001" customHeight="1">
      <c r="A912" s="10" t="s">
        <v>703</v>
      </c>
      <c r="B912" s="10"/>
    </row>
    <row r="913" spans="1:2" ht="20.100000000000001" customHeight="1">
      <c r="A913" s="10" t="s">
        <v>704</v>
      </c>
      <c r="B913" s="22">
        <f>SUM(B914:B922)+B923</f>
        <v>0</v>
      </c>
    </row>
    <row r="914" spans="1:2" ht="20.100000000000001" customHeight="1">
      <c r="A914" s="10" t="s">
        <v>604</v>
      </c>
      <c r="B914" s="10"/>
    </row>
    <row r="915" spans="1:2" ht="20.100000000000001" customHeight="1">
      <c r="A915" s="10" t="s">
        <v>605</v>
      </c>
      <c r="B915" s="10"/>
    </row>
    <row r="916" spans="1:2" ht="20.100000000000001" customHeight="1">
      <c r="A916" s="10" t="s">
        <v>606</v>
      </c>
      <c r="B916" s="10"/>
    </row>
    <row r="917" spans="1:2" ht="20.100000000000001" customHeight="1">
      <c r="A917" s="10" t="s">
        <v>705</v>
      </c>
      <c r="B917" s="10"/>
    </row>
    <row r="918" spans="1:2" ht="20.100000000000001" customHeight="1">
      <c r="A918" s="10" t="s">
        <v>706</v>
      </c>
      <c r="B918" s="10"/>
    </row>
    <row r="919" spans="1:2" ht="20.100000000000001" customHeight="1">
      <c r="A919" s="10" t="s">
        <v>707</v>
      </c>
      <c r="B919" s="10"/>
    </row>
    <row r="920" spans="1:2" ht="20.100000000000001" customHeight="1">
      <c r="A920" s="10" t="s">
        <v>708</v>
      </c>
      <c r="B920" s="10"/>
    </row>
    <row r="921" spans="1:2" ht="20.100000000000001" customHeight="1">
      <c r="A921" s="10" t="s">
        <v>709</v>
      </c>
      <c r="B921" s="10"/>
    </row>
    <row r="922" spans="1:2" ht="20.100000000000001" customHeight="1">
      <c r="A922" s="10" t="s">
        <v>710</v>
      </c>
      <c r="B922" s="10"/>
    </row>
    <row r="923" spans="1:2" ht="20.100000000000001" customHeight="1">
      <c r="A923" s="10" t="s">
        <v>711</v>
      </c>
      <c r="B923" s="10"/>
    </row>
    <row r="924" spans="1:2" ht="20.100000000000001" customHeight="1">
      <c r="A924" s="10" t="s">
        <v>712</v>
      </c>
      <c r="B924" s="22">
        <f>SUM(B925:B929)</f>
        <v>0</v>
      </c>
    </row>
    <row r="925" spans="1:2" ht="20.100000000000001" customHeight="1">
      <c r="A925" s="10" t="s">
        <v>713</v>
      </c>
      <c r="B925" s="10"/>
    </row>
    <row r="926" spans="1:2" ht="20.100000000000001" customHeight="1">
      <c r="A926" s="10" t="s">
        <v>714</v>
      </c>
      <c r="B926" s="10"/>
    </row>
    <row r="927" spans="1:2" ht="20.100000000000001" customHeight="1">
      <c r="A927" s="10" t="s">
        <v>715</v>
      </c>
      <c r="B927" s="10"/>
    </row>
    <row r="928" spans="1:2" ht="20.100000000000001" customHeight="1">
      <c r="A928" s="10" t="s">
        <v>716</v>
      </c>
      <c r="B928" s="10"/>
    </row>
    <row r="929" spans="1:2" ht="20.100000000000001" customHeight="1">
      <c r="A929" s="10" t="s">
        <v>717</v>
      </c>
      <c r="B929" s="10"/>
    </row>
    <row r="930" spans="1:2" ht="20.100000000000001" customHeight="1">
      <c r="A930" s="10" t="s">
        <v>718</v>
      </c>
      <c r="B930" s="22">
        <f>SUM(B931:B936)</f>
        <v>0</v>
      </c>
    </row>
    <row r="931" spans="1:2" ht="20.100000000000001" customHeight="1">
      <c r="A931" s="10" t="s">
        <v>719</v>
      </c>
      <c r="B931" s="10"/>
    </row>
    <row r="932" spans="1:2" ht="20.100000000000001" customHeight="1">
      <c r="A932" s="10" t="s">
        <v>720</v>
      </c>
      <c r="B932" s="10"/>
    </row>
    <row r="933" spans="1:2" ht="20.100000000000001" customHeight="1">
      <c r="A933" s="10" t="s">
        <v>721</v>
      </c>
      <c r="B933" s="10"/>
    </row>
    <row r="934" spans="1:2" ht="20.100000000000001" customHeight="1">
      <c r="A934" s="10" t="s">
        <v>722</v>
      </c>
      <c r="B934" s="10"/>
    </row>
    <row r="935" spans="1:2" ht="20.100000000000001" customHeight="1">
      <c r="A935" s="10" t="s">
        <v>723</v>
      </c>
      <c r="B935" s="10"/>
    </row>
    <row r="936" spans="1:2" ht="20.100000000000001" customHeight="1">
      <c r="A936" s="10" t="s">
        <v>724</v>
      </c>
      <c r="B936" s="10"/>
    </row>
    <row r="937" spans="1:2" ht="20.100000000000001" customHeight="1">
      <c r="A937" s="10" t="s">
        <v>725</v>
      </c>
      <c r="B937" s="22">
        <f>SUM(B938:B943)</f>
        <v>0</v>
      </c>
    </row>
    <row r="938" spans="1:2" ht="20.100000000000001" customHeight="1">
      <c r="A938" s="10" t="s">
        <v>726</v>
      </c>
      <c r="B938" s="10"/>
    </row>
    <row r="939" spans="1:2" ht="20.100000000000001" customHeight="1">
      <c r="A939" s="10" t="s">
        <v>727</v>
      </c>
      <c r="B939" s="10"/>
    </row>
    <row r="940" spans="1:2" ht="20.100000000000001" customHeight="1">
      <c r="A940" s="10" t="s">
        <v>728</v>
      </c>
      <c r="B940" s="10"/>
    </row>
    <row r="941" spans="1:2" ht="20.100000000000001" customHeight="1">
      <c r="A941" s="10" t="s">
        <v>729</v>
      </c>
      <c r="B941" s="10"/>
    </row>
    <row r="942" spans="1:2" ht="20.100000000000001" customHeight="1">
      <c r="A942" s="10" t="s">
        <v>730</v>
      </c>
      <c r="B942" s="10"/>
    </row>
    <row r="943" spans="1:2" ht="20.100000000000001" customHeight="1">
      <c r="A943" s="10" t="s">
        <v>731</v>
      </c>
      <c r="B943" s="10"/>
    </row>
    <row r="944" spans="1:2" ht="20.100000000000001" customHeight="1">
      <c r="A944" s="10" t="s">
        <v>732</v>
      </c>
      <c r="B944" s="22">
        <f>SUM(B945:B947)</f>
        <v>0</v>
      </c>
    </row>
    <row r="945" spans="1:2" ht="20.100000000000001" customHeight="1">
      <c r="A945" s="10" t="s">
        <v>733</v>
      </c>
      <c r="B945" s="10"/>
    </row>
    <row r="946" spans="1:2" ht="20.100000000000001" customHeight="1">
      <c r="A946" s="10" t="s">
        <v>734</v>
      </c>
      <c r="B946" s="10"/>
    </row>
    <row r="947" spans="1:2" ht="20.100000000000001" customHeight="1">
      <c r="A947" s="10" t="s">
        <v>735</v>
      </c>
      <c r="B947" s="10"/>
    </row>
    <row r="948" spans="1:2" ht="20.100000000000001" customHeight="1">
      <c r="A948" s="10" t="s">
        <v>736</v>
      </c>
      <c r="B948" s="22">
        <f>SUM(B950)</f>
        <v>0</v>
      </c>
    </row>
    <row r="949" spans="1:2" ht="20.100000000000001" customHeight="1">
      <c r="A949" s="10" t="s">
        <v>737</v>
      </c>
      <c r="B949" s="10"/>
    </row>
    <row r="950" spans="1:2" ht="20.100000000000001" customHeight="1">
      <c r="A950" s="10" t="s">
        <v>738</v>
      </c>
      <c r="B950" s="10"/>
    </row>
    <row r="951" spans="1:2" ht="20.100000000000001" customHeight="1">
      <c r="A951" s="21" t="s">
        <v>739</v>
      </c>
      <c r="B951" s="21">
        <f>B952+B982+B992+B1002+B1007+B1014+B1019</f>
        <v>0</v>
      </c>
    </row>
    <row r="952" spans="1:2" ht="20.100000000000001" customHeight="1">
      <c r="A952" s="10" t="s">
        <v>740</v>
      </c>
      <c r="B952" s="22">
        <f>SUM(B953:B976)+SUM(B977:B981)</f>
        <v>0</v>
      </c>
    </row>
    <row r="953" spans="1:2" ht="20.100000000000001" customHeight="1">
      <c r="A953" s="10" t="s">
        <v>604</v>
      </c>
      <c r="B953" s="10"/>
    </row>
    <row r="954" spans="1:2" ht="20.100000000000001" customHeight="1">
      <c r="A954" s="10" t="s">
        <v>605</v>
      </c>
      <c r="B954" s="10"/>
    </row>
    <row r="955" spans="1:2" ht="20.100000000000001" customHeight="1">
      <c r="A955" s="10" t="s">
        <v>606</v>
      </c>
      <c r="B955" s="10"/>
    </row>
    <row r="956" spans="1:2" ht="20.100000000000001" customHeight="1">
      <c r="A956" s="10" t="s">
        <v>741</v>
      </c>
      <c r="B956" s="10"/>
    </row>
    <row r="957" spans="1:2" ht="20.100000000000001" customHeight="1">
      <c r="A957" s="10" t="s">
        <v>742</v>
      </c>
      <c r="B957" s="10"/>
    </row>
    <row r="958" spans="1:2" ht="20.100000000000001" customHeight="1">
      <c r="A958" s="10" t="s">
        <v>743</v>
      </c>
      <c r="B958" s="10"/>
    </row>
    <row r="959" spans="1:2" ht="20.100000000000001" customHeight="1">
      <c r="A959" s="10" t="s">
        <v>744</v>
      </c>
      <c r="B959" s="10"/>
    </row>
    <row r="960" spans="1:2" ht="20.100000000000001" customHeight="1">
      <c r="A960" s="10" t="s">
        <v>745</v>
      </c>
      <c r="B960" s="10"/>
    </row>
    <row r="961" spans="1:2" ht="20.100000000000001" customHeight="1">
      <c r="A961" s="10" t="s">
        <v>746</v>
      </c>
      <c r="B961" s="10"/>
    </row>
    <row r="962" spans="1:2" ht="20.100000000000001" customHeight="1">
      <c r="A962" s="10" t="s">
        <v>747</v>
      </c>
      <c r="B962" s="10"/>
    </row>
    <row r="963" spans="1:2" ht="20.100000000000001" customHeight="1">
      <c r="A963" s="10" t="s">
        <v>748</v>
      </c>
      <c r="B963" s="10"/>
    </row>
    <row r="964" spans="1:2" ht="20.100000000000001" customHeight="1">
      <c r="A964" s="10" t="s">
        <v>749</v>
      </c>
      <c r="B964" s="10"/>
    </row>
    <row r="965" spans="1:2" ht="20.100000000000001" customHeight="1">
      <c r="A965" s="10" t="s">
        <v>750</v>
      </c>
      <c r="B965" s="10"/>
    </row>
    <row r="966" spans="1:2" ht="20.100000000000001" customHeight="1">
      <c r="A966" s="10" t="s">
        <v>751</v>
      </c>
      <c r="B966" s="10"/>
    </row>
    <row r="967" spans="1:2" ht="20.100000000000001" customHeight="1">
      <c r="A967" s="10" t="s">
        <v>752</v>
      </c>
      <c r="B967" s="10"/>
    </row>
    <row r="968" spans="1:2" ht="20.100000000000001" customHeight="1">
      <c r="A968" s="10" t="s">
        <v>753</v>
      </c>
      <c r="B968" s="10"/>
    </row>
    <row r="969" spans="1:2" ht="20.100000000000001" customHeight="1">
      <c r="A969" s="10" t="s">
        <v>754</v>
      </c>
      <c r="B969" s="10"/>
    </row>
    <row r="970" spans="1:2" ht="20.100000000000001" customHeight="1">
      <c r="A970" s="10" t="s">
        <v>755</v>
      </c>
      <c r="B970" s="10"/>
    </row>
    <row r="971" spans="1:2" ht="20.100000000000001" customHeight="1">
      <c r="A971" s="10" t="s">
        <v>756</v>
      </c>
      <c r="B971" s="10"/>
    </row>
    <row r="972" spans="1:2" ht="20.100000000000001" customHeight="1">
      <c r="A972" s="10" t="s">
        <v>757</v>
      </c>
      <c r="B972" s="10"/>
    </row>
    <row r="973" spans="1:2" ht="20.100000000000001" customHeight="1">
      <c r="A973" s="10" t="s">
        <v>758</v>
      </c>
      <c r="B973" s="10"/>
    </row>
    <row r="974" spans="1:2" ht="20.100000000000001" customHeight="1">
      <c r="A974" s="10" t="s">
        <v>759</v>
      </c>
      <c r="B974" s="10"/>
    </row>
    <row r="975" spans="1:2" ht="20.100000000000001" customHeight="1">
      <c r="A975" s="10" t="s">
        <v>760</v>
      </c>
      <c r="B975" s="10"/>
    </row>
    <row r="976" spans="1:2" ht="20.100000000000001" customHeight="1">
      <c r="A976" s="10" t="s">
        <v>761</v>
      </c>
      <c r="B976" s="10"/>
    </row>
    <row r="977" spans="1:2" ht="20.100000000000001" customHeight="1">
      <c r="A977" s="10" t="s">
        <v>762</v>
      </c>
      <c r="B977" s="10"/>
    </row>
    <row r="978" spans="1:2" ht="20.100000000000001" customHeight="1">
      <c r="A978" s="10" t="s">
        <v>763</v>
      </c>
      <c r="B978" s="10"/>
    </row>
    <row r="979" spans="1:2" ht="20.100000000000001" customHeight="1">
      <c r="A979" s="10" t="s">
        <v>764</v>
      </c>
      <c r="B979" s="10"/>
    </row>
    <row r="980" spans="1:2" ht="20.100000000000001" customHeight="1">
      <c r="A980" s="10" t="s">
        <v>765</v>
      </c>
      <c r="B980" s="10"/>
    </row>
    <row r="981" spans="1:2" ht="20.100000000000001" customHeight="1">
      <c r="A981" s="10" t="s">
        <v>766</v>
      </c>
      <c r="B981" s="10"/>
    </row>
    <row r="982" spans="1:2" ht="20.100000000000001" customHeight="1">
      <c r="A982" s="10" t="s">
        <v>767</v>
      </c>
      <c r="B982" s="22">
        <f>SUM(B983:B991)</f>
        <v>0</v>
      </c>
    </row>
    <row r="983" spans="1:2" ht="20.100000000000001" customHeight="1">
      <c r="A983" s="10" t="s">
        <v>604</v>
      </c>
      <c r="B983" s="10"/>
    </row>
    <row r="984" spans="1:2" ht="20.100000000000001" customHeight="1">
      <c r="A984" s="10" t="s">
        <v>605</v>
      </c>
      <c r="B984" s="10"/>
    </row>
    <row r="985" spans="1:2" ht="20.100000000000001" customHeight="1">
      <c r="A985" s="10" t="s">
        <v>606</v>
      </c>
      <c r="B985" s="10"/>
    </row>
    <row r="986" spans="1:2" ht="20.100000000000001" customHeight="1">
      <c r="A986" s="10" t="s">
        <v>768</v>
      </c>
      <c r="B986" s="10"/>
    </row>
    <row r="987" spans="1:2" ht="20.100000000000001" customHeight="1">
      <c r="A987" s="10" t="s">
        <v>769</v>
      </c>
      <c r="B987" s="10"/>
    </row>
    <row r="988" spans="1:2" ht="20.100000000000001" customHeight="1">
      <c r="A988" s="10" t="s">
        <v>770</v>
      </c>
      <c r="B988" s="10"/>
    </row>
    <row r="989" spans="1:2" ht="20.100000000000001" customHeight="1">
      <c r="A989" s="10" t="s">
        <v>771</v>
      </c>
      <c r="B989" s="10"/>
    </row>
    <row r="990" spans="1:2" ht="20.100000000000001" customHeight="1">
      <c r="A990" s="10" t="s">
        <v>772</v>
      </c>
      <c r="B990" s="10"/>
    </row>
    <row r="991" spans="1:2" ht="20.100000000000001" customHeight="1">
      <c r="A991" s="10" t="s">
        <v>773</v>
      </c>
      <c r="B991" s="10"/>
    </row>
    <row r="992" spans="1:2" ht="20.100000000000001" customHeight="1">
      <c r="A992" s="10" t="s">
        <v>774</v>
      </c>
      <c r="B992" s="22">
        <f>SUM(B993:B1001)</f>
        <v>0</v>
      </c>
    </row>
    <row r="993" spans="1:2" ht="20.100000000000001" customHeight="1">
      <c r="A993" s="10" t="s">
        <v>604</v>
      </c>
      <c r="B993" s="10"/>
    </row>
    <row r="994" spans="1:2" ht="20.100000000000001" customHeight="1">
      <c r="A994" s="10" t="s">
        <v>605</v>
      </c>
      <c r="B994" s="10"/>
    </row>
    <row r="995" spans="1:2" ht="20.100000000000001" customHeight="1">
      <c r="A995" s="10" t="s">
        <v>606</v>
      </c>
      <c r="B995" s="10"/>
    </row>
    <row r="996" spans="1:2" ht="20.100000000000001" customHeight="1">
      <c r="A996" s="10" t="s">
        <v>775</v>
      </c>
      <c r="B996" s="10"/>
    </row>
    <row r="997" spans="1:2" ht="20.100000000000001" customHeight="1">
      <c r="A997" s="10" t="s">
        <v>776</v>
      </c>
      <c r="B997" s="10"/>
    </row>
    <row r="998" spans="1:2" ht="20.100000000000001" customHeight="1">
      <c r="A998" s="10" t="s">
        <v>777</v>
      </c>
      <c r="B998" s="10"/>
    </row>
    <row r="999" spans="1:2" ht="20.100000000000001" customHeight="1">
      <c r="A999" s="10" t="s">
        <v>778</v>
      </c>
      <c r="B999" s="10"/>
    </row>
    <row r="1000" spans="1:2" ht="20.100000000000001" customHeight="1">
      <c r="A1000" s="10" t="s">
        <v>779</v>
      </c>
      <c r="B1000" s="10"/>
    </row>
    <row r="1001" spans="1:2" ht="20.100000000000001" customHeight="1">
      <c r="A1001" s="10" t="s">
        <v>780</v>
      </c>
      <c r="B1001" s="10"/>
    </row>
    <row r="1002" spans="1:2" ht="20.100000000000001" customHeight="1">
      <c r="A1002" s="10" t="s">
        <v>781</v>
      </c>
      <c r="B1002" s="22">
        <f>SUM(B1003)+SUM(B1004:B1006)</f>
        <v>0</v>
      </c>
    </row>
    <row r="1003" spans="1:2" ht="20.100000000000001" customHeight="1">
      <c r="A1003" s="10" t="s">
        <v>782</v>
      </c>
      <c r="B1003" s="10"/>
    </row>
    <row r="1004" spans="1:2" ht="20.100000000000001" customHeight="1">
      <c r="A1004" s="10" t="s">
        <v>783</v>
      </c>
      <c r="B1004" s="10"/>
    </row>
    <row r="1005" spans="1:2" ht="20.100000000000001" customHeight="1">
      <c r="A1005" s="10" t="s">
        <v>784</v>
      </c>
      <c r="B1005" s="10"/>
    </row>
    <row r="1006" spans="1:2" ht="20.100000000000001" customHeight="1">
      <c r="A1006" s="10" t="s">
        <v>785</v>
      </c>
      <c r="B1006" s="10"/>
    </row>
    <row r="1007" spans="1:2" ht="20.100000000000001" customHeight="1">
      <c r="A1007" s="10" t="s">
        <v>786</v>
      </c>
      <c r="B1007" s="22">
        <f>SUM(B1008:B1013)</f>
        <v>0</v>
      </c>
    </row>
    <row r="1008" spans="1:2" ht="20.100000000000001" customHeight="1">
      <c r="A1008" s="10" t="s">
        <v>604</v>
      </c>
      <c r="B1008" s="10"/>
    </row>
    <row r="1009" spans="1:2" ht="20.100000000000001" customHeight="1">
      <c r="A1009" s="10" t="s">
        <v>605</v>
      </c>
      <c r="B1009" s="10"/>
    </row>
    <row r="1010" spans="1:2" ht="20.100000000000001" customHeight="1">
      <c r="A1010" s="10" t="s">
        <v>606</v>
      </c>
      <c r="B1010" s="10"/>
    </row>
    <row r="1011" spans="1:2" ht="20.100000000000001" customHeight="1">
      <c r="A1011" s="10" t="s">
        <v>772</v>
      </c>
      <c r="B1011" s="10"/>
    </row>
    <row r="1012" spans="1:2" ht="20.100000000000001" customHeight="1">
      <c r="A1012" s="10" t="s">
        <v>787</v>
      </c>
      <c r="B1012" s="10"/>
    </row>
    <row r="1013" spans="1:2" ht="20.100000000000001" customHeight="1">
      <c r="A1013" s="10" t="s">
        <v>788</v>
      </c>
      <c r="B1013" s="10"/>
    </row>
    <row r="1014" spans="1:2" ht="20.100000000000001" customHeight="1">
      <c r="A1014" s="10" t="s">
        <v>789</v>
      </c>
      <c r="B1014" s="22">
        <f>SUM(B1015:B1018)</f>
        <v>0</v>
      </c>
    </row>
    <row r="1015" spans="1:2" ht="20.100000000000001" customHeight="1">
      <c r="A1015" s="10" t="s">
        <v>790</v>
      </c>
      <c r="B1015" s="10"/>
    </row>
    <row r="1016" spans="1:2" ht="20.100000000000001" customHeight="1">
      <c r="A1016" s="10" t="s">
        <v>791</v>
      </c>
      <c r="B1016" s="10"/>
    </row>
    <row r="1017" spans="1:2" ht="20.100000000000001" customHeight="1">
      <c r="A1017" s="10" t="s">
        <v>792</v>
      </c>
      <c r="B1017" s="10"/>
    </row>
    <row r="1018" spans="1:2" ht="20.100000000000001" customHeight="1">
      <c r="A1018" s="10" t="s">
        <v>793</v>
      </c>
      <c r="B1018" s="10"/>
    </row>
    <row r="1019" spans="1:2" ht="20.100000000000001" customHeight="1">
      <c r="A1019" s="10" t="s">
        <v>794</v>
      </c>
      <c r="B1019" s="22">
        <f>SUM(B1020:B1021)</f>
        <v>0</v>
      </c>
    </row>
    <row r="1020" spans="1:2" ht="20.100000000000001" customHeight="1">
      <c r="A1020" s="10" t="s">
        <v>795</v>
      </c>
      <c r="B1020" s="10"/>
    </row>
    <row r="1021" spans="1:2" ht="20.100000000000001" customHeight="1">
      <c r="A1021" s="10" t="s">
        <v>796</v>
      </c>
      <c r="B1021" s="10"/>
    </row>
    <row r="1022" spans="1:2" ht="20.100000000000001" customHeight="1">
      <c r="A1022" s="21" t="s">
        <v>797</v>
      </c>
      <c r="B1022" s="21">
        <f>B1023+B1033+B1049+B1054+B1068+B1076+B1082+B1089</f>
        <v>0</v>
      </c>
    </row>
    <row r="1023" spans="1:2" ht="20.100000000000001" customHeight="1">
      <c r="A1023" s="10" t="s">
        <v>798</v>
      </c>
      <c r="B1023" s="22">
        <f>SUM(B1024:B1030)+SUM(B1031:B1032)</f>
        <v>0</v>
      </c>
    </row>
    <row r="1024" spans="1:2" ht="20.100000000000001" customHeight="1">
      <c r="A1024" s="10" t="s">
        <v>604</v>
      </c>
      <c r="B1024" s="10"/>
    </row>
    <row r="1025" spans="1:2" ht="20.100000000000001" customHeight="1">
      <c r="A1025" s="10" t="s">
        <v>605</v>
      </c>
      <c r="B1025" s="10"/>
    </row>
    <row r="1026" spans="1:2" ht="20.100000000000001" customHeight="1">
      <c r="A1026" s="10" t="s">
        <v>606</v>
      </c>
      <c r="B1026" s="10"/>
    </row>
    <row r="1027" spans="1:2" ht="20.100000000000001" customHeight="1">
      <c r="A1027" s="10" t="s">
        <v>799</v>
      </c>
      <c r="B1027" s="10"/>
    </row>
    <row r="1028" spans="1:2" ht="20.100000000000001" customHeight="1">
      <c r="A1028" s="10" t="s">
        <v>800</v>
      </c>
      <c r="B1028" s="10"/>
    </row>
    <row r="1029" spans="1:2" ht="20.100000000000001" customHeight="1">
      <c r="A1029" s="10" t="s">
        <v>801</v>
      </c>
      <c r="B1029" s="10"/>
    </row>
    <row r="1030" spans="1:2" ht="20.100000000000001" customHeight="1">
      <c r="A1030" s="10" t="s">
        <v>802</v>
      </c>
      <c r="B1030" s="10"/>
    </row>
    <row r="1031" spans="1:2" ht="20.100000000000001" customHeight="1">
      <c r="A1031" s="10" t="s">
        <v>803</v>
      </c>
      <c r="B1031" s="10"/>
    </row>
    <row r="1032" spans="1:2" ht="20.100000000000001" customHeight="1">
      <c r="A1032" s="10" t="s">
        <v>804</v>
      </c>
      <c r="B1032" s="10"/>
    </row>
    <row r="1033" spans="1:2" ht="20.100000000000001" customHeight="1">
      <c r="A1033" s="10" t="s">
        <v>805</v>
      </c>
      <c r="B1033" s="22">
        <f>SUM(B1034:B1048)</f>
        <v>0</v>
      </c>
    </row>
    <row r="1034" spans="1:2" ht="20.100000000000001" customHeight="1">
      <c r="A1034" s="10" t="s">
        <v>604</v>
      </c>
      <c r="B1034" s="10"/>
    </row>
    <row r="1035" spans="1:2" ht="20.100000000000001" customHeight="1">
      <c r="A1035" s="10" t="s">
        <v>605</v>
      </c>
      <c r="B1035" s="10"/>
    </row>
    <row r="1036" spans="1:2" ht="20.100000000000001" customHeight="1">
      <c r="A1036" s="10" t="s">
        <v>606</v>
      </c>
      <c r="B1036" s="10"/>
    </row>
    <row r="1037" spans="1:2" ht="20.100000000000001" customHeight="1">
      <c r="A1037" s="10" t="s">
        <v>806</v>
      </c>
      <c r="B1037" s="10"/>
    </row>
    <row r="1038" spans="1:2" ht="20.100000000000001" customHeight="1">
      <c r="A1038" s="10" t="s">
        <v>807</v>
      </c>
      <c r="B1038" s="10"/>
    </row>
    <row r="1039" spans="1:2" ht="20.100000000000001" customHeight="1">
      <c r="A1039" s="10" t="s">
        <v>808</v>
      </c>
      <c r="B1039" s="10"/>
    </row>
    <row r="1040" spans="1:2" ht="20.100000000000001" customHeight="1">
      <c r="A1040" s="10" t="s">
        <v>809</v>
      </c>
      <c r="B1040" s="10"/>
    </row>
    <row r="1041" spans="1:2" ht="20.100000000000001" customHeight="1">
      <c r="A1041" s="10" t="s">
        <v>810</v>
      </c>
      <c r="B1041" s="10"/>
    </row>
    <row r="1042" spans="1:2" ht="20.100000000000001" customHeight="1">
      <c r="A1042" s="10" t="s">
        <v>811</v>
      </c>
      <c r="B1042" s="10"/>
    </row>
    <row r="1043" spans="1:2" ht="20.100000000000001" customHeight="1">
      <c r="A1043" s="10" t="s">
        <v>812</v>
      </c>
      <c r="B1043" s="10"/>
    </row>
    <row r="1044" spans="1:2" ht="20.100000000000001" customHeight="1">
      <c r="A1044" s="10" t="s">
        <v>813</v>
      </c>
      <c r="B1044" s="10"/>
    </row>
    <row r="1045" spans="1:2" ht="20.100000000000001" customHeight="1">
      <c r="A1045" s="10" t="s">
        <v>814</v>
      </c>
      <c r="B1045" s="10"/>
    </row>
    <row r="1046" spans="1:2" ht="20.100000000000001" customHeight="1">
      <c r="A1046" s="10" t="s">
        <v>815</v>
      </c>
      <c r="B1046" s="10"/>
    </row>
    <row r="1047" spans="1:2" ht="20.100000000000001" customHeight="1">
      <c r="A1047" s="10" t="s">
        <v>816</v>
      </c>
      <c r="B1047" s="10"/>
    </row>
    <row r="1048" spans="1:2" ht="20.100000000000001" customHeight="1">
      <c r="A1048" s="10" t="s">
        <v>817</v>
      </c>
      <c r="B1048" s="10"/>
    </row>
    <row r="1049" spans="1:2" ht="20.100000000000001" customHeight="1">
      <c r="A1049" s="10" t="s">
        <v>818</v>
      </c>
      <c r="B1049" s="22">
        <f>SUM(B1050:B1053)</f>
        <v>0</v>
      </c>
    </row>
    <row r="1050" spans="1:2" ht="20.100000000000001" customHeight="1">
      <c r="A1050" s="10" t="s">
        <v>604</v>
      </c>
      <c r="B1050" s="10"/>
    </row>
    <row r="1051" spans="1:2" ht="20.100000000000001" customHeight="1">
      <c r="A1051" s="10" t="s">
        <v>605</v>
      </c>
      <c r="B1051" s="10"/>
    </row>
    <row r="1052" spans="1:2" ht="20.100000000000001" customHeight="1">
      <c r="A1052" s="10" t="s">
        <v>606</v>
      </c>
      <c r="B1052" s="10"/>
    </row>
    <row r="1053" spans="1:2" ht="20.100000000000001" customHeight="1">
      <c r="A1053" s="10" t="s">
        <v>819</v>
      </c>
      <c r="B1053" s="10"/>
    </row>
    <row r="1054" spans="1:2" ht="20.100000000000001" customHeight="1">
      <c r="A1054" s="10" t="s">
        <v>820</v>
      </c>
      <c r="B1054" s="22">
        <f>SUM(B1055:B1057)+SUM(B1058:B1067)</f>
        <v>0</v>
      </c>
    </row>
    <row r="1055" spans="1:2" ht="20.100000000000001" customHeight="1">
      <c r="A1055" s="10" t="s">
        <v>604</v>
      </c>
      <c r="B1055" s="10"/>
    </row>
    <row r="1056" spans="1:2" ht="20.100000000000001" customHeight="1">
      <c r="A1056" s="10" t="s">
        <v>605</v>
      </c>
      <c r="B1056" s="10"/>
    </row>
    <row r="1057" spans="1:2" ht="20.100000000000001" customHeight="1">
      <c r="A1057" s="10" t="s">
        <v>606</v>
      </c>
      <c r="B1057" s="10"/>
    </row>
    <row r="1058" spans="1:2" ht="20.100000000000001" customHeight="1">
      <c r="A1058" s="10" t="s">
        <v>821</v>
      </c>
      <c r="B1058" s="10"/>
    </row>
    <row r="1059" spans="1:2" ht="20.100000000000001" customHeight="1">
      <c r="A1059" s="10" t="s">
        <v>822</v>
      </c>
      <c r="B1059" s="10"/>
    </row>
    <row r="1060" spans="1:2" ht="20.100000000000001" customHeight="1">
      <c r="A1060" s="10" t="s">
        <v>823</v>
      </c>
      <c r="B1060" s="10"/>
    </row>
    <row r="1061" spans="1:2" ht="20.100000000000001" customHeight="1">
      <c r="A1061" s="10" t="s">
        <v>824</v>
      </c>
      <c r="B1061" s="10"/>
    </row>
    <row r="1062" spans="1:2" ht="20.100000000000001" customHeight="1">
      <c r="A1062" s="10" t="s">
        <v>825</v>
      </c>
      <c r="B1062" s="10"/>
    </row>
    <row r="1063" spans="1:2" ht="20.100000000000001" customHeight="1">
      <c r="A1063" s="10" t="s">
        <v>826</v>
      </c>
      <c r="B1063" s="10"/>
    </row>
    <row r="1064" spans="1:2" ht="20.100000000000001" customHeight="1">
      <c r="A1064" s="10" t="s">
        <v>827</v>
      </c>
      <c r="B1064" s="10"/>
    </row>
    <row r="1065" spans="1:2" ht="20.100000000000001" customHeight="1">
      <c r="A1065" s="10" t="s">
        <v>772</v>
      </c>
      <c r="B1065" s="10"/>
    </row>
    <row r="1066" spans="1:2" ht="20.100000000000001" customHeight="1">
      <c r="A1066" s="10" t="s">
        <v>828</v>
      </c>
      <c r="B1066" s="10"/>
    </row>
    <row r="1067" spans="1:2" ht="20.100000000000001" customHeight="1">
      <c r="A1067" s="10" t="s">
        <v>829</v>
      </c>
      <c r="B1067" s="10"/>
    </row>
    <row r="1068" spans="1:2" ht="20.100000000000001" customHeight="1">
      <c r="A1068" s="10" t="s">
        <v>830</v>
      </c>
      <c r="B1068" s="22">
        <f>SUM(B1069:B1075)</f>
        <v>0</v>
      </c>
    </row>
    <row r="1069" spans="1:2" ht="20.100000000000001" customHeight="1">
      <c r="A1069" s="10" t="s">
        <v>604</v>
      </c>
      <c r="B1069" s="10"/>
    </row>
    <row r="1070" spans="1:2" ht="20.100000000000001" customHeight="1">
      <c r="A1070" s="10" t="s">
        <v>605</v>
      </c>
      <c r="B1070" s="10"/>
    </row>
    <row r="1071" spans="1:2" ht="20.100000000000001" customHeight="1">
      <c r="A1071" s="10" t="s">
        <v>606</v>
      </c>
      <c r="B1071" s="10"/>
    </row>
    <row r="1072" spans="1:2" ht="20.100000000000001" customHeight="1">
      <c r="A1072" s="10" t="s">
        <v>831</v>
      </c>
      <c r="B1072" s="10"/>
    </row>
    <row r="1073" spans="1:2" ht="20.100000000000001" customHeight="1">
      <c r="A1073" s="10" t="s">
        <v>832</v>
      </c>
      <c r="B1073" s="10"/>
    </row>
    <row r="1074" spans="1:2" ht="20.100000000000001" customHeight="1">
      <c r="A1074" s="10" t="s">
        <v>833</v>
      </c>
      <c r="B1074" s="10"/>
    </row>
    <row r="1075" spans="1:2" ht="20.100000000000001" customHeight="1">
      <c r="A1075" s="10" t="s">
        <v>834</v>
      </c>
      <c r="B1075" s="10"/>
    </row>
    <row r="1076" spans="1:2" ht="20.100000000000001" customHeight="1">
      <c r="A1076" s="10" t="s">
        <v>835</v>
      </c>
      <c r="B1076" s="22">
        <f>SUM(B1077:B1081)</f>
        <v>0</v>
      </c>
    </row>
    <row r="1077" spans="1:2" ht="20.100000000000001" customHeight="1">
      <c r="A1077" s="10" t="s">
        <v>604</v>
      </c>
      <c r="B1077" s="10"/>
    </row>
    <row r="1078" spans="1:2" ht="20.100000000000001" customHeight="1">
      <c r="A1078" s="10" t="s">
        <v>605</v>
      </c>
      <c r="B1078" s="10"/>
    </row>
    <row r="1079" spans="1:2" ht="20.100000000000001" customHeight="1">
      <c r="A1079" s="10" t="s">
        <v>606</v>
      </c>
      <c r="B1079" s="10"/>
    </row>
    <row r="1080" spans="1:2" ht="20.100000000000001" customHeight="1">
      <c r="A1080" s="10" t="s">
        <v>836</v>
      </c>
      <c r="B1080" s="10"/>
    </row>
    <row r="1081" spans="1:2" ht="20.100000000000001" customHeight="1">
      <c r="A1081" s="10" t="s">
        <v>837</v>
      </c>
      <c r="B1081" s="10"/>
    </row>
    <row r="1082" spans="1:2" ht="20.100000000000001" customHeight="1">
      <c r="A1082" s="10" t="s">
        <v>838</v>
      </c>
      <c r="B1082" s="22">
        <f>SUM(B1083:B1084)+SUM(B1085:B1088)</f>
        <v>0</v>
      </c>
    </row>
    <row r="1083" spans="1:2" ht="20.100000000000001" customHeight="1">
      <c r="A1083" s="10" t="s">
        <v>604</v>
      </c>
      <c r="B1083" s="10"/>
    </row>
    <row r="1084" spans="1:2" ht="20.100000000000001" customHeight="1">
      <c r="A1084" s="10" t="s">
        <v>605</v>
      </c>
      <c r="B1084" s="10"/>
    </row>
    <row r="1085" spans="1:2" ht="20.100000000000001" customHeight="1">
      <c r="A1085" s="10" t="s">
        <v>606</v>
      </c>
      <c r="B1085" s="10"/>
    </row>
    <row r="1086" spans="1:2" ht="20.100000000000001" customHeight="1">
      <c r="A1086" s="10" t="s">
        <v>839</v>
      </c>
      <c r="B1086" s="10"/>
    </row>
    <row r="1087" spans="1:2" ht="20.100000000000001" customHeight="1">
      <c r="A1087" s="10" t="s">
        <v>840</v>
      </c>
      <c r="B1087" s="10"/>
    </row>
    <row r="1088" spans="1:2" ht="20.100000000000001" customHeight="1">
      <c r="A1088" s="10" t="s">
        <v>841</v>
      </c>
      <c r="B1088" s="10"/>
    </row>
    <row r="1089" spans="1:2" ht="20.100000000000001" customHeight="1">
      <c r="A1089" s="10" t="s">
        <v>842</v>
      </c>
      <c r="B1089" s="22">
        <f>SUM(B1090:B1095)</f>
        <v>0</v>
      </c>
    </row>
    <row r="1090" spans="1:2" ht="20.100000000000001" customHeight="1">
      <c r="A1090" s="10" t="s">
        <v>843</v>
      </c>
      <c r="B1090" s="10"/>
    </row>
    <row r="1091" spans="1:2" ht="20.100000000000001" customHeight="1">
      <c r="A1091" s="10" t="s">
        <v>844</v>
      </c>
      <c r="B1091" s="10"/>
    </row>
    <row r="1092" spans="1:2" ht="20.100000000000001" customHeight="1">
      <c r="A1092" s="10" t="s">
        <v>845</v>
      </c>
      <c r="B1092" s="10"/>
    </row>
    <row r="1093" spans="1:2" ht="20.100000000000001" customHeight="1">
      <c r="A1093" s="10" t="s">
        <v>846</v>
      </c>
      <c r="B1093" s="10"/>
    </row>
    <row r="1094" spans="1:2" ht="20.100000000000001" customHeight="1">
      <c r="A1094" s="10" t="s">
        <v>847</v>
      </c>
      <c r="B1094" s="10"/>
    </row>
    <row r="1095" spans="1:2" ht="20.100000000000001" customHeight="1">
      <c r="A1095" s="10" t="s">
        <v>848</v>
      </c>
      <c r="B1095" s="10"/>
    </row>
    <row r="1096" spans="1:2" ht="20.100000000000001" customHeight="1">
      <c r="A1096" s="21" t="s">
        <v>849</v>
      </c>
      <c r="B1096" s="21">
        <f>B1097+B1107+B1114+B1120</f>
        <v>0</v>
      </c>
    </row>
    <row r="1097" spans="1:2" ht="20.100000000000001" customHeight="1">
      <c r="A1097" s="10" t="s">
        <v>850</v>
      </c>
      <c r="B1097" s="22">
        <f>SUM(B1098:B1106)</f>
        <v>0</v>
      </c>
    </row>
    <row r="1098" spans="1:2" ht="20.100000000000001" customHeight="1">
      <c r="A1098" s="10" t="s">
        <v>604</v>
      </c>
      <c r="B1098" s="10"/>
    </row>
    <row r="1099" spans="1:2" ht="20.100000000000001" customHeight="1">
      <c r="A1099" s="10" t="s">
        <v>605</v>
      </c>
      <c r="B1099" s="10"/>
    </row>
    <row r="1100" spans="1:2" ht="20.100000000000001" customHeight="1">
      <c r="A1100" s="10" t="s">
        <v>606</v>
      </c>
      <c r="B1100" s="10"/>
    </row>
    <row r="1101" spans="1:2" ht="20.100000000000001" customHeight="1">
      <c r="A1101" s="10" t="s">
        <v>851</v>
      </c>
      <c r="B1101" s="10"/>
    </row>
    <row r="1102" spans="1:2" ht="20.100000000000001" customHeight="1">
      <c r="A1102" s="10" t="s">
        <v>852</v>
      </c>
      <c r="B1102" s="10"/>
    </row>
    <row r="1103" spans="1:2" ht="20.100000000000001" customHeight="1">
      <c r="A1103" s="10" t="s">
        <v>853</v>
      </c>
      <c r="B1103" s="10"/>
    </row>
    <row r="1104" spans="1:2" ht="20.100000000000001" customHeight="1">
      <c r="A1104" s="10" t="s">
        <v>854</v>
      </c>
      <c r="B1104" s="10"/>
    </row>
    <row r="1105" spans="1:2" ht="20.100000000000001" customHeight="1">
      <c r="A1105" s="10" t="s">
        <v>624</v>
      </c>
      <c r="B1105" s="10"/>
    </row>
    <row r="1106" spans="1:2" ht="20.100000000000001" customHeight="1">
      <c r="A1106" s="10" t="s">
        <v>855</v>
      </c>
      <c r="B1106" s="10"/>
    </row>
    <row r="1107" spans="1:2" ht="20.100000000000001" customHeight="1">
      <c r="A1107" s="10" t="s">
        <v>856</v>
      </c>
      <c r="B1107" s="22">
        <f>SUM(B1108:B1111)+SUM(B1112:B1113)</f>
        <v>0</v>
      </c>
    </row>
    <row r="1108" spans="1:2" ht="20.100000000000001" customHeight="1">
      <c r="A1108" s="10" t="s">
        <v>604</v>
      </c>
      <c r="B1108" s="10"/>
    </row>
    <row r="1109" spans="1:2" ht="20.100000000000001" customHeight="1">
      <c r="A1109" s="10" t="s">
        <v>605</v>
      </c>
      <c r="B1109" s="10"/>
    </row>
    <row r="1110" spans="1:2" ht="20.100000000000001" customHeight="1">
      <c r="A1110" s="10" t="s">
        <v>606</v>
      </c>
      <c r="B1110" s="10"/>
    </row>
    <row r="1111" spans="1:2" ht="20.100000000000001" customHeight="1">
      <c r="A1111" s="10" t="s">
        <v>857</v>
      </c>
      <c r="B1111" s="10"/>
    </row>
    <row r="1112" spans="1:2" ht="20.100000000000001" customHeight="1">
      <c r="A1112" s="10" t="s">
        <v>858</v>
      </c>
      <c r="B1112" s="10"/>
    </row>
    <row r="1113" spans="1:2" ht="20.100000000000001" customHeight="1">
      <c r="A1113" s="10" t="s">
        <v>859</v>
      </c>
      <c r="B1113" s="10"/>
    </row>
    <row r="1114" spans="1:2" ht="20.100000000000001" customHeight="1">
      <c r="A1114" s="10" t="s">
        <v>860</v>
      </c>
      <c r="B1114" s="22">
        <f>SUM(B1115:B1119)</f>
        <v>0</v>
      </c>
    </row>
    <row r="1115" spans="1:2" ht="20.100000000000001" customHeight="1">
      <c r="A1115" s="10" t="s">
        <v>604</v>
      </c>
      <c r="B1115" s="10"/>
    </row>
    <row r="1116" spans="1:2" ht="20.100000000000001" customHeight="1">
      <c r="A1116" s="10" t="s">
        <v>605</v>
      </c>
      <c r="B1116" s="10"/>
    </row>
    <row r="1117" spans="1:2" ht="20.100000000000001" customHeight="1">
      <c r="A1117" s="10" t="s">
        <v>606</v>
      </c>
      <c r="B1117" s="10"/>
    </row>
    <row r="1118" spans="1:2" ht="20.100000000000001" customHeight="1">
      <c r="A1118" s="10" t="s">
        <v>861</v>
      </c>
      <c r="B1118" s="10"/>
    </row>
    <row r="1119" spans="1:2" ht="20.100000000000001" customHeight="1">
      <c r="A1119" s="10" t="s">
        <v>862</v>
      </c>
      <c r="B1119" s="10"/>
    </row>
    <row r="1120" spans="1:2" ht="20.100000000000001" customHeight="1">
      <c r="A1120" s="10" t="s">
        <v>863</v>
      </c>
      <c r="B1120" s="22">
        <f>SUM(B1121:B1122)</f>
        <v>0</v>
      </c>
    </row>
    <row r="1121" spans="1:2" ht="20.100000000000001" customHeight="1">
      <c r="A1121" s="10" t="s">
        <v>864</v>
      </c>
      <c r="B1121" s="10"/>
    </row>
    <row r="1122" spans="1:2" ht="20.100000000000001" customHeight="1">
      <c r="A1122" s="10" t="s">
        <v>865</v>
      </c>
      <c r="B1122" s="10"/>
    </row>
    <row r="1123" spans="1:2" ht="20.100000000000001" customHeight="1">
      <c r="A1123" s="21" t="s">
        <v>866</v>
      </c>
      <c r="B1123" s="21">
        <f>B1124+B1131+B1137</f>
        <v>0</v>
      </c>
    </row>
    <row r="1124" spans="1:2" ht="20.100000000000001" customHeight="1">
      <c r="A1124" s="10" t="s">
        <v>867</v>
      </c>
      <c r="B1124" s="22">
        <f>SUM(B1125:B1130)</f>
        <v>0</v>
      </c>
    </row>
    <row r="1125" spans="1:2" ht="20.100000000000001" customHeight="1">
      <c r="A1125" s="10" t="s">
        <v>604</v>
      </c>
      <c r="B1125" s="10"/>
    </row>
    <row r="1126" spans="1:2" ht="20.100000000000001" customHeight="1">
      <c r="A1126" s="10" t="s">
        <v>605</v>
      </c>
      <c r="B1126" s="10"/>
    </row>
    <row r="1127" spans="1:2" ht="20.100000000000001" customHeight="1">
      <c r="A1127" s="10" t="s">
        <v>606</v>
      </c>
      <c r="B1127" s="10"/>
    </row>
    <row r="1128" spans="1:2" ht="20.100000000000001" customHeight="1">
      <c r="A1128" s="10" t="s">
        <v>868</v>
      </c>
      <c r="B1128" s="10"/>
    </row>
    <row r="1129" spans="1:2" ht="20.100000000000001" customHeight="1">
      <c r="A1129" s="10" t="s">
        <v>624</v>
      </c>
      <c r="B1129" s="10"/>
    </row>
    <row r="1130" spans="1:2" ht="20.100000000000001" customHeight="1">
      <c r="A1130" s="10" t="s">
        <v>869</v>
      </c>
      <c r="B1130" s="10"/>
    </row>
    <row r="1131" spans="1:2" ht="20.100000000000001" customHeight="1">
      <c r="A1131" s="10" t="s">
        <v>870</v>
      </c>
      <c r="B1131" s="22">
        <f>SUM(B1132:B1136)</f>
        <v>0</v>
      </c>
    </row>
    <row r="1132" spans="1:2" ht="20.100000000000001" customHeight="1">
      <c r="A1132" s="10" t="s">
        <v>871</v>
      </c>
      <c r="B1132" s="10"/>
    </row>
    <row r="1133" spans="1:2" ht="20.100000000000001" customHeight="1">
      <c r="A1133" s="10" t="s">
        <v>872</v>
      </c>
      <c r="B1133" s="10"/>
    </row>
    <row r="1134" spans="1:2" ht="20.100000000000001" customHeight="1">
      <c r="A1134" s="10" t="s">
        <v>873</v>
      </c>
      <c r="B1134" s="10"/>
    </row>
    <row r="1135" spans="1:2" ht="20.100000000000001" customHeight="1">
      <c r="A1135" s="10" t="s">
        <v>874</v>
      </c>
      <c r="B1135" s="10"/>
    </row>
    <row r="1136" spans="1:2" ht="20.100000000000001" customHeight="1">
      <c r="A1136" s="10" t="s">
        <v>875</v>
      </c>
      <c r="B1136" s="10"/>
    </row>
    <row r="1137" spans="1:2" ht="20.100000000000001" customHeight="1">
      <c r="A1137" s="10" t="s">
        <v>876</v>
      </c>
      <c r="B1137" s="10"/>
    </row>
    <row r="1138" spans="1:2" ht="20.100000000000001" customHeight="1">
      <c r="A1138" s="21" t="s">
        <v>877</v>
      </c>
      <c r="B1138" s="21">
        <f>SUM(B1139:B1147)</f>
        <v>0</v>
      </c>
    </row>
    <row r="1139" spans="1:2" ht="20.100000000000001" customHeight="1">
      <c r="A1139" s="10" t="s">
        <v>878</v>
      </c>
      <c r="B1139" s="10"/>
    </row>
    <row r="1140" spans="1:2" ht="20.100000000000001" customHeight="1">
      <c r="A1140" s="10" t="s">
        <v>879</v>
      </c>
      <c r="B1140" s="10"/>
    </row>
    <row r="1141" spans="1:2" ht="20.100000000000001" customHeight="1">
      <c r="A1141" s="10" t="s">
        <v>880</v>
      </c>
      <c r="B1141" s="10"/>
    </row>
    <row r="1142" spans="1:2" ht="20.100000000000001" customHeight="1">
      <c r="A1142" s="10" t="s">
        <v>881</v>
      </c>
      <c r="B1142" s="10"/>
    </row>
    <row r="1143" spans="1:2" ht="20.100000000000001" customHeight="1">
      <c r="A1143" s="10" t="s">
        <v>882</v>
      </c>
      <c r="B1143" s="10"/>
    </row>
    <row r="1144" spans="1:2" ht="20.100000000000001" customHeight="1">
      <c r="A1144" s="10" t="s">
        <v>623</v>
      </c>
      <c r="B1144" s="10"/>
    </row>
    <row r="1145" spans="1:2" ht="20.100000000000001" customHeight="1">
      <c r="A1145" s="10" t="s">
        <v>883</v>
      </c>
      <c r="B1145" s="10"/>
    </row>
    <row r="1146" spans="1:2" ht="20.100000000000001" customHeight="1">
      <c r="A1146" s="10" t="s">
        <v>884</v>
      </c>
      <c r="B1146" s="10"/>
    </row>
    <row r="1147" spans="1:2" ht="20.100000000000001" customHeight="1">
      <c r="A1147" s="10" t="s">
        <v>885</v>
      </c>
      <c r="B1147" s="10"/>
    </row>
    <row r="1148" spans="1:2" ht="20.100000000000001" customHeight="1">
      <c r="A1148" s="21" t="s">
        <v>886</v>
      </c>
      <c r="B1148" s="21">
        <f>B1149+B1170+B1191+B1200+B1213+B1228</f>
        <v>0</v>
      </c>
    </row>
    <row r="1149" spans="1:2" ht="20.100000000000001" customHeight="1">
      <c r="A1149" s="10" t="s">
        <v>887</v>
      </c>
      <c r="B1149" s="22">
        <f>SUM(B1150:B1165)+SUM(B1166:B1169)</f>
        <v>0</v>
      </c>
    </row>
    <row r="1150" spans="1:2" ht="20.100000000000001" customHeight="1">
      <c r="A1150" s="10" t="s">
        <v>604</v>
      </c>
      <c r="B1150" s="10"/>
    </row>
    <row r="1151" spans="1:2" ht="20.100000000000001" customHeight="1">
      <c r="A1151" s="10" t="s">
        <v>605</v>
      </c>
      <c r="B1151" s="10"/>
    </row>
    <row r="1152" spans="1:2" ht="20.100000000000001" customHeight="1">
      <c r="A1152" s="10" t="s">
        <v>606</v>
      </c>
      <c r="B1152" s="10"/>
    </row>
    <row r="1153" spans="1:2" ht="20.100000000000001" customHeight="1">
      <c r="A1153" s="10" t="s">
        <v>888</v>
      </c>
      <c r="B1153" s="10"/>
    </row>
    <row r="1154" spans="1:2" ht="20.100000000000001" customHeight="1">
      <c r="A1154" s="10" t="s">
        <v>889</v>
      </c>
      <c r="B1154" s="10"/>
    </row>
    <row r="1155" spans="1:2" ht="20.100000000000001" customHeight="1">
      <c r="A1155" s="10" t="s">
        <v>890</v>
      </c>
      <c r="B1155" s="10"/>
    </row>
    <row r="1156" spans="1:2" ht="20.100000000000001" customHeight="1">
      <c r="A1156" s="10" t="s">
        <v>891</v>
      </c>
      <c r="B1156" s="10"/>
    </row>
    <row r="1157" spans="1:2" ht="20.100000000000001" customHeight="1">
      <c r="A1157" s="10" t="s">
        <v>892</v>
      </c>
      <c r="B1157" s="10"/>
    </row>
    <row r="1158" spans="1:2" ht="20.100000000000001" customHeight="1">
      <c r="A1158" s="10" t="s">
        <v>893</v>
      </c>
      <c r="B1158" s="10"/>
    </row>
    <row r="1159" spans="1:2" ht="20.100000000000001" customHeight="1">
      <c r="A1159" s="10" t="s">
        <v>894</v>
      </c>
      <c r="B1159" s="10"/>
    </row>
    <row r="1160" spans="1:2" ht="20.100000000000001" customHeight="1">
      <c r="A1160" s="10" t="s">
        <v>895</v>
      </c>
      <c r="B1160" s="10"/>
    </row>
    <row r="1161" spans="1:2" ht="20.100000000000001" customHeight="1">
      <c r="A1161" s="10" t="s">
        <v>896</v>
      </c>
      <c r="B1161" s="10"/>
    </row>
    <row r="1162" spans="1:2" ht="20.100000000000001" customHeight="1">
      <c r="A1162" s="10" t="s">
        <v>897</v>
      </c>
      <c r="B1162" s="10"/>
    </row>
    <row r="1163" spans="1:2" ht="20.100000000000001" customHeight="1">
      <c r="A1163" s="10" t="s">
        <v>898</v>
      </c>
      <c r="B1163" s="10"/>
    </row>
    <row r="1164" spans="1:2" ht="20.100000000000001" customHeight="1">
      <c r="A1164" s="10" t="s">
        <v>899</v>
      </c>
      <c r="B1164" s="10"/>
    </row>
    <row r="1165" spans="1:2" ht="20.100000000000001" customHeight="1">
      <c r="A1165" s="10" t="s">
        <v>900</v>
      </c>
      <c r="B1165" s="10"/>
    </row>
    <row r="1166" spans="1:2" ht="20.100000000000001" customHeight="1">
      <c r="A1166" s="10" t="s">
        <v>901</v>
      </c>
      <c r="B1166" s="10"/>
    </row>
    <row r="1167" spans="1:2" ht="20.100000000000001" customHeight="1">
      <c r="A1167" s="10" t="s">
        <v>902</v>
      </c>
      <c r="B1167" s="10"/>
    </row>
    <row r="1168" spans="1:2" ht="20.100000000000001" customHeight="1">
      <c r="A1168" s="10" t="s">
        <v>624</v>
      </c>
      <c r="B1168" s="10"/>
    </row>
    <row r="1169" spans="1:2" ht="20.100000000000001" customHeight="1">
      <c r="A1169" s="10" t="s">
        <v>903</v>
      </c>
      <c r="B1169" s="10"/>
    </row>
    <row r="1170" spans="1:2" ht="20.100000000000001" customHeight="1">
      <c r="A1170" s="10" t="s">
        <v>904</v>
      </c>
      <c r="B1170" s="22">
        <f>SUM(B1171:B1190)</f>
        <v>0</v>
      </c>
    </row>
    <row r="1171" spans="1:2" ht="20.100000000000001" customHeight="1">
      <c r="A1171" s="10" t="s">
        <v>604</v>
      </c>
      <c r="B1171" s="10"/>
    </row>
    <row r="1172" spans="1:2" ht="20.100000000000001" customHeight="1">
      <c r="A1172" s="10" t="s">
        <v>605</v>
      </c>
      <c r="B1172" s="10"/>
    </row>
    <row r="1173" spans="1:2" ht="20.100000000000001" customHeight="1">
      <c r="A1173" s="10" t="s">
        <v>606</v>
      </c>
      <c r="B1173" s="10"/>
    </row>
    <row r="1174" spans="1:2" ht="20.100000000000001" customHeight="1">
      <c r="A1174" s="10" t="s">
        <v>905</v>
      </c>
      <c r="B1174" s="10"/>
    </row>
    <row r="1175" spans="1:2" ht="20.100000000000001" customHeight="1">
      <c r="A1175" s="10" t="s">
        <v>906</v>
      </c>
      <c r="B1175" s="10"/>
    </row>
    <row r="1176" spans="1:2" ht="20.100000000000001" customHeight="1">
      <c r="A1176" s="10" t="s">
        <v>907</v>
      </c>
      <c r="B1176" s="10"/>
    </row>
    <row r="1177" spans="1:2" ht="20.100000000000001" customHeight="1">
      <c r="A1177" s="10" t="s">
        <v>908</v>
      </c>
      <c r="B1177" s="10"/>
    </row>
    <row r="1178" spans="1:2" ht="20.100000000000001" customHeight="1">
      <c r="A1178" s="10" t="s">
        <v>909</v>
      </c>
      <c r="B1178" s="10"/>
    </row>
    <row r="1179" spans="1:2" ht="20.100000000000001" customHeight="1">
      <c r="A1179" s="10" t="s">
        <v>910</v>
      </c>
      <c r="B1179" s="10"/>
    </row>
    <row r="1180" spans="1:2" ht="20.100000000000001" customHeight="1">
      <c r="A1180" s="10" t="s">
        <v>911</v>
      </c>
      <c r="B1180" s="10"/>
    </row>
    <row r="1181" spans="1:2" ht="20.100000000000001" customHeight="1">
      <c r="A1181" s="10" t="s">
        <v>912</v>
      </c>
      <c r="B1181" s="10"/>
    </row>
    <row r="1182" spans="1:2" ht="20.100000000000001" customHeight="1">
      <c r="A1182" s="10" t="s">
        <v>913</v>
      </c>
      <c r="B1182" s="10"/>
    </row>
    <row r="1183" spans="1:2" ht="20.100000000000001" customHeight="1">
      <c r="A1183" s="10" t="s">
        <v>914</v>
      </c>
      <c r="B1183" s="10"/>
    </row>
    <row r="1184" spans="1:2" ht="20.100000000000001" customHeight="1">
      <c r="A1184" s="10" t="s">
        <v>915</v>
      </c>
      <c r="B1184" s="10"/>
    </row>
    <row r="1185" spans="1:2" ht="20.100000000000001" customHeight="1">
      <c r="A1185" s="10" t="s">
        <v>916</v>
      </c>
      <c r="B1185" s="10"/>
    </row>
    <row r="1186" spans="1:2" ht="20.100000000000001" customHeight="1">
      <c r="A1186" s="10" t="s">
        <v>917</v>
      </c>
      <c r="B1186" s="10"/>
    </row>
    <row r="1187" spans="1:2" ht="20.100000000000001" customHeight="1">
      <c r="A1187" s="10" t="s">
        <v>918</v>
      </c>
      <c r="B1187" s="10"/>
    </row>
    <row r="1188" spans="1:2" ht="20.100000000000001" customHeight="1">
      <c r="A1188" s="10" t="s">
        <v>919</v>
      </c>
      <c r="B1188" s="10"/>
    </row>
    <row r="1189" spans="1:2" ht="20.100000000000001" customHeight="1">
      <c r="A1189" s="10" t="s">
        <v>624</v>
      </c>
      <c r="B1189" s="10"/>
    </row>
    <row r="1190" spans="1:2" ht="20.100000000000001" customHeight="1">
      <c r="A1190" s="10" t="s">
        <v>920</v>
      </c>
      <c r="B1190" s="10"/>
    </row>
    <row r="1191" spans="1:2" ht="20.100000000000001" customHeight="1">
      <c r="A1191" s="10" t="s">
        <v>921</v>
      </c>
      <c r="B1191" s="22">
        <f>SUM(B1192)+SUM(B1193:B1199)</f>
        <v>0</v>
      </c>
    </row>
    <row r="1192" spans="1:2" ht="20.100000000000001" customHeight="1">
      <c r="A1192" s="10" t="s">
        <v>604</v>
      </c>
      <c r="B1192" s="10"/>
    </row>
    <row r="1193" spans="1:2" ht="20.100000000000001" customHeight="1">
      <c r="A1193" s="10" t="s">
        <v>605</v>
      </c>
      <c r="B1193" s="10"/>
    </row>
    <row r="1194" spans="1:2" ht="20.100000000000001" customHeight="1">
      <c r="A1194" s="10" t="s">
        <v>606</v>
      </c>
      <c r="B1194" s="10"/>
    </row>
    <row r="1195" spans="1:2" ht="20.100000000000001" customHeight="1">
      <c r="A1195" s="10" t="s">
        <v>922</v>
      </c>
      <c r="B1195" s="10"/>
    </row>
    <row r="1196" spans="1:2" ht="20.100000000000001" customHeight="1">
      <c r="A1196" s="10" t="s">
        <v>923</v>
      </c>
      <c r="B1196" s="10"/>
    </row>
    <row r="1197" spans="1:2" ht="20.100000000000001" customHeight="1">
      <c r="A1197" s="10" t="s">
        <v>924</v>
      </c>
      <c r="B1197" s="10"/>
    </row>
    <row r="1198" spans="1:2" ht="20.100000000000001" customHeight="1">
      <c r="A1198" s="10" t="s">
        <v>624</v>
      </c>
      <c r="B1198" s="10"/>
    </row>
    <row r="1199" spans="1:2" ht="20.100000000000001" customHeight="1">
      <c r="A1199" s="10" t="s">
        <v>925</v>
      </c>
      <c r="B1199" s="10"/>
    </row>
    <row r="1200" spans="1:2" ht="20.100000000000001" customHeight="1">
      <c r="A1200" s="10" t="s">
        <v>926</v>
      </c>
      <c r="B1200" s="22">
        <f>SUM(B1201:B1212)</f>
        <v>0</v>
      </c>
    </row>
    <row r="1201" spans="1:2" ht="20.100000000000001" customHeight="1">
      <c r="A1201" s="10" t="s">
        <v>604</v>
      </c>
      <c r="B1201" s="10"/>
    </row>
    <row r="1202" spans="1:2" ht="20.100000000000001" customHeight="1">
      <c r="A1202" s="10" t="s">
        <v>605</v>
      </c>
      <c r="B1202" s="10"/>
    </row>
    <row r="1203" spans="1:2" ht="20.100000000000001" customHeight="1">
      <c r="A1203" s="10" t="s">
        <v>606</v>
      </c>
      <c r="B1203" s="10"/>
    </row>
    <row r="1204" spans="1:2" ht="20.100000000000001" customHeight="1">
      <c r="A1204" s="10" t="s">
        <v>927</v>
      </c>
      <c r="B1204" s="10"/>
    </row>
    <row r="1205" spans="1:2" ht="20.100000000000001" customHeight="1">
      <c r="A1205" s="10" t="s">
        <v>928</v>
      </c>
      <c r="B1205" s="10"/>
    </row>
    <row r="1206" spans="1:2" ht="20.100000000000001" customHeight="1">
      <c r="A1206" s="10" t="s">
        <v>929</v>
      </c>
      <c r="B1206" s="10"/>
    </row>
    <row r="1207" spans="1:2" ht="20.100000000000001" customHeight="1">
      <c r="A1207" s="10" t="s">
        <v>930</v>
      </c>
      <c r="B1207" s="10"/>
    </row>
    <row r="1208" spans="1:2" ht="20.100000000000001" customHeight="1">
      <c r="A1208" s="10" t="s">
        <v>931</v>
      </c>
      <c r="B1208" s="10"/>
    </row>
    <row r="1209" spans="1:2" ht="20.100000000000001" customHeight="1">
      <c r="A1209" s="10" t="s">
        <v>932</v>
      </c>
      <c r="B1209" s="10"/>
    </row>
    <row r="1210" spans="1:2" ht="20.100000000000001" customHeight="1">
      <c r="A1210" s="10" t="s">
        <v>933</v>
      </c>
      <c r="B1210" s="10"/>
    </row>
    <row r="1211" spans="1:2" ht="20.100000000000001" customHeight="1">
      <c r="A1211" s="10" t="s">
        <v>934</v>
      </c>
      <c r="B1211" s="10"/>
    </row>
    <row r="1212" spans="1:2" ht="20.100000000000001" customHeight="1">
      <c r="A1212" s="10" t="s">
        <v>935</v>
      </c>
      <c r="B1212" s="10"/>
    </row>
    <row r="1213" spans="1:2" ht="20.100000000000001" customHeight="1">
      <c r="A1213" s="10" t="s">
        <v>936</v>
      </c>
      <c r="B1213" s="22">
        <f>SUM(B1214:B1219)+SUM(B1220:B1227)</f>
        <v>0</v>
      </c>
    </row>
    <row r="1214" spans="1:2" ht="20.100000000000001" customHeight="1">
      <c r="A1214" s="10" t="s">
        <v>604</v>
      </c>
      <c r="B1214" s="10"/>
    </row>
    <row r="1215" spans="1:2" ht="20.100000000000001" customHeight="1">
      <c r="A1215" s="10" t="s">
        <v>605</v>
      </c>
      <c r="B1215" s="10"/>
    </row>
    <row r="1216" spans="1:2" ht="20.100000000000001" customHeight="1">
      <c r="A1216" s="10" t="s">
        <v>606</v>
      </c>
      <c r="B1216" s="10"/>
    </row>
    <row r="1217" spans="1:2" ht="20.100000000000001" customHeight="1">
      <c r="A1217" s="10" t="s">
        <v>937</v>
      </c>
      <c r="B1217" s="10"/>
    </row>
    <row r="1218" spans="1:2" ht="20.100000000000001" customHeight="1">
      <c r="A1218" s="10" t="s">
        <v>938</v>
      </c>
      <c r="B1218" s="10"/>
    </row>
    <row r="1219" spans="1:2" ht="20.100000000000001" customHeight="1">
      <c r="A1219" s="10" t="s">
        <v>939</v>
      </c>
      <c r="B1219" s="10"/>
    </row>
    <row r="1220" spans="1:2" ht="20.100000000000001" customHeight="1">
      <c r="A1220" s="10" t="s">
        <v>940</v>
      </c>
      <c r="B1220" s="10"/>
    </row>
    <row r="1221" spans="1:2" ht="20.100000000000001" customHeight="1">
      <c r="A1221" s="10" t="s">
        <v>941</v>
      </c>
      <c r="B1221" s="10"/>
    </row>
    <row r="1222" spans="1:2" ht="20.100000000000001" customHeight="1">
      <c r="A1222" s="10" t="s">
        <v>942</v>
      </c>
      <c r="B1222" s="10"/>
    </row>
    <row r="1223" spans="1:2" ht="20.100000000000001" customHeight="1">
      <c r="A1223" s="10" t="s">
        <v>943</v>
      </c>
      <c r="B1223" s="10"/>
    </row>
    <row r="1224" spans="1:2" ht="20.100000000000001" customHeight="1">
      <c r="A1224" s="10" t="s">
        <v>944</v>
      </c>
      <c r="B1224" s="10"/>
    </row>
    <row r="1225" spans="1:2" ht="20.100000000000001" customHeight="1">
      <c r="A1225" s="10" t="s">
        <v>945</v>
      </c>
      <c r="B1225" s="10"/>
    </row>
    <row r="1226" spans="1:2" ht="20.100000000000001" customHeight="1">
      <c r="A1226" s="10" t="s">
        <v>946</v>
      </c>
      <c r="B1226" s="10"/>
    </row>
    <row r="1227" spans="1:2" ht="20.100000000000001" customHeight="1">
      <c r="A1227" s="10" t="s">
        <v>947</v>
      </c>
      <c r="B1227" s="10"/>
    </row>
    <row r="1228" spans="1:2" ht="20.100000000000001" customHeight="1">
      <c r="A1228" s="10" t="s">
        <v>948</v>
      </c>
      <c r="B1228" s="22"/>
    </row>
    <row r="1229" spans="1:2" ht="20.100000000000001" customHeight="1">
      <c r="A1229" s="21" t="s">
        <v>949</v>
      </c>
      <c r="B1229" s="21">
        <f>B1230+B1239+B1243</f>
        <v>5.6608999999999998</v>
      </c>
    </row>
    <row r="1230" spans="1:2" ht="20.100000000000001" customHeight="1">
      <c r="A1230" s="10" t="s">
        <v>950</v>
      </c>
      <c r="B1230" s="22">
        <f>SUM(B1231:B1238)</f>
        <v>0</v>
      </c>
    </row>
    <row r="1231" spans="1:2" ht="20.100000000000001" customHeight="1">
      <c r="A1231" s="10" t="s">
        <v>951</v>
      </c>
      <c r="B1231" s="10"/>
    </row>
    <row r="1232" spans="1:2" ht="20.100000000000001" customHeight="1">
      <c r="A1232" s="10" t="s">
        <v>952</v>
      </c>
      <c r="B1232" s="10"/>
    </row>
    <row r="1233" spans="1:2" ht="20.100000000000001" customHeight="1">
      <c r="A1233" s="10" t="s">
        <v>953</v>
      </c>
      <c r="B1233" s="10"/>
    </row>
    <row r="1234" spans="1:2" ht="20.100000000000001" customHeight="1">
      <c r="A1234" s="10" t="s">
        <v>954</v>
      </c>
      <c r="B1234" s="10"/>
    </row>
    <row r="1235" spans="1:2" ht="20.100000000000001" customHeight="1">
      <c r="A1235" s="10" t="s">
        <v>955</v>
      </c>
      <c r="B1235" s="10"/>
    </row>
    <row r="1236" spans="1:2" ht="20.100000000000001" customHeight="1">
      <c r="A1236" s="10" t="s">
        <v>956</v>
      </c>
      <c r="B1236" s="10"/>
    </row>
    <row r="1237" spans="1:2" ht="20.100000000000001" customHeight="1">
      <c r="A1237" s="10" t="s">
        <v>957</v>
      </c>
      <c r="B1237" s="10"/>
    </row>
    <row r="1238" spans="1:2" ht="20.100000000000001" customHeight="1">
      <c r="A1238" s="10" t="s">
        <v>958</v>
      </c>
      <c r="B1238" s="10"/>
    </row>
    <row r="1239" spans="1:2" ht="20.100000000000001" customHeight="1">
      <c r="A1239" s="10" t="s">
        <v>959</v>
      </c>
      <c r="B1239" s="22">
        <f>SUM(B1240:B1242)</f>
        <v>5.6608999999999998</v>
      </c>
    </row>
    <row r="1240" spans="1:2" ht="20.100000000000001" customHeight="1">
      <c r="A1240" s="10" t="s">
        <v>960</v>
      </c>
      <c r="B1240" s="18">
        <v>5.6608999999999998</v>
      </c>
    </row>
    <row r="1241" spans="1:2" ht="20.100000000000001" customHeight="1">
      <c r="A1241" s="10" t="s">
        <v>961</v>
      </c>
      <c r="B1241" s="10"/>
    </row>
    <row r="1242" spans="1:2" ht="20.100000000000001" customHeight="1">
      <c r="A1242" s="10" t="s">
        <v>962</v>
      </c>
      <c r="B1242" s="10"/>
    </row>
    <row r="1243" spans="1:2" ht="20.100000000000001" customHeight="1">
      <c r="A1243" s="10" t="s">
        <v>963</v>
      </c>
      <c r="B1243" s="22">
        <f>SUM(B1244:B1246)</f>
        <v>0</v>
      </c>
    </row>
    <row r="1244" spans="1:2" ht="20.100000000000001" customHeight="1">
      <c r="A1244" s="10" t="s">
        <v>964</v>
      </c>
      <c r="B1244" s="10"/>
    </row>
    <row r="1245" spans="1:2" ht="20.100000000000001" customHeight="1">
      <c r="A1245" s="10" t="s">
        <v>965</v>
      </c>
      <c r="B1245" s="10"/>
    </row>
    <row r="1246" spans="1:2" ht="20.100000000000001" customHeight="1">
      <c r="A1246" s="10" t="s">
        <v>966</v>
      </c>
      <c r="B1246" s="10"/>
    </row>
    <row r="1247" spans="1:2" ht="20.100000000000001" customHeight="1">
      <c r="A1247" s="21" t="s">
        <v>967</v>
      </c>
      <c r="B1247" s="21">
        <f>B1248+B1263+B1277+B1283+B1289</f>
        <v>0</v>
      </c>
    </row>
    <row r="1248" spans="1:2" ht="20.100000000000001" customHeight="1">
      <c r="A1248" s="10" t="s">
        <v>968</v>
      </c>
      <c r="B1248" s="22">
        <f>SUM(B1249:B1262)</f>
        <v>0</v>
      </c>
    </row>
    <row r="1249" spans="1:2" ht="20.100000000000001" customHeight="1">
      <c r="A1249" s="10" t="s">
        <v>604</v>
      </c>
      <c r="B1249" s="10"/>
    </row>
    <row r="1250" spans="1:2" ht="20.100000000000001" customHeight="1">
      <c r="A1250" s="10" t="s">
        <v>605</v>
      </c>
      <c r="B1250" s="10"/>
    </row>
    <row r="1251" spans="1:2" ht="20.100000000000001" customHeight="1">
      <c r="A1251" s="10" t="s">
        <v>606</v>
      </c>
      <c r="B1251" s="10"/>
    </row>
    <row r="1252" spans="1:2" ht="20.100000000000001" customHeight="1">
      <c r="A1252" s="10" t="s">
        <v>969</v>
      </c>
      <c r="B1252" s="10"/>
    </row>
    <row r="1253" spans="1:2" ht="20.100000000000001" customHeight="1">
      <c r="A1253" s="10" t="s">
        <v>970</v>
      </c>
      <c r="B1253" s="10"/>
    </row>
    <row r="1254" spans="1:2" ht="20.100000000000001" customHeight="1">
      <c r="A1254" s="10" t="s">
        <v>971</v>
      </c>
      <c r="B1254" s="10"/>
    </row>
    <row r="1255" spans="1:2" ht="20.100000000000001" customHeight="1">
      <c r="A1255" s="10" t="s">
        <v>972</v>
      </c>
      <c r="B1255" s="10"/>
    </row>
    <row r="1256" spans="1:2" ht="20.100000000000001" customHeight="1">
      <c r="A1256" s="10" t="s">
        <v>973</v>
      </c>
      <c r="B1256" s="10"/>
    </row>
    <row r="1257" spans="1:2" ht="20.100000000000001" customHeight="1">
      <c r="A1257" s="10" t="s">
        <v>974</v>
      </c>
      <c r="B1257" s="10"/>
    </row>
    <row r="1258" spans="1:2" ht="20.100000000000001" customHeight="1">
      <c r="A1258" s="10" t="s">
        <v>975</v>
      </c>
      <c r="B1258" s="10"/>
    </row>
    <row r="1259" spans="1:2" ht="20.100000000000001" customHeight="1">
      <c r="A1259" s="10" t="s">
        <v>976</v>
      </c>
      <c r="B1259" s="10"/>
    </row>
    <row r="1260" spans="1:2" ht="20.100000000000001" customHeight="1">
      <c r="A1260" s="10" t="s">
        <v>977</v>
      </c>
      <c r="B1260" s="10"/>
    </row>
    <row r="1261" spans="1:2" ht="20.100000000000001" customHeight="1">
      <c r="A1261" s="10" t="s">
        <v>624</v>
      </c>
      <c r="B1261" s="10"/>
    </row>
    <row r="1262" spans="1:2" ht="20.100000000000001" customHeight="1">
      <c r="A1262" s="10" t="s">
        <v>978</v>
      </c>
      <c r="B1262" s="10"/>
    </row>
    <row r="1263" spans="1:2" ht="20.100000000000001" customHeight="1">
      <c r="A1263" s="10" t="s">
        <v>979</v>
      </c>
      <c r="B1263" s="22">
        <f>SUM(B1264:B1273)+SUM(B1274:B1276)</f>
        <v>0</v>
      </c>
    </row>
    <row r="1264" spans="1:2" ht="20.100000000000001" customHeight="1">
      <c r="A1264" s="10" t="s">
        <v>604</v>
      </c>
      <c r="B1264" s="10"/>
    </row>
    <row r="1265" spans="1:2" ht="20.100000000000001" customHeight="1">
      <c r="A1265" s="10" t="s">
        <v>605</v>
      </c>
      <c r="B1265" s="10"/>
    </row>
    <row r="1266" spans="1:2" ht="20.100000000000001" customHeight="1">
      <c r="A1266" s="10" t="s">
        <v>606</v>
      </c>
      <c r="B1266" s="10"/>
    </row>
    <row r="1267" spans="1:2" ht="20.100000000000001" customHeight="1">
      <c r="A1267" s="10" t="s">
        <v>980</v>
      </c>
      <c r="B1267" s="10"/>
    </row>
    <row r="1268" spans="1:2" ht="20.100000000000001" customHeight="1">
      <c r="A1268" s="10" t="s">
        <v>981</v>
      </c>
      <c r="B1268" s="10"/>
    </row>
    <row r="1269" spans="1:2" ht="20.100000000000001" customHeight="1">
      <c r="A1269" s="10" t="s">
        <v>982</v>
      </c>
      <c r="B1269" s="10"/>
    </row>
    <row r="1270" spans="1:2" ht="20.100000000000001" customHeight="1">
      <c r="A1270" s="10" t="s">
        <v>983</v>
      </c>
      <c r="B1270" s="10"/>
    </row>
    <row r="1271" spans="1:2" ht="20.100000000000001" customHeight="1">
      <c r="A1271" s="10" t="s">
        <v>984</v>
      </c>
      <c r="B1271" s="10"/>
    </row>
    <row r="1272" spans="1:2" ht="20.100000000000001" customHeight="1">
      <c r="A1272" s="10" t="s">
        <v>985</v>
      </c>
      <c r="B1272" s="10"/>
    </row>
    <row r="1273" spans="1:2" ht="20.100000000000001" customHeight="1">
      <c r="A1273" s="10" t="s">
        <v>986</v>
      </c>
      <c r="B1273" s="10"/>
    </row>
    <row r="1274" spans="1:2" ht="20.100000000000001" customHeight="1">
      <c r="A1274" s="10" t="s">
        <v>987</v>
      </c>
      <c r="B1274" s="10"/>
    </row>
    <row r="1275" spans="1:2" ht="20.100000000000001" customHeight="1">
      <c r="A1275" s="10" t="s">
        <v>624</v>
      </c>
      <c r="B1275" s="10"/>
    </row>
    <row r="1276" spans="1:2" ht="20.100000000000001" customHeight="1">
      <c r="A1276" s="10" t="s">
        <v>988</v>
      </c>
      <c r="B1276" s="10"/>
    </row>
    <row r="1277" spans="1:2" ht="20.100000000000001" customHeight="1">
      <c r="A1277" s="10" t="s">
        <v>989</v>
      </c>
      <c r="B1277" s="22">
        <f>SUM(B1278:B1282)</f>
        <v>0</v>
      </c>
    </row>
    <row r="1278" spans="1:2" ht="20.100000000000001" customHeight="1">
      <c r="A1278" s="10" t="s">
        <v>990</v>
      </c>
      <c r="B1278" s="10"/>
    </row>
    <row r="1279" spans="1:2" ht="20.100000000000001" customHeight="1">
      <c r="A1279" s="10" t="s">
        <v>991</v>
      </c>
      <c r="B1279" s="10"/>
    </row>
    <row r="1280" spans="1:2" ht="20.100000000000001" customHeight="1">
      <c r="A1280" s="10" t="s">
        <v>992</v>
      </c>
      <c r="B1280" s="10"/>
    </row>
    <row r="1281" spans="1:2" ht="20.100000000000001" customHeight="1">
      <c r="A1281" s="10" t="s">
        <v>993</v>
      </c>
      <c r="B1281" s="10"/>
    </row>
    <row r="1282" spans="1:2" ht="20.100000000000001" customHeight="1">
      <c r="A1282" s="10" t="s">
        <v>994</v>
      </c>
      <c r="B1282" s="10"/>
    </row>
    <row r="1283" spans="1:2" ht="20.100000000000001" customHeight="1">
      <c r="A1283" s="10" t="s">
        <v>995</v>
      </c>
      <c r="B1283" s="22">
        <f>SUM(B1284:B1288)</f>
        <v>0</v>
      </c>
    </row>
    <row r="1284" spans="1:2" ht="20.100000000000001" customHeight="1">
      <c r="A1284" s="10" t="s">
        <v>996</v>
      </c>
      <c r="B1284" s="10"/>
    </row>
    <row r="1285" spans="1:2" ht="20.100000000000001" customHeight="1">
      <c r="A1285" s="10" t="s">
        <v>997</v>
      </c>
      <c r="B1285" s="10"/>
    </row>
    <row r="1286" spans="1:2" ht="20.100000000000001" customHeight="1">
      <c r="A1286" s="10" t="s">
        <v>998</v>
      </c>
      <c r="B1286" s="10"/>
    </row>
    <row r="1287" spans="1:2" ht="20.100000000000001" customHeight="1">
      <c r="A1287" s="10" t="s">
        <v>999</v>
      </c>
      <c r="B1287" s="10"/>
    </row>
    <row r="1288" spans="1:2" ht="20.100000000000001" customHeight="1">
      <c r="A1288" s="10" t="s">
        <v>1000</v>
      </c>
      <c r="B1288" s="10"/>
    </row>
    <row r="1289" spans="1:2" ht="20.100000000000001" customHeight="1">
      <c r="A1289" s="10" t="s">
        <v>1001</v>
      </c>
      <c r="B1289" s="22">
        <f>SUM(B1290:B1300)</f>
        <v>0</v>
      </c>
    </row>
    <row r="1290" spans="1:2" ht="20.100000000000001" customHeight="1">
      <c r="A1290" s="10" t="s">
        <v>1002</v>
      </c>
      <c r="B1290" s="10"/>
    </row>
    <row r="1291" spans="1:2" ht="20.100000000000001" customHeight="1">
      <c r="A1291" s="10" t="s">
        <v>1003</v>
      </c>
      <c r="B1291" s="10"/>
    </row>
    <row r="1292" spans="1:2" ht="20.100000000000001" customHeight="1">
      <c r="A1292" s="10" t="s">
        <v>1004</v>
      </c>
      <c r="B1292" s="10"/>
    </row>
    <row r="1293" spans="1:2" ht="20.100000000000001" customHeight="1">
      <c r="A1293" s="10" t="s">
        <v>1005</v>
      </c>
      <c r="B1293" s="10"/>
    </row>
    <row r="1294" spans="1:2" ht="20.100000000000001" customHeight="1">
      <c r="A1294" s="10" t="s">
        <v>1006</v>
      </c>
      <c r="B1294" s="10"/>
    </row>
    <row r="1295" spans="1:2" ht="20.100000000000001" customHeight="1">
      <c r="A1295" s="10" t="s">
        <v>1007</v>
      </c>
      <c r="B1295" s="10"/>
    </row>
    <row r="1296" spans="1:2" ht="20.100000000000001" customHeight="1">
      <c r="A1296" s="10" t="s">
        <v>1008</v>
      </c>
      <c r="B1296" s="10"/>
    </row>
    <row r="1297" spans="1:2" ht="20.100000000000001" customHeight="1">
      <c r="A1297" s="10" t="s">
        <v>1009</v>
      </c>
      <c r="B1297" s="10"/>
    </row>
    <row r="1298" spans="1:2" ht="20.100000000000001" customHeight="1">
      <c r="A1298" s="10" t="s">
        <v>1010</v>
      </c>
      <c r="B1298" s="10"/>
    </row>
    <row r="1299" spans="1:2" ht="20.100000000000001" customHeight="1">
      <c r="A1299" s="10" t="s">
        <v>1011</v>
      </c>
      <c r="B1299" s="10"/>
    </row>
    <row r="1300" spans="1:2" ht="20.100000000000001" customHeight="1">
      <c r="A1300" s="10" t="s">
        <v>1012</v>
      </c>
      <c r="B1300" s="10"/>
    </row>
    <row r="1301" spans="1:2" ht="20.100000000000001" customHeight="1">
      <c r="A1301" s="21" t="s">
        <v>1013</v>
      </c>
      <c r="B1301" s="21"/>
    </row>
    <row r="1302" spans="1:2" ht="20.100000000000001" customHeight="1">
      <c r="A1302" s="21" t="s">
        <v>1014</v>
      </c>
      <c r="B1302" s="21">
        <f>SUM(B1303)</f>
        <v>0</v>
      </c>
    </row>
    <row r="1303" spans="1:2" ht="20.100000000000001" customHeight="1">
      <c r="A1303" s="10" t="s">
        <v>1015</v>
      </c>
      <c r="B1303" s="22">
        <f>SUM(B1304:B1307)</f>
        <v>0</v>
      </c>
    </row>
    <row r="1304" spans="1:2" ht="20.100000000000001" customHeight="1">
      <c r="A1304" s="10" t="s">
        <v>1016</v>
      </c>
      <c r="B1304" s="10"/>
    </row>
    <row r="1305" spans="1:2" ht="20.100000000000001" customHeight="1">
      <c r="A1305" s="10" t="s">
        <v>1017</v>
      </c>
      <c r="B1305" s="10"/>
    </row>
    <row r="1306" spans="1:2" ht="20.100000000000001" customHeight="1">
      <c r="A1306" s="10" t="s">
        <v>1018</v>
      </c>
      <c r="B1306" s="10"/>
    </row>
    <row r="1307" spans="1:2" ht="20.100000000000001" customHeight="1">
      <c r="A1307" s="10" t="s">
        <v>1019</v>
      </c>
      <c r="B1307" s="10"/>
    </row>
    <row r="1308" spans="1:2" ht="20.100000000000001" customHeight="1">
      <c r="A1308" s="21" t="s">
        <v>1020</v>
      </c>
      <c r="B1308" s="21">
        <f>SUM(B1309:B1310)</f>
        <v>0</v>
      </c>
    </row>
    <row r="1309" spans="1:2" ht="20.100000000000001" customHeight="1">
      <c r="A1309" s="10" t="s">
        <v>1021</v>
      </c>
      <c r="B1309" s="10"/>
    </row>
    <row r="1310" spans="1:2" ht="20.100000000000001" customHeight="1">
      <c r="A1310" s="10" t="s">
        <v>1022</v>
      </c>
      <c r="B1310" s="10"/>
    </row>
    <row r="1311" spans="1:2" ht="20.100000000000001" customHeight="1">
      <c r="A1311" s="10"/>
      <c r="B1311" s="10"/>
    </row>
    <row r="1312" spans="1:2" ht="20.100000000000001" customHeight="1">
      <c r="A1312" s="10"/>
      <c r="B1312" s="10"/>
    </row>
    <row r="1313" spans="1:2" ht="20.100000000000001" customHeight="1">
      <c r="A1313" s="10"/>
      <c r="B1313" s="10"/>
    </row>
    <row r="1314" spans="1:2" ht="20.100000000000001" customHeight="1">
      <c r="A1314" s="10"/>
      <c r="B1314" s="10"/>
    </row>
    <row r="1315" spans="1:2" ht="20.100000000000001" customHeight="1">
      <c r="A1315" s="10"/>
      <c r="B1315" s="10"/>
    </row>
    <row r="1316" spans="1:2" ht="20.100000000000001" customHeight="1">
      <c r="A1316" s="10"/>
      <c r="B1316" s="10"/>
    </row>
    <row r="1317" spans="1:2" ht="20.100000000000001" customHeight="1">
      <c r="A1317" s="10"/>
      <c r="B1317" s="10"/>
    </row>
    <row r="1318" spans="1:2" ht="20.100000000000001" customHeight="1">
      <c r="A1318" s="10"/>
      <c r="B1318" s="10"/>
    </row>
    <row r="1319" spans="1:2" ht="20.100000000000001" customHeight="1">
      <c r="A1319" s="10"/>
      <c r="B1319" s="10"/>
    </row>
    <row r="1320" spans="1:2" ht="20.100000000000001" customHeight="1">
      <c r="A1320" s="10"/>
      <c r="B1320" s="10"/>
    </row>
    <row r="1321" spans="1:2" ht="20.100000000000001" customHeight="1">
      <c r="A1321" s="10"/>
      <c r="B1321" s="10"/>
    </row>
    <row r="1322" spans="1:2" ht="20.100000000000001" customHeight="1">
      <c r="A1322" s="10"/>
      <c r="B1322" s="10"/>
    </row>
    <row r="1323" spans="1:2" ht="20.100000000000001" customHeight="1">
      <c r="A1323" s="10"/>
      <c r="B1323" s="10"/>
    </row>
    <row r="1324" spans="1:2" ht="20.100000000000001" customHeight="1">
      <c r="A1324" s="10"/>
      <c r="B1324" s="10"/>
    </row>
    <row r="1325" spans="1:2" ht="20.100000000000001" customHeight="1">
      <c r="A1325" s="10"/>
      <c r="B1325" s="10"/>
    </row>
    <row r="1326" spans="1:2" ht="20.100000000000001" customHeight="1">
      <c r="A1326" s="21" t="s">
        <v>1023</v>
      </c>
      <c r="B1326" s="21">
        <f>B1308+B1302+B1301+B1247+B1229+B1148+B1138+B1123+B1096+B1022+B951+B818+B798+B725+B661+B550+B501+B445+B391+B272+B261+B258+B5</f>
        <v>236.52539999999999</v>
      </c>
    </row>
  </sheetData>
  <mergeCells count="1">
    <mergeCell ref="A2:B2"/>
  </mergeCells>
  <phoneticPr fontId="16" type="noConversion"/>
  <printOptions horizontalCentered="1"/>
  <pageMargins left="0.47" right="0.47" top="0.59" bottom="0.47" header="0.31" footer="0.31"/>
  <pageSetup paperSize="9" scale="80" orientation="portrait" horizontalDpi="0" verticalDpi="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C17"/>
  <sheetViews>
    <sheetView showGridLines="0" showZeros="0" zoomScaleSheetLayoutView="100" workbookViewId="0">
      <pane xSplit="1" ySplit="4" topLeftCell="B5" activePane="bottomRight" state="frozen"/>
      <selection pane="topRight"/>
      <selection pane="bottomLeft"/>
      <selection pane="bottomRight" activeCell="C5" sqref="C5:C10"/>
    </sheetView>
  </sheetViews>
  <sheetFormatPr defaultColWidth="9" defaultRowHeight="14.25"/>
  <cols>
    <col min="1" max="1" width="26.25" customWidth="1"/>
    <col min="2" max="2" width="74.75" customWidth="1"/>
    <col min="3" max="3" width="30" style="12" customWidth="1"/>
  </cols>
  <sheetData>
    <row r="1" spans="1:3" ht="20.25">
      <c r="A1" s="13" t="s">
        <v>1024</v>
      </c>
      <c r="B1" s="13"/>
      <c r="C1" s="14"/>
    </row>
    <row r="2" spans="1:3" ht="21" customHeight="1">
      <c r="A2" s="23" t="s">
        <v>1025</v>
      </c>
      <c r="B2" s="23"/>
      <c r="C2" s="23"/>
    </row>
    <row r="3" spans="1:3" ht="20.25" customHeight="1">
      <c r="C3" s="15" t="s">
        <v>1026</v>
      </c>
    </row>
    <row r="4" spans="1:3" ht="39" customHeight="1">
      <c r="A4" s="16" t="s">
        <v>1027</v>
      </c>
      <c r="B4" s="16" t="s">
        <v>1028</v>
      </c>
      <c r="C4" s="17" t="s">
        <v>1029</v>
      </c>
    </row>
    <row r="5" spans="1:3" ht="39" customHeight="1">
      <c r="A5" s="24" t="s">
        <v>1030</v>
      </c>
      <c r="B5" s="10" t="s">
        <v>1031</v>
      </c>
      <c r="C5" s="18">
        <v>25.627199999999998</v>
      </c>
    </row>
    <row r="6" spans="1:3" ht="39" customHeight="1">
      <c r="A6" s="25"/>
      <c r="B6" s="10" t="s">
        <v>1032</v>
      </c>
      <c r="C6" s="18">
        <v>28.7532</v>
      </c>
    </row>
    <row r="7" spans="1:3" ht="39" customHeight="1">
      <c r="A7" s="25"/>
      <c r="B7" s="10" t="s">
        <v>1033</v>
      </c>
      <c r="C7" s="18">
        <v>2.1356000000000002</v>
      </c>
    </row>
    <row r="8" spans="1:3" ht="39" customHeight="1">
      <c r="A8" s="25"/>
      <c r="B8" s="10" t="s">
        <v>1034</v>
      </c>
      <c r="C8" s="18"/>
    </row>
    <row r="9" spans="1:3" ht="39" customHeight="1">
      <c r="A9" s="26"/>
      <c r="B9" s="10" t="s">
        <v>1035</v>
      </c>
      <c r="C9" s="18">
        <v>10.0495</v>
      </c>
    </row>
    <row r="10" spans="1:3" ht="39" customHeight="1">
      <c r="A10" s="10" t="s">
        <v>1036</v>
      </c>
      <c r="B10" s="10" t="s">
        <v>1037</v>
      </c>
      <c r="C10" s="18">
        <v>4.4000000000000004</v>
      </c>
    </row>
    <row r="11" spans="1:3" ht="39" customHeight="1">
      <c r="A11" s="24" t="s">
        <v>1038</v>
      </c>
      <c r="B11" s="10" t="s">
        <v>1039</v>
      </c>
      <c r="C11" s="18"/>
    </row>
    <row r="12" spans="1:3" ht="39" customHeight="1">
      <c r="A12" s="25"/>
      <c r="B12" s="10" t="s">
        <v>1040</v>
      </c>
      <c r="C12" s="18"/>
    </row>
    <row r="13" spans="1:3" ht="39" customHeight="1">
      <c r="A13" s="25"/>
      <c r="B13" s="10" t="s">
        <v>1041</v>
      </c>
      <c r="C13" s="18"/>
    </row>
    <row r="14" spans="1:3" ht="39" customHeight="1">
      <c r="A14" s="26"/>
      <c r="B14" s="10" t="s">
        <v>1042</v>
      </c>
      <c r="C14" s="18">
        <v>5.6608999999999998</v>
      </c>
    </row>
    <row r="15" spans="1:3" ht="39" customHeight="1">
      <c r="A15" s="10" t="s">
        <v>1043</v>
      </c>
      <c r="B15" s="10" t="s">
        <v>1044</v>
      </c>
      <c r="C15" s="18">
        <v>159.899</v>
      </c>
    </row>
    <row r="16" spans="1:3" ht="39" customHeight="1">
      <c r="A16" s="10"/>
      <c r="B16" s="10" t="s">
        <v>1045</v>
      </c>
      <c r="C16" s="18"/>
    </row>
    <row r="17" spans="1:3" ht="39" customHeight="1">
      <c r="A17" s="10" t="s">
        <v>1046</v>
      </c>
      <c r="B17" s="10"/>
      <c r="C17" s="18">
        <f>SUM(C5:C16)</f>
        <v>236.52539999999999</v>
      </c>
    </row>
  </sheetData>
  <mergeCells count="3">
    <mergeCell ref="A2:C2"/>
    <mergeCell ref="A5:A9"/>
    <mergeCell ref="A11:A14"/>
  </mergeCells>
  <phoneticPr fontId="16" type="noConversion"/>
  <printOptions horizontalCentered="1"/>
  <pageMargins left="0.47" right="0.47" top="0.59" bottom="0.47" header="0.31" footer="0.31"/>
  <pageSetup paperSize="9" scale="80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D197"/>
  <sheetViews>
    <sheetView showGridLines="0" showZeros="0" tabSelected="1" zoomScaleSheetLayoutView="100" workbookViewId="0">
      <pane ySplit="5" topLeftCell="A186" activePane="bottomLeft" state="frozen"/>
      <selection pane="bottomLeft" activeCell="F10" sqref="F10"/>
    </sheetView>
  </sheetViews>
  <sheetFormatPr defaultColWidth="9" defaultRowHeight="14.25"/>
  <cols>
    <col min="1" max="1" width="51" customWidth="1"/>
    <col min="2" max="2" width="13.75" customWidth="1"/>
    <col min="3" max="3" width="59.5" customWidth="1"/>
    <col min="4" max="4" width="15.625" customWidth="1"/>
  </cols>
  <sheetData>
    <row r="1" spans="1:4">
      <c r="A1" s="1" t="s">
        <v>1047</v>
      </c>
    </row>
    <row r="2" spans="1:4" ht="18" customHeight="1">
      <c r="A2" s="23" t="s">
        <v>1048</v>
      </c>
      <c r="B2" s="23"/>
      <c r="C2" s="23"/>
      <c r="D2" s="23"/>
    </row>
    <row r="3" spans="1:4" ht="14.25" customHeight="1">
      <c r="D3" t="s">
        <v>1026</v>
      </c>
    </row>
    <row r="4" spans="1:4" ht="31.5" customHeight="1">
      <c r="A4" s="27" t="s">
        <v>1049</v>
      </c>
      <c r="B4" s="27"/>
      <c r="C4" s="27" t="s">
        <v>1050</v>
      </c>
      <c r="D4" s="27"/>
    </row>
    <row r="5" spans="1:4" ht="19.5" customHeight="1">
      <c r="A5" s="9" t="s">
        <v>3</v>
      </c>
      <c r="B5" s="9" t="s">
        <v>4</v>
      </c>
      <c r="C5" s="9" t="s">
        <v>3</v>
      </c>
      <c r="D5" s="9" t="s">
        <v>4</v>
      </c>
    </row>
    <row r="6" spans="1:4" ht="20.100000000000001" customHeight="1">
      <c r="A6" s="10" t="s">
        <v>1051</v>
      </c>
      <c r="B6" s="10"/>
      <c r="C6" s="10" t="s">
        <v>1052</v>
      </c>
      <c r="D6" s="10">
        <f>D7</f>
        <v>0</v>
      </c>
    </row>
    <row r="7" spans="1:4" ht="20.100000000000001" customHeight="1">
      <c r="A7" s="10" t="s">
        <v>1053</v>
      </c>
      <c r="B7" s="10"/>
      <c r="C7" s="10" t="s">
        <v>1054</v>
      </c>
      <c r="D7" s="10">
        <f>SUM(D8:D11)</f>
        <v>0</v>
      </c>
    </row>
    <row r="8" spans="1:4" ht="20.100000000000001" customHeight="1">
      <c r="A8" s="10" t="s">
        <v>1055</v>
      </c>
      <c r="B8" s="10"/>
      <c r="C8" s="10" t="s">
        <v>1056</v>
      </c>
      <c r="D8" s="10"/>
    </row>
    <row r="9" spans="1:4" ht="20.100000000000001" customHeight="1">
      <c r="A9" s="10" t="s">
        <v>1057</v>
      </c>
      <c r="B9" s="10"/>
      <c r="C9" s="10" t="s">
        <v>1058</v>
      </c>
      <c r="D9" s="10"/>
    </row>
    <row r="10" spans="1:4" ht="20.100000000000001" customHeight="1">
      <c r="A10" s="10" t="s">
        <v>1059</v>
      </c>
      <c r="B10" s="10"/>
      <c r="C10" s="10" t="s">
        <v>1060</v>
      </c>
      <c r="D10" s="10"/>
    </row>
    <row r="11" spans="1:4" ht="20.100000000000001" customHeight="1">
      <c r="A11" s="10" t="s">
        <v>1061</v>
      </c>
      <c r="B11" s="10"/>
      <c r="C11" s="10" t="s">
        <v>1062</v>
      </c>
      <c r="D11" s="10"/>
    </row>
    <row r="12" spans="1:4" ht="20.100000000000001" customHeight="1">
      <c r="A12" s="10" t="s">
        <v>1063</v>
      </c>
      <c r="B12" s="10"/>
      <c r="C12" s="10" t="s">
        <v>1064</v>
      </c>
      <c r="D12" s="10">
        <f>D13+D17</f>
        <v>0</v>
      </c>
    </row>
    <row r="13" spans="1:4" ht="20.100000000000001" customHeight="1">
      <c r="A13" s="10" t="s">
        <v>1065</v>
      </c>
      <c r="B13" s="10"/>
      <c r="C13" s="10" t="s">
        <v>1066</v>
      </c>
      <c r="D13" s="10">
        <f>SUM(D14:D16)</f>
        <v>0</v>
      </c>
    </row>
    <row r="14" spans="1:4" ht="20.100000000000001" customHeight="1">
      <c r="A14" s="10" t="s">
        <v>1067</v>
      </c>
      <c r="B14" s="10"/>
      <c r="C14" s="10" t="s">
        <v>1068</v>
      </c>
      <c r="D14" s="10"/>
    </row>
    <row r="15" spans="1:4" ht="20.100000000000001" customHeight="1">
      <c r="A15" s="10" t="s">
        <v>1069</v>
      </c>
      <c r="B15" s="10"/>
      <c r="C15" s="10" t="s">
        <v>1070</v>
      </c>
      <c r="D15" s="10"/>
    </row>
    <row r="16" spans="1:4" ht="20.100000000000001" customHeight="1">
      <c r="A16" s="10" t="s">
        <v>1071</v>
      </c>
      <c r="B16" s="10"/>
      <c r="C16" s="10" t="s">
        <v>1072</v>
      </c>
      <c r="D16" s="10"/>
    </row>
    <row r="17" spans="1:4" ht="20.100000000000001" customHeight="1">
      <c r="A17" s="10" t="s">
        <v>1073</v>
      </c>
      <c r="B17" s="10"/>
      <c r="C17" s="10" t="s">
        <v>1074</v>
      </c>
      <c r="D17" s="10">
        <f>SUM(D18:D20)</f>
        <v>0</v>
      </c>
    </row>
    <row r="18" spans="1:4" ht="20.100000000000001" customHeight="1">
      <c r="A18" s="10" t="s">
        <v>1075</v>
      </c>
      <c r="B18" s="10"/>
      <c r="C18" s="10" t="s">
        <v>1068</v>
      </c>
      <c r="D18" s="10"/>
    </row>
    <row r="19" spans="1:4" ht="20.100000000000001" customHeight="1">
      <c r="A19" s="10" t="s">
        <v>1076</v>
      </c>
      <c r="B19" s="10"/>
      <c r="C19" s="10" t="s">
        <v>1070</v>
      </c>
      <c r="D19" s="10"/>
    </row>
    <row r="20" spans="1:4" ht="20.100000000000001" customHeight="1">
      <c r="A20" s="10" t="s">
        <v>1077</v>
      </c>
      <c r="B20" s="10"/>
      <c r="C20" s="10" t="s">
        <v>1078</v>
      </c>
      <c r="D20" s="10"/>
    </row>
    <row r="21" spans="1:4" ht="20.100000000000001" customHeight="1">
      <c r="A21" s="10" t="s">
        <v>1079</v>
      </c>
      <c r="B21" s="10"/>
      <c r="C21" s="10" t="s">
        <v>1080</v>
      </c>
      <c r="D21" s="10">
        <f>SUM(D22:D23)</f>
        <v>0</v>
      </c>
    </row>
    <row r="22" spans="1:4" ht="20.100000000000001" customHeight="1">
      <c r="A22" s="10" t="s">
        <v>1081</v>
      </c>
      <c r="B22" s="10"/>
      <c r="C22" s="10" t="s">
        <v>1082</v>
      </c>
      <c r="D22" s="10"/>
    </row>
    <row r="23" spans="1:4" ht="20.100000000000001" customHeight="1">
      <c r="A23" s="10" t="s">
        <v>1083</v>
      </c>
      <c r="B23" s="10"/>
      <c r="C23" s="10" t="s">
        <v>1084</v>
      </c>
      <c r="D23" s="10">
        <f>SUM(D24:D27)</f>
        <v>0</v>
      </c>
    </row>
    <row r="24" spans="1:4" ht="20.100000000000001" customHeight="1">
      <c r="A24" s="10" t="s">
        <v>1085</v>
      </c>
      <c r="B24" s="10">
        <f>SUM(B25:B26)</f>
        <v>0</v>
      </c>
      <c r="C24" s="10" t="s">
        <v>1086</v>
      </c>
      <c r="D24" s="10"/>
    </row>
    <row r="25" spans="1:4" ht="20.100000000000001" customHeight="1">
      <c r="A25" s="10" t="s">
        <v>1087</v>
      </c>
      <c r="B25" s="10"/>
      <c r="C25" s="10" t="s">
        <v>1088</v>
      </c>
      <c r="D25" s="10"/>
    </row>
    <row r="26" spans="1:4" ht="20.100000000000001" customHeight="1">
      <c r="A26" s="10" t="s">
        <v>1089</v>
      </c>
      <c r="B26" s="10"/>
      <c r="C26" s="10" t="s">
        <v>1090</v>
      </c>
      <c r="D26" s="10"/>
    </row>
    <row r="27" spans="1:4" ht="20.100000000000001" customHeight="1">
      <c r="A27" s="10" t="s">
        <v>1091</v>
      </c>
      <c r="B27" s="10"/>
      <c r="C27" s="10" t="s">
        <v>1092</v>
      </c>
      <c r="D27" s="10"/>
    </row>
    <row r="28" spans="1:4" ht="20.100000000000001" customHeight="1">
      <c r="A28" s="10" t="s">
        <v>1093</v>
      </c>
      <c r="B28" s="10"/>
      <c r="C28" s="10" t="s">
        <v>1094</v>
      </c>
      <c r="D28" s="10">
        <f>D29+D42+D48+D52+D53+D59+D65</f>
        <v>0</v>
      </c>
    </row>
    <row r="29" spans="1:4" ht="20.100000000000001" customHeight="1">
      <c r="A29" s="10" t="s">
        <v>1095</v>
      </c>
      <c r="B29" s="10">
        <f>SUM(B30:B32)</f>
        <v>0</v>
      </c>
      <c r="C29" s="10" t="s">
        <v>1096</v>
      </c>
      <c r="D29" s="10">
        <f>SUM(D30:D41)</f>
        <v>0</v>
      </c>
    </row>
    <row r="30" spans="1:4" ht="20.100000000000001" customHeight="1">
      <c r="A30" s="10" t="s">
        <v>1097</v>
      </c>
      <c r="B30" s="10"/>
      <c r="C30" s="10" t="s">
        <v>1098</v>
      </c>
      <c r="D30" s="10"/>
    </row>
    <row r="31" spans="1:4" ht="20.100000000000001" customHeight="1">
      <c r="A31" s="10" t="s">
        <v>1099</v>
      </c>
      <c r="B31" s="10"/>
      <c r="C31" s="10" t="s">
        <v>1100</v>
      </c>
      <c r="D31" s="10"/>
    </row>
    <row r="32" spans="1:4" ht="20.100000000000001" customHeight="1">
      <c r="A32" s="10" t="s">
        <v>1101</v>
      </c>
      <c r="B32" s="10"/>
      <c r="C32" s="10" t="s">
        <v>1102</v>
      </c>
      <c r="D32" s="10"/>
    </row>
    <row r="33" spans="1:4" ht="20.100000000000001" customHeight="1">
      <c r="A33" s="10" t="s">
        <v>1103</v>
      </c>
      <c r="B33" s="10"/>
      <c r="C33" s="10" t="s">
        <v>1104</v>
      </c>
      <c r="D33" s="10"/>
    </row>
    <row r="34" spans="1:4" ht="20.100000000000001" customHeight="1">
      <c r="A34" s="10" t="s">
        <v>1105</v>
      </c>
      <c r="B34" s="10"/>
      <c r="C34" s="10" t="s">
        <v>1106</v>
      </c>
      <c r="D34" s="10"/>
    </row>
    <row r="35" spans="1:4" ht="20.100000000000001" customHeight="1">
      <c r="A35" s="10" t="s">
        <v>1107</v>
      </c>
      <c r="B35" s="10"/>
      <c r="C35" s="10" t="s">
        <v>1108</v>
      </c>
      <c r="D35" s="10"/>
    </row>
    <row r="36" spans="1:4" ht="20.100000000000001" customHeight="1">
      <c r="A36" s="10" t="s">
        <v>1109</v>
      </c>
      <c r="B36" s="10"/>
      <c r="C36" s="10" t="s">
        <v>1110</v>
      </c>
      <c r="D36" s="10"/>
    </row>
    <row r="37" spans="1:4" ht="20.100000000000001" customHeight="1">
      <c r="A37" s="10"/>
      <c r="B37" s="10"/>
      <c r="C37" s="10" t="s">
        <v>1111</v>
      </c>
      <c r="D37" s="10"/>
    </row>
    <row r="38" spans="1:4" ht="20.100000000000001" customHeight="1">
      <c r="A38" s="10"/>
      <c r="B38" s="10"/>
      <c r="C38" s="10" t="s">
        <v>1112</v>
      </c>
      <c r="D38" s="10"/>
    </row>
    <row r="39" spans="1:4" ht="20.100000000000001" customHeight="1">
      <c r="A39" s="10"/>
      <c r="B39" s="10"/>
      <c r="C39" s="10" t="s">
        <v>1113</v>
      </c>
      <c r="D39" s="10"/>
    </row>
    <row r="40" spans="1:4" ht="20.100000000000001" customHeight="1">
      <c r="A40" s="10"/>
      <c r="B40" s="10"/>
      <c r="C40" s="10" t="s">
        <v>1114</v>
      </c>
      <c r="D40" s="10"/>
    </row>
    <row r="41" spans="1:4" ht="20.100000000000001" customHeight="1">
      <c r="A41" s="10"/>
      <c r="B41" s="10"/>
      <c r="C41" s="10" t="s">
        <v>1115</v>
      </c>
      <c r="D41" s="10"/>
    </row>
    <row r="42" spans="1:4" ht="20.100000000000001" customHeight="1">
      <c r="A42" s="10"/>
      <c r="B42" s="10"/>
      <c r="C42" s="10" t="s">
        <v>1116</v>
      </c>
      <c r="D42" s="10">
        <f>SUM(D43:D47)</f>
        <v>0</v>
      </c>
    </row>
    <row r="43" spans="1:4" ht="20.100000000000001" customHeight="1">
      <c r="A43" s="10"/>
      <c r="B43" s="10"/>
      <c r="C43" s="10" t="s">
        <v>1117</v>
      </c>
      <c r="D43" s="10"/>
    </row>
    <row r="44" spans="1:4" ht="20.100000000000001" customHeight="1">
      <c r="A44" s="10"/>
      <c r="B44" s="10"/>
      <c r="C44" s="10" t="s">
        <v>1118</v>
      </c>
      <c r="D44" s="10"/>
    </row>
    <row r="45" spans="1:4" ht="20.100000000000001" customHeight="1">
      <c r="A45" s="10"/>
      <c r="B45" s="10"/>
      <c r="C45" s="10" t="s">
        <v>1119</v>
      </c>
      <c r="D45" s="10"/>
    </row>
    <row r="46" spans="1:4" ht="20.100000000000001" customHeight="1">
      <c r="A46" s="10"/>
      <c r="B46" s="10"/>
      <c r="C46" s="10" t="s">
        <v>1120</v>
      </c>
      <c r="D46" s="10"/>
    </row>
    <row r="47" spans="1:4" ht="20.100000000000001" customHeight="1">
      <c r="A47" s="10"/>
      <c r="B47" s="10"/>
      <c r="C47" s="10" t="s">
        <v>1121</v>
      </c>
      <c r="D47" s="10"/>
    </row>
    <row r="48" spans="1:4" ht="20.100000000000001" customHeight="1">
      <c r="A48" s="10"/>
      <c r="B48" s="10"/>
      <c r="C48" s="10" t="s">
        <v>1122</v>
      </c>
      <c r="D48" s="10">
        <f>SUM(D49:D51)</f>
        <v>0</v>
      </c>
    </row>
    <row r="49" spans="1:4" ht="20.100000000000001" customHeight="1">
      <c r="A49" s="10"/>
      <c r="B49" s="10"/>
      <c r="C49" s="10" t="s">
        <v>1098</v>
      </c>
      <c r="D49" s="10"/>
    </row>
    <row r="50" spans="1:4" ht="20.100000000000001" customHeight="1">
      <c r="A50" s="10"/>
      <c r="B50" s="10"/>
      <c r="C50" s="10" t="s">
        <v>1100</v>
      </c>
      <c r="D50" s="10"/>
    </row>
    <row r="51" spans="1:4" ht="20.100000000000001" customHeight="1">
      <c r="A51" s="10"/>
      <c r="B51" s="10"/>
      <c r="C51" s="10" t="s">
        <v>1123</v>
      </c>
      <c r="D51" s="10"/>
    </row>
    <row r="52" spans="1:4" ht="20.100000000000001" customHeight="1">
      <c r="A52" s="10"/>
      <c r="B52" s="10"/>
      <c r="C52" s="10" t="s">
        <v>1124</v>
      </c>
      <c r="D52" s="10"/>
    </row>
    <row r="53" spans="1:4" ht="20.100000000000001" customHeight="1">
      <c r="A53" s="10"/>
      <c r="B53" s="10"/>
      <c r="C53" s="10" t="s">
        <v>1125</v>
      </c>
      <c r="D53" s="10">
        <f>SUM(D54:D58)</f>
        <v>0</v>
      </c>
    </row>
    <row r="54" spans="1:4" ht="20.100000000000001" customHeight="1">
      <c r="A54" s="10"/>
      <c r="B54" s="10"/>
      <c r="C54" s="10" t="s">
        <v>1126</v>
      </c>
      <c r="D54" s="10"/>
    </row>
    <row r="55" spans="1:4" ht="20.100000000000001" customHeight="1">
      <c r="A55" s="10"/>
      <c r="B55" s="10"/>
      <c r="C55" s="10" t="s">
        <v>1127</v>
      </c>
      <c r="D55" s="10"/>
    </row>
    <row r="56" spans="1:4" ht="20.100000000000001" customHeight="1">
      <c r="A56" s="10"/>
      <c r="B56" s="10"/>
      <c r="C56" s="10" t="s">
        <v>1128</v>
      </c>
      <c r="D56" s="10"/>
    </row>
    <row r="57" spans="1:4" ht="20.100000000000001" customHeight="1">
      <c r="A57" s="10"/>
      <c r="B57" s="10"/>
      <c r="C57" s="10" t="s">
        <v>1129</v>
      </c>
      <c r="D57" s="10"/>
    </row>
    <row r="58" spans="1:4" ht="20.100000000000001" customHeight="1">
      <c r="A58" s="10"/>
      <c r="B58" s="10"/>
      <c r="C58" s="10" t="s">
        <v>1130</v>
      </c>
      <c r="D58" s="10"/>
    </row>
    <row r="59" spans="1:4" ht="20.100000000000001" customHeight="1">
      <c r="A59" s="10"/>
      <c r="B59" s="10"/>
      <c r="C59" s="10" t="s">
        <v>1131</v>
      </c>
      <c r="D59" s="10">
        <f>SUM(D60:D64)</f>
        <v>0</v>
      </c>
    </row>
    <row r="60" spans="1:4" ht="20.100000000000001" customHeight="1">
      <c r="A60" s="10"/>
      <c r="B60" s="10"/>
      <c r="C60" s="10" t="s">
        <v>1117</v>
      </c>
      <c r="D60" s="10"/>
    </row>
    <row r="61" spans="1:4" ht="20.100000000000001" customHeight="1">
      <c r="A61" s="10"/>
      <c r="B61" s="10"/>
      <c r="C61" s="10" t="s">
        <v>1118</v>
      </c>
      <c r="D61" s="10"/>
    </row>
    <row r="62" spans="1:4" ht="20.100000000000001" customHeight="1">
      <c r="A62" s="10"/>
      <c r="B62" s="10"/>
      <c r="C62" s="10" t="s">
        <v>1119</v>
      </c>
      <c r="D62" s="10"/>
    </row>
    <row r="63" spans="1:4" ht="20.100000000000001" customHeight="1">
      <c r="A63" s="10"/>
      <c r="B63" s="10"/>
      <c r="C63" s="10" t="s">
        <v>1120</v>
      </c>
      <c r="D63" s="10"/>
    </row>
    <row r="64" spans="1:4" ht="20.100000000000001" customHeight="1">
      <c r="A64" s="10"/>
      <c r="B64" s="10"/>
      <c r="C64" s="10" t="s">
        <v>1132</v>
      </c>
      <c r="D64" s="10"/>
    </row>
    <row r="65" spans="1:4" ht="20.100000000000001" customHeight="1">
      <c r="A65" s="10"/>
      <c r="B65" s="10"/>
      <c r="C65" s="10" t="s">
        <v>1133</v>
      </c>
      <c r="D65" s="10"/>
    </row>
    <row r="66" spans="1:4" ht="20.100000000000001" customHeight="1">
      <c r="A66" s="10"/>
      <c r="B66" s="10"/>
      <c r="C66" s="10" t="s">
        <v>1134</v>
      </c>
      <c r="D66" s="10">
        <f>D67+D73+D78+D83+D86</f>
        <v>0</v>
      </c>
    </row>
    <row r="67" spans="1:4" ht="20.100000000000001" customHeight="1">
      <c r="A67" s="10"/>
      <c r="B67" s="10"/>
      <c r="C67" s="10" t="s">
        <v>1135</v>
      </c>
      <c r="D67" s="10">
        <f>SUM(D68:D72)</f>
        <v>0</v>
      </c>
    </row>
    <row r="68" spans="1:4" ht="20.100000000000001" customHeight="1">
      <c r="A68" s="10"/>
      <c r="B68" s="10"/>
      <c r="C68" s="10" t="s">
        <v>1136</v>
      </c>
      <c r="D68" s="10"/>
    </row>
    <row r="69" spans="1:4" ht="20.100000000000001" customHeight="1">
      <c r="A69" s="10"/>
      <c r="B69" s="10"/>
      <c r="C69" s="10" t="s">
        <v>1137</v>
      </c>
      <c r="D69" s="10"/>
    </row>
    <row r="70" spans="1:4" ht="20.100000000000001" customHeight="1">
      <c r="A70" s="10"/>
      <c r="B70" s="10"/>
      <c r="C70" s="10" t="s">
        <v>1138</v>
      </c>
      <c r="D70" s="10"/>
    </row>
    <row r="71" spans="1:4" ht="20.100000000000001" customHeight="1">
      <c r="A71" s="10"/>
      <c r="B71" s="10"/>
      <c r="C71" s="10" t="s">
        <v>1139</v>
      </c>
      <c r="D71" s="10"/>
    </row>
    <row r="72" spans="1:4" ht="20.100000000000001" customHeight="1">
      <c r="A72" s="10"/>
      <c r="B72" s="10"/>
      <c r="C72" s="10" t="s">
        <v>1140</v>
      </c>
      <c r="D72" s="10"/>
    </row>
    <row r="73" spans="1:4" ht="20.100000000000001" customHeight="1">
      <c r="A73" s="10"/>
      <c r="B73" s="10"/>
      <c r="C73" s="10" t="s">
        <v>1141</v>
      </c>
      <c r="D73" s="10">
        <f>SUM(D74:D77)</f>
        <v>0</v>
      </c>
    </row>
    <row r="74" spans="1:4" ht="20.100000000000001" customHeight="1">
      <c r="A74" s="10"/>
      <c r="B74" s="10"/>
      <c r="C74" s="10" t="s">
        <v>1070</v>
      </c>
      <c r="D74" s="10"/>
    </row>
    <row r="75" spans="1:4" ht="20.100000000000001" customHeight="1">
      <c r="A75" s="10"/>
      <c r="B75" s="10"/>
      <c r="C75" s="10" t="s">
        <v>1142</v>
      </c>
      <c r="D75" s="10"/>
    </row>
    <row r="76" spans="1:4" ht="20.100000000000001" customHeight="1">
      <c r="A76" s="10"/>
      <c r="B76" s="10"/>
      <c r="C76" s="10" t="s">
        <v>1143</v>
      </c>
      <c r="D76" s="10"/>
    </row>
    <row r="77" spans="1:4" ht="20.100000000000001" customHeight="1">
      <c r="A77" s="10"/>
      <c r="B77" s="10"/>
      <c r="C77" s="10" t="s">
        <v>1144</v>
      </c>
      <c r="D77" s="10"/>
    </row>
    <row r="78" spans="1:4" ht="20.100000000000001" customHeight="1">
      <c r="A78" s="10"/>
      <c r="B78" s="10"/>
      <c r="C78" s="10" t="s">
        <v>1145</v>
      </c>
      <c r="D78" s="10">
        <f>SUM(D79:D82)</f>
        <v>0</v>
      </c>
    </row>
    <row r="79" spans="1:4" ht="20.100000000000001" customHeight="1">
      <c r="A79" s="10"/>
      <c r="B79" s="10"/>
      <c r="C79" s="10" t="s">
        <v>1070</v>
      </c>
      <c r="D79" s="10"/>
    </row>
    <row r="80" spans="1:4" ht="20.100000000000001" customHeight="1">
      <c r="A80" s="10"/>
      <c r="B80" s="10"/>
      <c r="C80" s="10" t="s">
        <v>1142</v>
      </c>
      <c r="D80" s="10"/>
    </row>
    <row r="81" spans="1:4" ht="20.100000000000001" customHeight="1">
      <c r="A81" s="10"/>
      <c r="B81" s="10"/>
      <c r="C81" s="10" t="s">
        <v>1146</v>
      </c>
      <c r="D81" s="10"/>
    </row>
    <row r="82" spans="1:4" ht="20.100000000000001" customHeight="1">
      <c r="A82" s="10"/>
      <c r="B82" s="10"/>
      <c r="C82" s="10" t="s">
        <v>1147</v>
      </c>
      <c r="D82" s="10"/>
    </row>
    <row r="83" spans="1:4" ht="20.100000000000001" customHeight="1">
      <c r="A83" s="10"/>
      <c r="B83" s="10"/>
      <c r="C83" s="10" t="s">
        <v>1148</v>
      </c>
      <c r="D83" s="10">
        <f>SUM(D84:D85)</f>
        <v>0</v>
      </c>
    </row>
    <row r="84" spans="1:4" ht="20.100000000000001" customHeight="1">
      <c r="A84" s="10"/>
      <c r="B84" s="10"/>
      <c r="C84" s="10" t="s">
        <v>1149</v>
      </c>
      <c r="D84" s="10"/>
    </row>
    <row r="85" spans="1:4" ht="20.100000000000001" customHeight="1">
      <c r="A85" s="10"/>
      <c r="B85" s="10"/>
      <c r="C85" s="10" t="s">
        <v>1150</v>
      </c>
      <c r="D85" s="10"/>
    </row>
    <row r="86" spans="1:4" ht="20.100000000000001" customHeight="1">
      <c r="A86" s="10"/>
      <c r="B86" s="10"/>
      <c r="C86" s="10" t="s">
        <v>1151</v>
      </c>
      <c r="D86" s="10">
        <f>SUM(D87:D90)</f>
        <v>0</v>
      </c>
    </row>
    <row r="87" spans="1:4" ht="20.100000000000001" customHeight="1">
      <c r="A87" s="10"/>
      <c r="B87" s="10"/>
      <c r="C87" s="10" t="s">
        <v>1149</v>
      </c>
      <c r="D87" s="10"/>
    </row>
    <row r="88" spans="1:4" ht="20.100000000000001" customHeight="1">
      <c r="A88" s="10"/>
      <c r="B88" s="10"/>
      <c r="C88" s="10" t="s">
        <v>1152</v>
      </c>
      <c r="D88" s="10"/>
    </row>
    <row r="89" spans="1:4" ht="20.100000000000001" customHeight="1">
      <c r="A89" s="10"/>
      <c r="B89" s="10"/>
      <c r="C89" s="10" t="s">
        <v>1153</v>
      </c>
      <c r="D89" s="10"/>
    </row>
    <row r="90" spans="1:4" ht="20.100000000000001" customHeight="1">
      <c r="A90" s="10"/>
      <c r="B90" s="10"/>
      <c r="C90" s="10" t="s">
        <v>1154</v>
      </c>
      <c r="D90" s="10"/>
    </row>
    <row r="91" spans="1:4" ht="20.100000000000001" customHeight="1">
      <c r="A91" s="10"/>
      <c r="B91" s="10"/>
      <c r="C91" s="10" t="s">
        <v>1155</v>
      </c>
      <c r="D91" s="10">
        <f>D92+D94+D99+D104+D109+D118+D125</f>
        <v>0</v>
      </c>
    </row>
    <row r="92" spans="1:4" ht="20.100000000000001" customHeight="1">
      <c r="A92" s="10"/>
      <c r="B92" s="10"/>
      <c r="C92" s="10" t="s">
        <v>1156</v>
      </c>
      <c r="D92" s="10">
        <f>SUM(D93)</f>
        <v>0</v>
      </c>
    </row>
    <row r="93" spans="1:4" ht="20.100000000000001" customHeight="1">
      <c r="A93" s="10"/>
      <c r="B93" s="10"/>
      <c r="C93" s="10" t="s">
        <v>1157</v>
      </c>
      <c r="D93" s="10"/>
    </row>
    <row r="94" spans="1:4" ht="20.100000000000001" customHeight="1">
      <c r="A94" s="10"/>
      <c r="B94" s="10"/>
      <c r="C94" s="10" t="s">
        <v>1158</v>
      </c>
      <c r="D94" s="10">
        <f>SUM(D95:D98)</f>
        <v>0</v>
      </c>
    </row>
    <row r="95" spans="1:4" ht="20.100000000000001" customHeight="1">
      <c r="A95" s="10"/>
      <c r="B95" s="10"/>
      <c r="C95" s="10" t="s">
        <v>1159</v>
      </c>
      <c r="D95" s="10"/>
    </row>
    <row r="96" spans="1:4" ht="20.100000000000001" customHeight="1">
      <c r="A96" s="10"/>
      <c r="B96" s="10"/>
      <c r="C96" s="10" t="s">
        <v>1160</v>
      </c>
      <c r="D96" s="10"/>
    </row>
    <row r="97" spans="1:4" ht="20.100000000000001" customHeight="1">
      <c r="A97" s="10"/>
      <c r="B97" s="10"/>
      <c r="C97" s="10" t="s">
        <v>1161</v>
      </c>
      <c r="D97" s="10"/>
    </row>
    <row r="98" spans="1:4" ht="20.100000000000001" customHeight="1">
      <c r="A98" s="10"/>
      <c r="B98" s="10"/>
      <c r="C98" s="10" t="s">
        <v>1162</v>
      </c>
      <c r="D98" s="10"/>
    </row>
    <row r="99" spans="1:4" ht="20.100000000000001" customHeight="1">
      <c r="A99" s="10"/>
      <c r="B99" s="10"/>
      <c r="C99" s="10" t="s">
        <v>1163</v>
      </c>
      <c r="D99" s="10">
        <f>SUM(D100:D103)</f>
        <v>0</v>
      </c>
    </row>
    <row r="100" spans="1:4" ht="20.100000000000001" customHeight="1">
      <c r="A100" s="10"/>
      <c r="B100" s="10"/>
      <c r="C100" s="10" t="s">
        <v>1161</v>
      </c>
      <c r="D100" s="10"/>
    </row>
    <row r="101" spans="1:4" ht="20.100000000000001" customHeight="1">
      <c r="A101" s="10"/>
      <c r="B101" s="10"/>
      <c r="C101" s="10" t="s">
        <v>1164</v>
      </c>
      <c r="D101" s="10"/>
    </row>
    <row r="102" spans="1:4" ht="20.100000000000001" customHeight="1">
      <c r="A102" s="10"/>
      <c r="B102" s="10"/>
      <c r="C102" s="10" t="s">
        <v>1165</v>
      </c>
      <c r="D102" s="10"/>
    </row>
    <row r="103" spans="1:4" ht="20.100000000000001" customHeight="1">
      <c r="A103" s="10"/>
      <c r="B103" s="10"/>
      <c r="C103" s="10" t="s">
        <v>1166</v>
      </c>
      <c r="D103" s="10"/>
    </row>
    <row r="104" spans="1:4" ht="20.100000000000001" customHeight="1">
      <c r="A104" s="10"/>
      <c r="B104" s="10"/>
      <c r="C104" s="10" t="s">
        <v>1167</v>
      </c>
      <c r="D104" s="10">
        <f>SUM(D105:D108)</f>
        <v>0</v>
      </c>
    </row>
    <row r="105" spans="1:4" ht="20.100000000000001" customHeight="1">
      <c r="A105" s="10"/>
      <c r="B105" s="10"/>
      <c r="C105" s="10" t="s">
        <v>1168</v>
      </c>
      <c r="D105" s="10"/>
    </row>
    <row r="106" spans="1:4" ht="20.100000000000001" customHeight="1">
      <c r="A106" s="10"/>
      <c r="B106" s="10"/>
      <c r="C106" s="10" t="s">
        <v>1169</v>
      </c>
      <c r="D106" s="10"/>
    </row>
    <row r="107" spans="1:4" ht="20.100000000000001" customHeight="1">
      <c r="A107" s="10"/>
      <c r="B107" s="10"/>
      <c r="C107" s="10" t="s">
        <v>1170</v>
      </c>
      <c r="D107" s="10"/>
    </row>
    <row r="108" spans="1:4" ht="20.100000000000001" customHeight="1">
      <c r="A108" s="10"/>
      <c r="B108" s="10"/>
      <c r="C108" s="10" t="s">
        <v>1171</v>
      </c>
      <c r="D108" s="10"/>
    </row>
    <row r="109" spans="1:4" ht="20.100000000000001" customHeight="1">
      <c r="A109" s="10"/>
      <c r="B109" s="10"/>
      <c r="C109" s="10" t="s">
        <v>1172</v>
      </c>
      <c r="D109" s="10">
        <f>SUM(D110:D117)</f>
        <v>0</v>
      </c>
    </row>
    <row r="110" spans="1:4" ht="20.100000000000001" customHeight="1">
      <c r="A110" s="10"/>
      <c r="B110" s="10"/>
      <c r="C110" s="10" t="s">
        <v>1173</v>
      </c>
      <c r="D110" s="10"/>
    </row>
    <row r="111" spans="1:4" ht="20.100000000000001" customHeight="1">
      <c r="A111" s="10"/>
      <c r="B111" s="10"/>
      <c r="C111" s="10" t="s">
        <v>1174</v>
      </c>
      <c r="D111" s="10"/>
    </row>
    <row r="112" spans="1:4" ht="20.100000000000001" customHeight="1">
      <c r="A112" s="10"/>
      <c r="B112" s="10"/>
      <c r="C112" s="10" t="s">
        <v>1175</v>
      </c>
      <c r="D112" s="10"/>
    </row>
    <row r="113" spans="1:4" ht="20.100000000000001" customHeight="1">
      <c r="A113" s="10"/>
      <c r="B113" s="10"/>
      <c r="C113" s="10" t="s">
        <v>1176</v>
      </c>
      <c r="D113" s="10"/>
    </row>
    <row r="114" spans="1:4" ht="20.100000000000001" customHeight="1">
      <c r="A114" s="10"/>
      <c r="B114" s="10"/>
      <c r="C114" s="10" t="s">
        <v>1177</v>
      </c>
      <c r="D114" s="10"/>
    </row>
    <row r="115" spans="1:4" ht="20.100000000000001" customHeight="1">
      <c r="A115" s="10"/>
      <c r="B115" s="10"/>
      <c r="C115" s="10" t="s">
        <v>1178</v>
      </c>
      <c r="D115" s="10"/>
    </row>
    <row r="116" spans="1:4" ht="20.100000000000001" customHeight="1">
      <c r="A116" s="10"/>
      <c r="B116" s="10"/>
      <c r="C116" s="10" t="s">
        <v>1179</v>
      </c>
      <c r="D116" s="10"/>
    </row>
    <row r="117" spans="1:4" ht="20.100000000000001" customHeight="1">
      <c r="A117" s="10"/>
      <c r="B117" s="10"/>
      <c r="C117" s="10" t="s">
        <v>1180</v>
      </c>
      <c r="D117" s="10"/>
    </row>
    <row r="118" spans="1:4" ht="20.100000000000001" customHeight="1">
      <c r="A118" s="10"/>
      <c r="B118" s="10"/>
      <c r="C118" s="10" t="s">
        <v>1181</v>
      </c>
      <c r="D118" s="10">
        <f>SUM(D119:D124)</f>
        <v>0</v>
      </c>
    </row>
    <row r="119" spans="1:4" ht="20.100000000000001" customHeight="1">
      <c r="A119" s="10"/>
      <c r="B119" s="10"/>
      <c r="C119" s="10" t="s">
        <v>1182</v>
      </c>
      <c r="D119" s="10"/>
    </row>
    <row r="120" spans="1:4" ht="20.100000000000001" customHeight="1">
      <c r="A120" s="10"/>
      <c r="B120" s="10"/>
      <c r="C120" s="10" t="s">
        <v>1183</v>
      </c>
      <c r="D120" s="10"/>
    </row>
    <row r="121" spans="1:4" ht="20.100000000000001" customHeight="1">
      <c r="A121" s="10"/>
      <c r="B121" s="10"/>
      <c r="C121" s="10" t="s">
        <v>1184</v>
      </c>
      <c r="D121" s="10"/>
    </row>
    <row r="122" spans="1:4" ht="20.100000000000001" customHeight="1">
      <c r="A122" s="10"/>
      <c r="B122" s="10"/>
      <c r="C122" s="10" t="s">
        <v>1185</v>
      </c>
      <c r="D122" s="10"/>
    </row>
    <row r="123" spans="1:4" ht="20.100000000000001" customHeight="1">
      <c r="A123" s="10"/>
      <c r="B123" s="10"/>
      <c r="C123" s="10" t="s">
        <v>1186</v>
      </c>
      <c r="D123" s="10"/>
    </row>
    <row r="124" spans="1:4" ht="20.100000000000001" customHeight="1">
      <c r="A124" s="10"/>
      <c r="B124" s="10"/>
      <c r="C124" s="10" t="s">
        <v>1187</v>
      </c>
      <c r="D124" s="10"/>
    </row>
    <row r="125" spans="1:4" ht="20.100000000000001" customHeight="1">
      <c r="A125" s="10"/>
      <c r="B125" s="10"/>
      <c r="C125" s="10" t="s">
        <v>1188</v>
      </c>
      <c r="D125" s="10">
        <f>SUM(D126:D133)</f>
        <v>0</v>
      </c>
    </row>
    <row r="126" spans="1:4" ht="20.100000000000001" customHeight="1">
      <c r="A126" s="10"/>
      <c r="B126" s="10"/>
      <c r="C126" s="10" t="s">
        <v>1189</v>
      </c>
      <c r="D126" s="10"/>
    </row>
    <row r="127" spans="1:4" ht="20.100000000000001" customHeight="1">
      <c r="A127" s="10"/>
      <c r="B127" s="10"/>
      <c r="C127" s="10" t="s">
        <v>1190</v>
      </c>
      <c r="D127" s="10"/>
    </row>
    <row r="128" spans="1:4" ht="20.100000000000001" customHeight="1">
      <c r="A128" s="10"/>
      <c r="B128" s="10"/>
      <c r="C128" s="10" t="s">
        <v>1191</v>
      </c>
      <c r="D128" s="10"/>
    </row>
    <row r="129" spans="1:4" ht="20.100000000000001" customHeight="1">
      <c r="A129" s="10"/>
      <c r="B129" s="10"/>
      <c r="C129" s="10" t="s">
        <v>1192</v>
      </c>
      <c r="D129" s="10"/>
    </row>
    <row r="130" spans="1:4" ht="20.100000000000001" customHeight="1">
      <c r="A130" s="10"/>
      <c r="B130" s="10"/>
      <c r="C130" s="10" t="s">
        <v>1193</v>
      </c>
      <c r="D130" s="10"/>
    </row>
    <row r="131" spans="1:4" ht="20.100000000000001" customHeight="1">
      <c r="A131" s="10"/>
      <c r="B131" s="10"/>
      <c r="C131" s="10" t="s">
        <v>1194</v>
      </c>
      <c r="D131" s="10"/>
    </row>
    <row r="132" spans="1:4" ht="20.100000000000001" customHeight="1">
      <c r="A132" s="10"/>
      <c r="B132" s="10"/>
      <c r="C132" s="10" t="s">
        <v>1195</v>
      </c>
      <c r="D132" s="10"/>
    </row>
    <row r="133" spans="1:4" ht="20.100000000000001" customHeight="1">
      <c r="A133" s="10"/>
      <c r="B133" s="10"/>
      <c r="C133" s="10" t="s">
        <v>1196</v>
      </c>
      <c r="D133" s="10"/>
    </row>
    <row r="134" spans="1:4" ht="20.100000000000001" customHeight="1">
      <c r="A134" s="10"/>
      <c r="B134" s="10"/>
      <c r="C134" s="10" t="s">
        <v>1197</v>
      </c>
      <c r="D134" s="10">
        <f>D135+D142+D148</f>
        <v>0</v>
      </c>
    </row>
    <row r="135" spans="1:4" ht="20.100000000000001" customHeight="1">
      <c r="A135" s="10"/>
      <c r="B135" s="10"/>
      <c r="C135" s="10" t="s">
        <v>1198</v>
      </c>
      <c r="D135" s="10">
        <f>SUM(D136:D141)</f>
        <v>0</v>
      </c>
    </row>
    <row r="136" spans="1:4" ht="20.100000000000001" customHeight="1">
      <c r="A136" s="10"/>
      <c r="B136" s="10"/>
      <c r="C136" s="10" t="s">
        <v>1199</v>
      </c>
      <c r="D136" s="10"/>
    </row>
    <row r="137" spans="1:4" ht="20.100000000000001" customHeight="1">
      <c r="A137" s="10"/>
      <c r="B137" s="10"/>
      <c r="C137" s="10" t="s">
        <v>1200</v>
      </c>
      <c r="D137" s="10"/>
    </row>
    <row r="138" spans="1:4" ht="20.100000000000001" customHeight="1">
      <c r="A138" s="10"/>
      <c r="B138" s="10"/>
      <c r="C138" s="10" t="s">
        <v>1201</v>
      </c>
      <c r="D138" s="10"/>
    </row>
    <row r="139" spans="1:4" ht="20.100000000000001" customHeight="1">
      <c r="A139" s="10"/>
      <c r="B139" s="10"/>
      <c r="C139" s="10" t="s">
        <v>1202</v>
      </c>
      <c r="D139" s="10"/>
    </row>
    <row r="140" spans="1:4" ht="20.100000000000001" customHeight="1">
      <c r="A140" s="10"/>
      <c r="B140" s="10"/>
      <c r="C140" s="10" t="s">
        <v>1203</v>
      </c>
      <c r="D140" s="10"/>
    </row>
    <row r="141" spans="1:4" ht="20.100000000000001" customHeight="1">
      <c r="A141" s="10"/>
      <c r="B141" s="10"/>
      <c r="C141" s="10" t="s">
        <v>1204</v>
      </c>
      <c r="D141" s="10"/>
    </row>
    <row r="142" spans="1:4" ht="20.100000000000001" customHeight="1">
      <c r="A142" s="10"/>
      <c r="B142" s="10"/>
      <c r="C142" s="10" t="s">
        <v>1205</v>
      </c>
      <c r="D142" s="10">
        <f>SUM(D143:D147)</f>
        <v>0</v>
      </c>
    </row>
    <row r="143" spans="1:4" ht="20.100000000000001" customHeight="1">
      <c r="A143" s="10"/>
      <c r="B143" s="10"/>
      <c r="C143" s="10" t="s">
        <v>1206</v>
      </c>
      <c r="D143" s="10"/>
    </row>
    <row r="144" spans="1:4" ht="20.100000000000001" customHeight="1">
      <c r="A144" s="10"/>
      <c r="B144" s="10"/>
      <c r="C144" s="10" t="s">
        <v>1207</v>
      </c>
      <c r="D144" s="10"/>
    </row>
    <row r="145" spans="1:4" ht="20.100000000000001" customHeight="1">
      <c r="A145" s="10"/>
      <c r="B145" s="10"/>
      <c r="C145" s="10" t="s">
        <v>1208</v>
      </c>
      <c r="D145" s="10"/>
    </row>
    <row r="146" spans="1:4" ht="20.100000000000001" customHeight="1">
      <c r="A146" s="10"/>
      <c r="B146" s="10"/>
      <c r="C146" s="10" t="s">
        <v>1209</v>
      </c>
      <c r="D146" s="10"/>
    </row>
    <row r="147" spans="1:4" ht="20.100000000000001" customHeight="1">
      <c r="A147" s="10"/>
      <c r="B147" s="10"/>
      <c r="C147" s="10" t="s">
        <v>1210</v>
      </c>
      <c r="D147" s="10"/>
    </row>
    <row r="148" spans="1:4" ht="20.100000000000001" customHeight="1">
      <c r="A148" s="10"/>
      <c r="B148" s="10"/>
      <c r="C148" s="10" t="s">
        <v>1211</v>
      </c>
      <c r="D148" s="10">
        <f>SUM(D149:D150)</f>
        <v>0</v>
      </c>
    </row>
    <row r="149" spans="1:4" ht="20.100000000000001" customHeight="1">
      <c r="A149" s="10"/>
      <c r="B149" s="10"/>
      <c r="C149" s="10" t="s">
        <v>1212</v>
      </c>
      <c r="D149" s="10"/>
    </row>
    <row r="150" spans="1:4" ht="20.100000000000001" customHeight="1">
      <c r="A150" s="10"/>
      <c r="B150" s="10"/>
      <c r="C150" s="10" t="s">
        <v>1213</v>
      </c>
      <c r="D150" s="10"/>
    </row>
    <row r="151" spans="1:4" ht="20.100000000000001" customHeight="1">
      <c r="A151" s="10"/>
      <c r="B151" s="10"/>
      <c r="C151" s="10" t="s">
        <v>1214</v>
      </c>
      <c r="D151" s="10">
        <f>SUM(D152)</f>
        <v>0</v>
      </c>
    </row>
    <row r="152" spans="1:4" ht="20.100000000000001" customHeight="1">
      <c r="A152" s="10"/>
      <c r="B152" s="10"/>
      <c r="C152" s="10" t="s">
        <v>1215</v>
      </c>
      <c r="D152" s="10">
        <f>SUM(D153:D157)</f>
        <v>0</v>
      </c>
    </row>
    <row r="153" spans="1:4" ht="20.100000000000001" customHeight="1">
      <c r="A153" s="10"/>
      <c r="B153" s="10"/>
      <c r="C153" s="10" t="s">
        <v>1216</v>
      </c>
      <c r="D153" s="10"/>
    </row>
    <row r="154" spans="1:4" ht="20.100000000000001" customHeight="1">
      <c r="A154" s="10"/>
      <c r="B154" s="10"/>
      <c r="C154" s="10" t="s">
        <v>1217</v>
      </c>
      <c r="D154" s="10"/>
    </row>
    <row r="155" spans="1:4" ht="20.100000000000001" customHeight="1">
      <c r="A155" s="10"/>
      <c r="B155" s="10"/>
      <c r="C155" s="10" t="s">
        <v>1218</v>
      </c>
      <c r="D155" s="10"/>
    </row>
    <row r="156" spans="1:4" ht="20.100000000000001" customHeight="1">
      <c r="A156" s="10"/>
      <c r="B156" s="10"/>
      <c r="C156" s="10" t="s">
        <v>1219</v>
      </c>
      <c r="D156" s="10"/>
    </row>
    <row r="157" spans="1:4" ht="20.100000000000001" customHeight="1">
      <c r="A157" s="10"/>
      <c r="B157" s="10"/>
      <c r="C157" s="10" t="s">
        <v>1220</v>
      </c>
      <c r="D157" s="10"/>
    </row>
    <row r="158" spans="1:4" ht="20.100000000000001" customHeight="1">
      <c r="A158" s="10"/>
      <c r="B158" s="10"/>
      <c r="C158" s="10" t="s">
        <v>1221</v>
      </c>
      <c r="D158" s="10">
        <f>D159+D160+D169</f>
        <v>0</v>
      </c>
    </row>
    <row r="159" spans="1:4" ht="20.100000000000001" customHeight="1">
      <c r="A159" s="10"/>
      <c r="B159" s="10"/>
      <c r="C159" s="10" t="s">
        <v>1222</v>
      </c>
      <c r="D159" s="10"/>
    </row>
    <row r="160" spans="1:4" ht="20.100000000000001" customHeight="1">
      <c r="A160" s="10"/>
      <c r="B160" s="10"/>
      <c r="C160" s="10" t="s">
        <v>1223</v>
      </c>
      <c r="D160" s="10">
        <f>SUM(D161:D168)</f>
        <v>0</v>
      </c>
    </row>
    <row r="161" spans="1:4" ht="20.100000000000001" customHeight="1">
      <c r="A161" s="10"/>
      <c r="B161" s="10"/>
      <c r="C161" s="10" t="s">
        <v>1224</v>
      </c>
      <c r="D161" s="10"/>
    </row>
    <row r="162" spans="1:4" ht="20.100000000000001" customHeight="1">
      <c r="A162" s="10"/>
      <c r="B162" s="10"/>
      <c r="C162" s="10" t="s">
        <v>1225</v>
      </c>
      <c r="D162" s="10"/>
    </row>
    <row r="163" spans="1:4" ht="20.100000000000001" customHeight="1">
      <c r="A163" s="10"/>
      <c r="B163" s="10"/>
      <c r="C163" s="10" t="s">
        <v>1226</v>
      </c>
      <c r="D163" s="10"/>
    </row>
    <row r="164" spans="1:4" ht="20.100000000000001" customHeight="1">
      <c r="A164" s="10"/>
      <c r="B164" s="10"/>
      <c r="C164" s="10" t="s">
        <v>1227</v>
      </c>
      <c r="D164" s="10"/>
    </row>
    <row r="165" spans="1:4" ht="20.100000000000001" customHeight="1">
      <c r="A165" s="10"/>
      <c r="B165" s="10"/>
      <c r="C165" s="10" t="s">
        <v>1228</v>
      </c>
      <c r="D165" s="10"/>
    </row>
    <row r="166" spans="1:4" ht="20.100000000000001" customHeight="1">
      <c r="A166" s="10"/>
      <c r="B166" s="10"/>
      <c r="C166" s="10" t="s">
        <v>1229</v>
      </c>
      <c r="D166" s="10"/>
    </row>
    <row r="167" spans="1:4" ht="20.100000000000001" customHeight="1">
      <c r="A167" s="10"/>
      <c r="B167" s="10"/>
      <c r="C167" s="10" t="s">
        <v>1230</v>
      </c>
      <c r="D167" s="10"/>
    </row>
    <row r="168" spans="1:4" ht="20.100000000000001" customHeight="1">
      <c r="A168" s="10"/>
      <c r="B168" s="10"/>
      <c r="C168" s="10" t="s">
        <v>1231</v>
      </c>
      <c r="D168" s="10"/>
    </row>
    <row r="169" spans="1:4" ht="20.100000000000001" customHeight="1">
      <c r="A169" s="10"/>
      <c r="B169" s="10"/>
      <c r="C169" s="10" t="s">
        <v>1232</v>
      </c>
      <c r="D169" s="10">
        <f>SUM(D170:D179)</f>
        <v>0</v>
      </c>
    </row>
    <row r="170" spans="1:4" ht="20.100000000000001" customHeight="1">
      <c r="A170" s="10"/>
      <c r="B170" s="10"/>
      <c r="C170" s="10" t="s">
        <v>1233</v>
      </c>
      <c r="D170" s="10"/>
    </row>
    <row r="171" spans="1:4" ht="20.100000000000001" customHeight="1">
      <c r="A171" s="10"/>
      <c r="B171" s="10"/>
      <c r="C171" s="10" t="s">
        <v>1234</v>
      </c>
      <c r="D171" s="10"/>
    </row>
    <row r="172" spans="1:4" ht="20.100000000000001" customHeight="1">
      <c r="A172" s="10"/>
      <c r="B172" s="10"/>
      <c r="C172" s="10" t="s">
        <v>1235</v>
      </c>
      <c r="D172" s="10"/>
    </row>
    <row r="173" spans="1:4" ht="20.100000000000001" customHeight="1">
      <c r="A173" s="10"/>
      <c r="B173" s="10"/>
      <c r="C173" s="10" t="s">
        <v>1236</v>
      </c>
      <c r="D173" s="10"/>
    </row>
    <row r="174" spans="1:4" ht="20.100000000000001" customHeight="1">
      <c r="A174" s="10"/>
      <c r="B174" s="10"/>
      <c r="C174" s="10" t="s">
        <v>1237</v>
      </c>
      <c r="D174" s="10"/>
    </row>
    <row r="175" spans="1:4" ht="20.100000000000001" customHeight="1">
      <c r="A175" s="10"/>
      <c r="B175" s="10"/>
      <c r="C175" s="10" t="s">
        <v>1238</v>
      </c>
      <c r="D175" s="10"/>
    </row>
    <row r="176" spans="1:4" ht="20.100000000000001" customHeight="1">
      <c r="A176" s="10"/>
      <c r="B176" s="10"/>
      <c r="C176" s="10" t="s">
        <v>1239</v>
      </c>
      <c r="D176" s="10"/>
    </row>
    <row r="177" spans="1:4" ht="20.100000000000001" customHeight="1">
      <c r="A177" s="10"/>
      <c r="B177" s="10"/>
      <c r="C177" s="10" t="s">
        <v>1240</v>
      </c>
      <c r="D177" s="10"/>
    </row>
    <row r="178" spans="1:4" ht="20.100000000000001" customHeight="1">
      <c r="A178" s="10"/>
      <c r="B178" s="10"/>
      <c r="C178" s="10" t="s">
        <v>1241</v>
      </c>
      <c r="D178" s="10"/>
    </row>
    <row r="179" spans="1:4" ht="20.100000000000001" customHeight="1">
      <c r="A179" s="10"/>
      <c r="B179" s="10"/>
      <c r="C179" s="10" t="s">
        <v>1242</v>
      </c>
      <c r="D179" s="10"/>
    </row>
    <row r="180" spans="1:4" ht="20.100000000000001" customHeight="1">
      <c r="A180" s="10"/>
      <c r="B180" s="10"/>
      <c r="C180" s="10" t="s">
        <v>1243</v>
      </c>
      <c r="D180" s="10"/>
    </row>
    <row r="181" spans="1:4" ht="20.100000000000001" customHeight="1">
      <c r="A181" s="10"/>
      <c r="B181" s="10"/>
      <c r="C181" s="10"/>
      <c r="D181" s="10"/>
    </row>
    <row r="182" spans="1:4" ht="20.100000000000001" customHeight="1">
      <c r="A182" s="10"/>
      <c r="B182" s="10"/>
      <c r="C182" s="10"/>
      <c r="D182" s="10"/>
    </row>
    <row r="183" spans="1:4" ht="20.100000000000001" customHeight="1">
      <c r="A183" s="10"/>
      <c r="B183" s="10"/>
      <c r="C183" s="10"/>
      <c r="D183" s="10"/>
    </row>
    <row r="184" spans="1:4" ht="20.100000000000001" customHeight="1">
      <c r="A184" s="10"/>
      <c r="B184" s="10"/>
      <c r="C184" s="10" t="s">
        <v>1244</v>
      </c>
      <c r="D184" s="10"/>
    </row>
    <row r="185" spans="1:4" ht="20.100000000000001" customHeight="1">
      <c r="A185" s="10"/>
      <c r="B185" s="10"/>
      <c r="C185" s="10"/>
      <c r="D185" s="10"/>
    </row>
    <row r="186" spans="1:4" ht="20.100000000000001" customHeight="1">
      <c r="A186" s="10"/>
      <c r="B186" s="10"/>
      <c r="C186" s="10"/>
      <c r="D186" s="10"/>
    </row>
    <row r="187" spans="1:4" ht="20.100000000000001" customHeight="1">
      <c r="A187" s="9" t="s">
        <v>1245</v>
      </c>
      <c r="B187" s="11">
        <f>B6+B7+B8+B9+B10+B11+B12+B13+B14+B15+B16+B17+B23+B24+B27+B28+B29+B33+B34+B35+B36</f>
        <v>0</v>
      </c>
      <c r="C187" s="9" t="s">
        <v>1023</v>
      </c>
      <c r="D187" s="11">
        <f>D184+D180+D158+D151+D134+D91+D66+D28+D21+D12+D6</f>
        <v>0</v>
      </c>
    </row>
    <row r="188" spans="1:4" ht="20.100000000000001" customHeight="1">
      <c r="A188" s="11" t="s">
        <v>1246</v>
      </c>
      <c r="B188" s="11">
        <f>B189+B192+B193+B195+B196</f>
        <v>0</v>
      </c>
      <c r="C188" s="11" t="s">
        <v>1247</v>
      </c>
      <c r="D188" s="11">
        <f>D189+D192+D193+D194</f>
        <v>0</v>
      </c>
    </row>
    <row r="189" spans="1:4" ht="20.100000000000001" customHeight="1">
      <c r="A189" s="10" t="s">
        <v>1248</v>
      </c>
      <c r="B189" s="10">
        <f>SUM(B190:B191)</f>
        <v>0</v>
      </c>
      <c r="C189" s="10" t="s">
        <v>1249</v>
      </c>
      <c r="D189" s="10"/>
    </row>
    <row r="190" spans="1:4" ht="20.100000000000001" customHeight="1">
      <c r="A190" s="10" t="s">
        <v>1250</v>
      </c>
      <c r="B190" s="10"/>
      <c r="C190" s="10" t="s">
        <v>1251</v>
      </c>
      <c r="D190" s="10"/>
    </row>
    <row r="191" spans="1:4" ht="20.100000000000001" customHeight="1">
      <c r="A191" s="10" t="s">
        <v>1252</v>
      </c>
      <c r="B191" s="10"/>
      <c r="C191" s="10" t="s">
        <v>1253</v>
      </c>
      <c r="D191" s="10"/>
    </row>
    <row r="192" spans="1:4" ht="20.100000000000001" customHeight="1">
      <c r="A192" s="10" t="s">
        <v>1254</v>
      </c>
      <c r="B192" s="10"/>
      <c r="C192" s="10" t="s">
        <v>1255</v>
      </c>
      <c r="D192" s="10"/>
    </row>
    <row r="193" spans="1:4" ht="20.100000000000001" customHeight="1">
      <c r="A193" s="10" t="s">
        <v>1256</v>
      </c>
      <c r="B193" s="10"/>
      <c r="C193" s="10" t="s">
        <v>1257</v>
      </c>
      <c r="D193" s="10"/>
    </row>
    <row r="194" spans="1:4" ht="20.100000000000001" customHeight="1">
      <c r="A194" s="10" t="s">
        <v>1258</v>
      </c>
      <c r="B194" s="10"/>
      <c r="C194" s="10" t="s">
        <v>1259</v>
      </c>
      <c r="D194" s="10"/>
    </row>
    <row r="195" spans="1:4" ht="20.100000000000001" customHeight="1">
      <c r="A195" s="10" t="s">
        <v>1260</v>
      </c>
      <c r="B195" s="10"/>
      <c r="C195" s="10"/>
      <c r="D195" s="10"/>
    </row>
    <row r="196" spans="1:4" ht="20.100000000000001" customHeight="1">
      <c r="A196" s="10" t="s">
        <v>1261</v>
      </c>
      <c r="B196" s="10"/>
      <c r="C196" s="10"/>
      <c r="D196" s="10"/>
    </row>
    <row r="197" spans="1:4" ht="20.100000000000001" customHeight="1">
      <c r="A197" s="9" t="s">
        <v>1262</v>
      </c>
      <c r="B197" s="10">
        <f>B187+B188</f>
        <v>0</v>
      </c>
      <c r="C197" s="9" t="s">
        <v>1263</v>
      </c>
      <c r="D197" s="10">
        <f>D187+D188</f>
        <v>0</v>
      </c>
    </row>
  </sheetData>
  <mergeCells count="3">
    <mergeCell ref="A2:D2"/>
    <mergeCell ref="A4:B4"/>
    <mergeCell ref="C4:D4"/>
  </mergeCells>
  <phoneticPr fontId="16" type="noConversion"/>
  <printOptions horizontalCentered="1"/>
  <pageMargins left="0.47" right="0.47" top="0.59" bottom="0.47" header="0.31" footer="0.31"/>
  <pageSetup paperSize="9" scale="80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0"/>
  <sheetViews>
    <sheetView zoomScaleSheetLayoutView="100" workbookViewId="0">
      <selection activeCell="Q4" sqref="Q4"/>
    </sheetView>
  </sheetViews>
  <sheetFormatPr defaultColWidth="9" defaultRowHeight="14.25"/>
  <cols>
    <col min="1" max="1" width="29.75" customWidth="1"/>
    <col min="2" max="2" width="4.75" customWidth="1"/>
    <col min="3" max="8" width="7.625" customWidth="1"/>
    <col min="9" max="9" width="29.25" customWidth="1"/>
    <col min="10" max="10" width="4.75" customWidth="1"/>
    <col min="11" max="16" width="7.625" customWidth="1"/>
  </cols>
  <sheetData>
    <row r="1" spans="1:16" ht="24" customHeight="1">
      <c r="A1" s="6" t="s">
        <v>1264</v>
      </c>
    </row>
    <row r="2" spans="1:16" ht="24.95" customHeight="1">
      <c r="A2" s="23" t="s">
        <v>1265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4.95" customHeight="1"/>
    <row r="4" spans="1:16" ht="24" customHeight="1">
      <c r="A4" t="s">
        <v>1266</v>
      </c>
      <c r="O4" t="s">
        <v>1267</v>
      </c>
    </row>
    <row r="5" spans="1:16" ht="31.5" customHeight="1">
      <c r="A5" s="28" t="s">
        <v>1268</v>
      </c>
      <c r="B5" s="28"/>
      <c r="C5" s="28"/>
      <c r="D5" s="28"/>
      <c r="E5" s="28"/>
      <c r="F5" s="28"/>
      <c r="G5" s="28"/>
      <c r="H5" s="28"/>
      <c r="I5" s="28" t="s">
        <v>1269</v>
      </c>
      <c r="J5" s="28"/>
      <c r="K5" s="28"/>
      <c r="L5" s="28"/>
      <c r="M5" s="28"/>
      <c r="N5" s="28"/>
      <c r="O5" s="28"/>
      <c r="P5" s="28"/>
    </row>
    <row r="6" spans="1:16" ht="27" customHeight="1">
      <c r="A6" s="28" t="s">
        <v>1270</v>
      </c>
      <c r="B6" s="28" t="s">
        <v>1271</v>
      </c>
      <c r="C6" s="28" t="s">
        <v>1272</v>
      </c>
      <c r="D6" s="28"/>
      <c r="E6" s="28"/>
      <c r="F6" s="28" t="s">
        <v>1273</v>
      </c>
      <c r="G6" s="28"/>
      <c r="H6" s="28"/>
      <c r="I6" s="28" t="s">
        <v>1270</v>
      </c>
      <c r="J6" s="28" t="s">
        <v>1271</v>
      </c>
      <c r="K6" s="28" t="s">
        <v>1272</v>
      </c>
      <c r="L6" s="28"/>
      <c r="M6" s="28"/>
      <c r="N6" s="28" t="s">
        <v>1273</v>
      </c>
      <c r="O6" s="28"/>
      <c r="P6" s="28"/>
    </row>
    <row r="7" spans="1:16" ht="36.75" customHeight="1">
      <c r="A7" s="28"/>
      <c r="B7" s="28"/>
      <c r="C7" s="7" t="s">
        <v>1274</v>
      </c>
      <c r="D7" s="7" t="s">
        <v>1275</v>
      </c>
      <c r="E7" s="8" t="s">
        <v>1276</v>
      </c>
      <c r="F7" s="8" t="s">
        <v>1274</v>
      </c>
      <c r="G7" s="8" t="s">
        <v>1275</v>
      </c>
      <c r="H7" s="8" t="s">
        <v>1276</v>
      </c>
      <c r="I7" s="28"/>
      <c r="J7" s="28"/>
      <c r="K7" s="7" t="s">
        <v>1274</v>
      </c>
      <c r="L7" s="7" t="s">
        <v>1275</v>
      </c>
      <c r="M7" s="8" t="s">
        <v>1276</v>
      </c>
      <c r="N7" s="8" t="s">
        <v>1274</v>
      </c>
      <c r="O7" s="8" t="s">
        <v>1275</v>
      </c>
      <c r="P7" s="8" t="s">
        <v>1276</v>
      </c>
    </row>
    <row r="8" spans="1:16" ht="27" customHeight="1">
      <c r="A8" s="7" t="s">
        <v>1277</v>
      </c>
      <c r="B8" s="7"/>
      <c r="C8" s="7">
        <v>1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7" t="s">
        <v>1277</v>
      </c>
      <c r="J8" s="7"/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</row>
    <row r="9" spans="1:16" ht="27" customHeight="1">
      <c r="A9" s="7" t="s">
        <v>1278</v>
      </c>
      <c r="B9" s="7">
        <v>1</v>
      </c>
      <c r="C9" s="7"/>
      <c r="D9" s="7"/>
      <c r="E9" s="7"/>
      <c r="F9" s="7"/>
      <c r="G9" s="7"/>
      <c r="H9" s="7"/>
      <c r="I9" s="7" t="s">
        <v>1279</v>
      </c>
      <c r="J9" s="7">
        <v>12</v>
      </c>
      <c r="K9" s="7"/>
      <c r="L9" s="7"/>
      <c r="M9" s="7"/>
      <c r="N9" s="7"/>
      <c r="O9" s="7"/>
      <c r="P9" s="7"/>
    </row>
    <row r="10" spans="1:16" ht="27" customHeight="1">
      <c r="A10" s="7" t="s">
        <v>1280</v>
      </c>
      <c r="B10" s="7">
        <v>2</v>
      </c>
      <c r="C10" s="7"/>
      <c r="D10" s="7"/>
      <c r="E10" s="7"/>
      <c r="F10" s="7"/>
      <c r="G10" s="7"/>
      <c r="H10" s="7"/>
      <c r="I10" s="7" t="s">
        <v>1281</v>
      </c>
      <c r="J10" s="7">
        <v>13</v>
      </c>
      <c r="K10" s="7"/>
      <c r="L10" s="7"/>
      <c r="M10" s="7"/>
      <c r="N10" s="7"/>
      <c r="O10" s="7"/>
      <c r="P10" s="7"/>
    </row>
    <row r="11" spans="1:16" ht="27" customHeight="1">
      <c r="A11" s="7" t="s">
        <v>1282</v>
      </c>
      <c r="B11" s="7">
        <v>3</v>
      </c>
      <c r="C11" s="7"/>
      <c r="D11" s="7"/>
      <c r="E11" s="7"/>
      <c r="F11" s="7"/>
      <c r="G11" s="7"/>
      <c r="H11" s="7"/>
      <c r="I11" s="7" t="s">
        <v>1283</v>
      </c>
      <c r="J11" s="7">
        <v>14</v>
      </c>
      <c r="K11" s="7"/>
      <c r="L11" s="7"/>
      <c r="M11" s="7"/>
      <c r="N11" s="7"/>
      <c r="O11" s="7"/>
      <c r="P11" s="7"/>
    </row>
    <row r="12" spans="1:16" ht="27" customHeight="1">
      <c r="A12" s="7" t="s">
        <v>1284</v>
      </c>
      <c r="B12" s="7">
        <v>4</v>
      </c>
      <c r="C12" s="7"/>
      <c r="D12" s="7"/>
      <c r="E12" s="7"/>
      <c r="F12" s="7"/>
      <c r="G12" s="7"/>
      <c r="H12" s="7"/>
      <c r="I12" s="7" t="s">
        <v>1285</v>
      </c>
      <c r="J12" s="7">
        <v>15</v>
      </c>
      <c r="K12" s="7"/>
      <c r="L12" s="7"/>
      <c r="M12" s="7"/>
      <c r="N12" s="7"/>
      <c r="O12" s="7"/>
      <c r="P12" s="7"/>
    </row>
    <row r="13" spans="1:16" ht="27" customHeight="1">
      <c r="A13" s="7" t="s">
        <v>1286</v>
      </c>
      <c r="B13" s="7">
        <v>5</v>
      </c>
      <c r="C13" s="7"/>
      <c r="D13" s="7"/>
      <c r="E13" s="7"/>
      <c r="F13" s="7"/>
      <c r="G13" s="7"/>
      <c r="H13" s="7"/>
      <c r="I13" s="7" t="s">
        <v>1287</v>
      </c>
      <c r="J13" s="7">
        <v>16</v>
      </c>
      <c r="K13" s="7"/>
      <c r="L13" s="7"/>
      <c r="M13" s="7"/>
      <c r="N13" s="7"/>
      <c r="O13" s="7"/>
      <c r="P13" s="7"/>
    </row>
    <row r="14" spans="1:16" ht="27" customHeight="1">
      <c r="A14" s="7" t="s">
        <v>1288</v>
      </c>
      <c r="B14" s="7">
        <v>6</v>
      </c>
      <c r="C14" s="7"/>
      <c r="D14" s="7"/>
      <c r="E14" s="7"/>
      <c r="F14" s="7"/>
      <c r="G14" s="7"/>
      <c r="H14" s="7"/>
      <c r="I14" s="7" t="s">
        <v>1289</v>
      </c>
      <c r="J14" s="7">
        <v>17</v>
      </c>
      <c r="K14" s="7"/>
      <c r="L14" s="7"/>
      <c r="M14" s="7" t="s">
        <v>1290</v>
      </c>
      <c r="N14" s="7"/>
      <c r="O14" s="7"/>
      <c r="P14" s="7" t="s">
        <v>1290</v>
      </c>
    </row>
    <row r="15" spans="1:16" ht="27" customHeight="1">
      <c r="A15" s="7"/>
      <c r="B15" s="7">
        <v>7</v>
      </c>
      <c r="C15" s="7"/>
      <c r="D15" s="7"/>
      <c r="E15" s="7"/>
      <c r="F15" s="7"/>
      <c r="G15" s="7"/>
      <c r="H15" s="7"/>
      <c r="I15" s="7" t="s">
        <v>1291</v>
      </c>
      <c r="J15" s="7">
        <v>18</v>
      </c>
      <c r="K15" s="7"/>
      <c r="L15" s="7"/>
      <c r="M15" s="7"/>
      <c r="N15" s="7"/>
      <c r="O15" s="7"/>
      <c r="P15" s="7"/>
    </row>
    <row r="16" spans="1:16" ht="11.25" customHeight="1">
      <c r="A16" s="7"/>
      <c r="B16" s="7">
        <v>8</v>
      </c>
      <c r="C16" s="7"/>
      <c r="D16" s="7"/>
      <c r="E16" s="7"/>
      <c r="F16" s="7"/>
      <c r="G16" s="7"/>
      <c r="H16" s="7"/>
      <c r="I16" s="7"/>
      <c r="J16" s="7">
        <v>19</v>
      </c>
      <c r="K16" s="7"/>
      <c r="L16" s="7"/>
      <c r="M16" s="7"/>
      <c r="N16" s="7"/>
      <c r="O16" s="7"/>
      <c r="P16" s="7"/>
    </row>
    <row r="17" spans="1:16" ht="27" customHeight="1">
      <c r="A17" s="7" t="s">
        <v>1292</v>
      </c>
      <c r="B17" s="7">
        <v>9</v>
      </c>
      <c r="C17" s="7"/>
      <c r="D17" s="7"/>
      <c r="E17" s="7"/>
      <c r="F17" s="7"/>
      <c r="G17" s="7"/>
      <c r="H17" s="7"/>
      <c r="I17" s="7" t="s">
        <v>1293</v>
      </c>
      <c r="J17" s="7">
        <v>20</v>
      </c>
      <c r="K17" s="7"/>
      <c r="L17" s="7"/>
      <c r="M17" s="7"/>
      <c r="N17" s="7"/>
      <c r="O17" s="7"/>
      <c r="P17" s="7"/>
    </row>
    <row r="18" spans="1:16" ht="27" customHeight="1">
      <c r="A18" s="7" t="s">
        <v>1294</v>
      </c>
      <c r="B18" s="7">
        <v>10</v>
      </c>
      <c r="C18" s="7"/>
      <c r="D18" s="7"/>
      <c r="E18" s="7"/>
      <c r="F18" s="7"/>
      <c r="G18" s="7"/>
      <c r="H18" s="7"/>
      <c r="I18" s="7" t="s">
        <v>1295</v>
      </c>
      <c r="J18" s="7">
        <v>21</v>
      </c>
      <c r="K18" s="7"/>
      <c r="L18" s="7"/>
      <c r="M18" s="7"/>
      <c r="N18" s="7"/>
      <c r="O18" s="7"/>
      <c r="P18" s="7"/>
    </row>
    <row r="19" spans="1:16" ht="27" customHeight="1">
      <c r="A19" s="7" t="s">
        <v>1296</v>
      </c>
      <c r="B19" s="7">
        <v>11</v>
      </c>
      <c r="C19" s="7"/>
      <c r="D19" s="7"/>
      <c r="E19" s="7"/>
      <c r="F19" s="7"/>
      <c r="G19" s="7"/>
      <c r="H19" s="7"/>
      <c r="I19" s="7" t="s">
        <v>1297</v>
      </c>
      <c r="J19" s="7">
        <v>22</v>
      </c>
      <c r="K19" s="7"/>
      <c r="L19" s="7"/>
      <c r="M19" s="7"/>
      <c r="N19" s="7"/>
      <c r="O19" s="7"/>
      <c r="P19" s="7"/>
    </row>
    <row r="20" spans="1:16">
      <c r="A20" s="7" t="s">
        <v>1298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11">
    <mergeCell ref="J6:J7"/>
    <mergeCell ref="A2:P2"/>
    <mergeCell ref="A5:H5"/>
    <mergeCell ref="I5:P5"/>
    <mergeCell ref="C6:E6"/>
    <mergeCell ref="F6:H6"/>
    <mergeCell ref="K6:M6"/>
    <mergeCell ref="N6:P6"/>
    <mergeCell ref="A6:A7"/>
    <mergeCell ref="B6:B7"/>
    <mergeCell ref="I6:I7"/>
  </mergeCells>
  <phoneticPr fontId="16" type="noConversion"/>
  <printOptions horizontalCentered="1"/>
  <pageMargins left="0.47" right="0.47" top="0.59" bottom="0.47" header="0.31" footer="0.31"/>
  <pageSetup paperSize="9" scale="80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zoomScaleSheetLayoutView="100" workbookViewId="0">
      <selection activeCell="H7" sqref="H7"/>
    </sheetView>
  </sheetViews>
  <sheetFormatPr defaultColWidth="9" defaultRowHeight="14.25"/>
  <cols>
    <col min="1" max="1" width="22" customWidth="1"/>
    <col min="2" max="2" width="19.375" customWidth="1"/>
    <col min="3" max="3" width="16.375" customWidth="1"/>
    <col min="4" max="4" width="19" customWidth="1"/>
    <col min="5" max="5" width="21.125" customWidth="1"/>
  </cols>
  <sheetData>
    <row r="1" spans="1:5">
      <c r="A1" s="1" t="s">
        <v>1299</v>
      </c>
    </row>
    <row r="2" spans="1:5" ht="20.25">
      <c r="A2" s="23" t="s">
        <v>1300</v>
      </c>
      <c r="B2" s="23"/>
      <c r="C2" s="23"/>
      <c r="D2" s="23"/>
      <c r="E2" s="23"/>
    </row>
    <row r="4" spans="1:5">
      <c r="D4" s="29" t="s">
        <v>1026</v>
      </c>
      <c r="E4" s="29"/>
    </row>
    <row r="5" spans="1:5" ht="62.25" customHeight="1">
      <c r="A5" s="2" t="s">
        <v>1301</v>
      </c>
      <c r="B5" s="3" t="s">
        <v>1274</v>
      </c>
      <c r="C5" s="3" t="s">
        <v>1302</v>
      </c>
      <c r="D5" s="3" t="s">
        <v>1303</v>
      </c>
      <c r="E5" s="3" t="s">
        <v>1304</v>
      </c>
    </row>
    <row r="6" spans="1:5" ht="62.25" customHeight="1">
      <c r="A6" s="2" t="s">
        <v>1273</v>
      </c>
      <c r="B6" s="4">
        <f>C6+D6+E6</f>
        <v>3</v>
      </c>
      <c r="C6" s="4">
        <v>2.2000000000000002</v>
      </c>
      <c r="D6" s="4">
        <v>0.8</v>
      </c>
      <c r="E6" s="4">
        <v>0</v>
      </c>
    </row>
    <row r="7" spans="1:5" ht="62.25" customHeight="1">
      <c r="A7" s="2" t="s">
        <v>1305</v>
      </c>
      <c r="B7" s="4">
        <f>C7+D7+E7</f>
        <v>2.3200000000000003</v>
      </c>
      <c r="C7" s="4">
        <v>1.8</v>
      </c>
      <c r="D7" s="4">
        <v>0.52</v>
      </c>
      <c r="E7" s="4">
        <v>0</v>
      </c>
    </row>
    <row r="8" spans="1:5" ht="62.25" customHeight="1">
      <c r="A8" s="2" t="s">
        <v>1306</v>
      </c>
      <c r="B8" s="5">
        <f>(B6-B7)/B7</f>
        <v>0.29310344827586193</v>
      </c>
      <c r="C8" s="5">
        <f>(C6-C7)/C7</f>
        <v>0.22222222222222229</v>
      </c>
      <c r="D8" s="5">
        <f>(D6-D7)/D7</f>
        <v>0.53846153846153855</v>
      </c>
      <c r="E8" s="4">
        <v>0</v>
      </c>
    </row>
  </sheetData>
  <mergeCells count="2">
    <mergeCell ref="A2:E2"/>
    <mergeCell ref="D4:E4"/>
  </mergeCells>
  <phoneticPr fontId="16" type="noConversion"/>
  <printOptions horizontalCentered="1"/>
  <pageMargins left="0.71" right="0.71" top="0.75" bottom="0.75" header="0.31" footer="0.31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表二!Print_Titles</vt:lpstr>
      <vt:lpstr>表三!Print_Titles</vt:lpstr>
      <vt:lpstr>表一!Print_Titles</vt:lpstr>
    </vt:vector>
  </TitlesOfParts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</cp:lastModifiedBy>
  <cp:revision/>
  <cp:lastPrinted>2016-05-23T06:35:00Z</cp:lastPrinted>
  <dcterms:created xsi:type="dcterms:W3CDTF">2006-02-13T05:15:00Z</dcterms:created>
  <dcterms:modified xsi:type="dcterms:W3CDTF">2016-07-12T06:52:27Z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