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<sst xmlns="http://schemas.openxmlformats.org/spreadsheetml/2006/main" count="290">
  <si>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</si>
  <si>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</si>
  <si>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</si>
  <si>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</si>
  <si>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</si>
  <si>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</si>
  <si>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</si>
  <si>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</si>
  <si>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</si>
  <si>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</si>
  <si>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</si>
  <si>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</si>
  <si>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</si>
  <si>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</si>
  <si>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</si>
  <si>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</si>
  <si>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</si>
  <si>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</si>
  <si>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</si>
  <si>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</si>
  <si>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</si>
  <si>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</si>
  <si>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</si>
  <si>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</si>
  <si>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</si>
  <si>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</si>
  <si>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</si>
  <si>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</si>
  <si>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</si>
  <si>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</si>
  <si>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</si>
  <si>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</si>
  <si>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</si>
  <si>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</si>
  <si>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</si>
  <si>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</si>
  <si>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</si>
  <si>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</si>
  <si>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</si>
  <si>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</si>
  <si>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</si>
  <si>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</si>
  <si>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</si>
  <si>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</si>
  <si>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</si>
  <si>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</si>
  <si>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</si>
  <si>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</si>
  <si>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</si>
  <si>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</si>
  <si>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</si>
  <si>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</si>
  <si>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</si>
  <si>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</si>
  <si>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</si>
  <si>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</si>
  <si>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</si>
  <si>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</si>
  <si>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</si>
  <si>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</si>
  <si>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</si>
  <si>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</si>
  <si>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</si>
  <si>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</si>
  <si>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</si>
  <si>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</si>
  <si>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</si>
  <si>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</si>
  <si>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</si>
  <si>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</si>
  <si>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</si>
  <si>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</si>
  <si>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</si>
  <si>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</si>
  <si>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</si>
  <si>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</si>
  <si>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</si>
  <si>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</si>
  <si>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</si>
  <si>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</si>
  <si>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</si>
  <si>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</si>
  <si>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</si>
  <si>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</si>
  <si>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</si>
  <si>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</si>
  <si>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</si>
  <si>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</si>
  <si>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</si>
  <si>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</si>
  <si>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</si>
  <si>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</si>
  <si>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</si>
  <si>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</si>
  <si>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</si>
  <si>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</si>
  <si>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</si>
  <si>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</si>
  <si>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</si>
  <si>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</si>
  <si>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</si>
  <si>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</si>
  <si>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</si>
  <si>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</si>
  <si>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</si>
  <si>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</si>
  <si>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财政专项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</si>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</sst>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11" fillId="5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1" fillId="5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11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11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1" applyNumberFormat="0" applyFill="0" applyAlignment="0" applyProtection="0">
      <alignment vertical="center"/>
    </xf>
    <xf numFmtId="0" fontId="0" fillId="0" borderId="0"/>
    <xf numFmtId="0" fontId="16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7" applyNumberFormat="0" applyAlignment="0" applyProtection="0">
      <alignment vertical="center"/>
    </xf>
    <xf numFmtId="0" fontId="0" fillId="0" borderId="0"/>
    <xf numFmtId="0" fontId="15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0" borderId="0"/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7" applyNumberFormat="0" applyAlignment="0" applyProtection="0">
      <alignment vertical="center"/>
    </xf>
    <xf numFmtId="0" fontId="0" fillId="0" borderId="0"/>
    <xf numFmtId="0" fontId="15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0" borderId="0"/>
    <xf numFmtId="0" fontId="15" fillId="14" borderId="7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9" applyNumberFormat="0" applyAlignment="0" applyProtection="0">
      <alignment vertical="center"/>
    </xf>
    <xf numFmtId="0" fontId="0" fillId="0" borderId="0"/>
    <xf numFmtId="0" fontId="14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9" applyNumberFormat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0" fillId="0" borderId="0"/>
    <xf numFmtId="0" fontId="14" fillId="17" borderId="9" applyNumberFormat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9" applyNumberFormat="0" applyAlignment="0" applyProtection="0">
      <alignment vertical="center"/>
    </xf>
    <xf numFmtId="0" fontId="0" fillId="0" borderId="0"/>
    <xf numFmtId="0" fontId="14" fillId="17" borderId="9" applyNumberFormat="0" applyAlignment="0" applyProtection="0">
      <alignment vertical="center"/>
    </xf>
    <xf numFmtId="0" fontId="0" fillId="0" borderId="0"/>
    <xf numFmtId="0" fontId="14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14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11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8" applyNumberFormat="0" applyAlignment="0" applyProtection="0">
      <alignment vertical="center"/>
    </xf>
    <xf numFmtId="0" fontId="0" fillId="0" borderId="0"/>
    <xf numFmtId="0" fontId="13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0" fillId="0" borderId="0"/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0" fillId="0" borderId="0"/>
    <xf numFmtId="0" fontId="13" fillId="14" borderId="8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0" fillId="0" borderId="0"/>
    <xf numFmtId="0" fontId="11" fillId="5" borderId="7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0" applyNumberFormat="0" applyFont="0" applyAlignment="0" applyProtection="0">
      <alignment vertical="center"/>
    </xf>
    <xf numFmtId="0" fontId="0" fillId="0" borderId="0"/>
    <xf numFmtId="0" fontId="0" fillId="21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/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/>
    <xf numFmtId="0" fontId="0" fillId="21" borderId="10" applyNumberFormat="0" applyFont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7" workbookViewId="0">
      <selection activeCell="B376" sqref="B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33.3762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33.3762</v>
      </c>
    </row>
    <row r="174" ht="20.1" customHeight="1" spans="1:2">
      <c r="A174" s="14" t="s">
        <v>6</v>
      </c>
      <c r="B174" s="14">
        <v>26.3762</v>
      </c>
    </row>
    <row r="175" ht="20.1" customHeight="1" spans="1:2">
      <c r="A175" s="14" t="s">
        <v>106</v>
      </c>
      <c r="B175" s="14">
        <v>7</v>
      </c>
    </row>
    <row r="176" ht="20.1" customHeight="1" spans="1:2">
      <c r="A176" s="14" t="s">
        <v>8</v>
      </c>
      <c r="B176" s="14"/>
    </row>
    <row r="177" ht="20.1" customHeight="1" spans="1:2">
      <c r="A177" s="14" t="s">
        <v>107</v>
      </c>
      <c r="B177" s="14"/>
    </row>
    <row r="178" ht="20.1" customHeight="1" spans="1:2">
      <c r="A178" s="14" t="s">
        <v>108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109</v>
      </c>
      <c r="B180" s="14"/>
    </row>
    <row r="181" ht="20.1" customHeight="1" spans="1:2">
      <c r="A181" s="14" t="s">
        <v>110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111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112</v>
      </c>
      <c r="B187" s="14"/>
    </row>
    <row r="188" ht="20.1" customHeight="1" spans="1:2">
      <c r="A188" s="14" t="s">
        <v>113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114</v>
      </c>
      <c r="B193" s="14"/>
    </row>
    <row r="194" ht="20.1" customHeight="1" spans="1:2">
      <c r="A194" s="14" t="s">
        <v>115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116</v>
      </c>
      <c r="B199" s="14"/>
    </row>
    <row r="200" ht="20.1" customHeight="1" spans="1:2">
      <c r="A200" s="14" t="s">
        <v>117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118</v>
      </c>
      <c r="B205" s="14"/>
    </row>
    <row r="206" ht="20.1" customHeight="1" spans="1:2">
      <c r="A206" s="14" t="s">
        <v>119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120</v>
      </c>
      <c r="B211" s="14"/>
    </row>
    <row r="212" ht="20.1" customHeight="1" spans="1:2">
      <c r="A212" s="14" t="s">
        <v>121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122</v>
      </c>
      <c r="B217" s="14"/>
    </row>
    <row r="218" ht="20.1" customHeight="1" spans="1:2">
      <c r="A218" s="14" t="s">
        <v>123</v>
      </c>
      <c r="B218" s="21">
        <f>SUM(B219:B220)</f>
        <v>0</v>
      </c>
    </row>
    <row r="219" ht="20.1" customHeight="1" spans="1:2">
      <c r="A219" s="14" t="s">
        <v>124</v>
      </c>
      <c r="B219" s="14"/>
    </row>
    <row r="220" ht="20.1" customHeight="1" spans="1:2">
      <c r="A220" s="14" t="s">
        <v>125</v>
      </c>
      <c r="B220" s="14"/>
    </row>
    <row r="221" ht="20.1" customHeight="1" spans="1:2">
      <c r="A221" s="20" t="s">
        <v>126</v>
      </c>
      <c r="B221" s="20">
        <f>B222+B231</f>
        <v>0</v>
      </c>
    </row>
    <row r="222" ht="20.1" customHeight="1" spans="1:2">
      <c r="A222" s="14" t="s">
        <v>127</v>
      </c>
      <c r="B222" s="21">
        <f>SUM(B223:B230)</f>
        <v>0</v>
      </c>
    </row>
    <row r="223" ht="20.1" customHeight="1" spans="1:2">
      <c r="A223" s="14" t="s">
        <v>128</v>
      </c>
      <c r="B223" s="14"/>
    </row>
    <row r="224" ht="20.1" customHeight="1" spans="1:2">
      <c r="A224" s="14" t="s">
        <v>129</v>
      </c>
      <c r="B224" s="14"/>
    </row>
    <row r="225" ht="20.1" customHeight="1" spans="1:2">
      <c r="A225" s="14" t="s">
        <v>130</v>
      </c>
      <c r="B225" s="14"/>
    </row>
    <row r="226" ht="20.1" customHeight="1" spans="1:2">
      <c r="A226" s="14" t="s">
        <v>131</v>
      </c>
      <c r="B226" s="14"/>
    </row>
    <row r="227" ht="20.1" customHeight="1" spans="1:2">
      <c r="A227" s="14" t="s">
        <v>132</v>
      </c>
      <c r="B227" s="14"/>
    </row>
    <row r="228" ht="20.1" customHeight="1" spans="1:2">
      <c r="A228" s="14" t="s">
        <v>133</v>
      </c>
      <c r="B228" s="14"/>
    </row>
    <row r="229" ht="20.1" customHeight="1" spans="1:2">
      <c r="A229" s="14" t="s">
        <v>134</v>
      </c>
      <c r="B229" s="14"/>
    </row>
    <row r="230" ht="20.1" customHeight="1" spans="1:2">
      <c r="A230" s="14" t="s">
        <v>135</v>
      </c>
      <c r="B230" s="14"/>
    </row>
    <row r="231" ht="20.1" customHeight="1" spans="1:2">
      <c r="A231" s="14" t="s">
        <v>136</v>
      </c>
      <c r="B231" s="21"/>
    </row>
    <row r="232" ht="20.1" customHeight="1" spans="1:2">
      <c r="A232" s="20" t="s">
        <v>137</v>
      </c>
      <c r="B232" s="20">
        <f>B233+B243+B265+B272+B284+B293+B307+B316+B325+B333+B341+B350</f>
        <v>0</v>
      </c>
    </row>
    <row r="233" ht="20.1" customHeight="1" spans="1:2">
      <c r="A233" s="14" t="s">
        <v>138</v>
      </c>
      <c r="B233" s="21">
        <f>SUM(B234)+SUM(B235:B242)</f>
        <v>0</v>
      </c>
    </row>
    <row r="234" ht="20.1" customHeight="1" spans="1:2">
      <c r="A234" s="14" t="s">
        <v>139</v>
      </c>
      <c r="B234" s="14"/>
    </row>
    <row r="235" ht="20.1" customHeight="1" spans="1:2">
      <c r="A235" s="14" t="s">
        <v>140</v>
      </c>
      <c r="B235" s="14"/>
    </row>
    <row r="236" ht="20.1" customHeight="1" spans="1:2">
      <c r="A236" s="14" t="s">
        <v>141</v>
      </c>
      <c r="B236" s="14"/>
    </row>
    <row r="237" ht="20.1" customHeight="1" spans="1:2">
      <c r="A237" s="14" t="s">
        <v>142</v>
      </c>
      <c r="B237" s="14"/>
    </row>
    <row r="238" ht="20.1" customHeight="1" spans="1:2">
      <c r="A238" s="14" t="s">
        <v>143</v>
      </c>
      <c r="B238" s="14"/>
    </row>
    <row r="239" ht="20.1" customHeight="1" spans="1:2">
      <c r="A239" s="14" t="s">
        <v>144</v>
      </c>
      <c r="B239" s="14"/>
    </row>
    <row r="240" ht="20.1" customHeight="1" spans="1:2">
      <c r="A240" s="14" t="s">
        <v>145</v>
      </c>
      <c r="B240" s="14"/>
    </row>
    <row r="241" ht="20.1" customHeight="1" spans="1:2">
      <c r="A241" s="14" t="s">
        <v>146</v>
      </c>
      <c r="B241" s="14"/>
    </row>
    <row r="242" ht="20.1" customHeight="1" spans="1:2">
      <c r="A242" s="14" t="s">
        <v>147</v>
      </c>
      <c r="B242" s="14"/>
    </row>
    <row r="243" ht="20.1" customHeight="1" spans="1:2">
      <c r="A243" s="14" t="s">
        <v>148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149</v>
      </c>
      <c r="B247" s="14"/>
    </row>
    <row r="248" ht="20.1" customHeight="1" spans="1:2">
      <c r="A248" s="14" t="s">
        <v>150</v>
      </c>
      <c r="B248" s="14"/>
    </row>
    <row r="249" ht="20.1" customHeight="1" spans="1:2">
      <c r="A249" s="14" t="s">
        <v>151</v>
      </c>
      <c r="B249" s="14"/>
    </row>
    <row r="250" ht="20.1" customHeight="1" spans="1:2">
      <c r="A250" s="14" t="s">
        <v>152</v>
      </c>
      <c r="B250" s="14"/>
    </row>
    <row r="251" ht="20.1" customHeight="1" spans="1:2">
      <c r="A251" s="14" t="s">
        <v>153</v>
      </c>
      <c r="B251" s="14"/>
    </row>
    <row r="252" ht="20.1" customHeight="1" spans="1:2">
      <c r="A252" s="14" t="s">
        <v>154</v>
      </c>
      <c r="B252" s="14"/>
    </row>
    <row r="253" ht="20.1" customHeight="1" spans="1:2">
      <c r="A253" s="14" t="s">
        <v>155</v>
      </c>
      <c r="B253" s="14"/>
    </row>
    <row r="254" ht="20.1" customHeight="1" spans="1:2">
      <c r="A254" s="14" t="s">
        <v>156</v>
      </c>
      <c r="B254" s="14"/>
    </row>
    <row r="255" ht="20.1" customHeight="1" spans="1:2">
      <c r="A255" s="14" t="s">
        <v>157</v>
      </c>
      <c r="B255" s="14"/>
    </row>
    <row r="256" ht="20.1" customHeight="1" spans="1:2">
      <c r="A256" s="14" t="s">
        <v>158</v>
      </c>
      <c r="B256" s="14"/>
    </row>
    <row r="257" ht="20.1" customHeight="1" spans="1:2">
      <c r="A257" s="14" t="s">
        <v>159</v>
      </c>
      <c r="B257" s="14"/>
    </row>
    <row r="258" ht="20.1" customHeight="1" spans="1:2">
      <c r="A258" s="14" t="s">
        <v>160</v>
      </c>
      <c r="B258" s="14"/>
    </row>
    <row r="259" ht="20.1" customHeight="1" spans="1:2">
      <c r="A259" s="14" t="s">
        <v>161</v>
      </c>
      <c r="B259" s="14"/>
    </row>
    <row r="260" ht="20.1" customHeight="1" spans="1:2">
      <c r="A260" s="14" t="s">
        <v>162</v>
      </c>
      <c r="B260" s="14"/>
    </row>
    <row r="261" ht="20.1" customHeight="1" spans="1:2">
      <c r="A261" s="14" t="s">
        <v>163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164</v>
      </c>
      <c r="B264" s="14"/>
    </row>
    <row r="265" ht="20.1" customHeight="1" spans="1:2">
      <c r="A265" s="14" t="s">
        <v>165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166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167</v>
      </c>
      <c r="B271" s="14"/>
    </row>
    <row r="272" ht="20.1" customHeight="1" spans="1:2">
      <c r="A272" s="14" t="s">
        <v>168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169</v>
      </c>
      <c r="B276" s="14"/>
    </row>
    <row r="277" ht="20.1" customHeight="1" spans="1:2">
      <c r="A277" s="14" t="s">
        <v>170</v>
      </c>
      <c r="B277" s="14"/>
    </row>
    <row r="278" ht="20.1" customHeight="1" spans="1:2">
      <c r="A278" s="14" t="s">
        <v>171</v>
      </c>
      <c r="B278" s="14"/>
    </row>
    <row r="279" ht="20.1" customHeight="1" spans="1:2">
      <c r="A279" s="14" t="s">
        <v>172</v>
      </c>
      <c r="B279" s="14"/>
    </row>
    <row r="280" ht="20.1" customHeight="1" spans="1:2">
      <c r="A280" s="14" t="s">
        <v>173</v>
      </c>
      <c r="B280" s="14"/>
    </row>
    <row r="281" ht="20.1" customHeight="1" spans="1:2">
      <c r="A281" s="14" t="s">
        <v>174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175</v>
      </c>
      <c r="B283" s="14"/>
    </row>
    <row r="284" ht="20.1" customHeight="1" spans="1:2">
      <c r="A284" s="14" t="s">
        <v>176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161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0</v>
      </c>
    </row>
    <row r="352" ht="20.1" customHeight="1" spans="1:2">
      <c r="A352" s="14" t="s">
        <v>220</v>
      </c>
      <c r="B352" s="21">
        <f>SUM(B353:B357)</f>
        <v>0</v>
      </c>
    </row>
    <row r="353" ht="20.1" customHeight="1" spans="1:2">
      <c r="A353" s="14" t="s">
        <v>221</v>
      </c>
      <c r="B353" s="14"/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2.1021</v>
      </c>
    </row>
    <row r="374" ht="20.1" customHeight="1" spans="1:2">
      <c r="A374" s="14" t="s">
        <v>242</v>
      </c>
      <c r="B374" s="21">
        <f>SUM(B375:B377)</f>
        <v>2.1021</v>
      </c>
    </row>
    <row r="375" ht="20.1" customHeight="1" spans="1:2">
      <c r="A375" s="14" t="s">
        <v>243</v>
      </c>
      <c r="B375" s="14">
        <v>2.1021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35.4783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9.3912</v>
      </c>
    </row>
    <row r="6" ht="39" customHeight="1" spans="1:3">
      <c r="A6" s="16"/>
      <c r="B6" s="14" t="s">
        <v>265</v>
      </c>
      <c r="C6" s="15">
        <v>10.8024</v>
      </c>
    </row>
    <row r="7" ht="39" customHeight="1" spans="1:3">
      <c r="A7" s="16"/>
      <c r="B7" s="14" t="s">
        <v>266</v>
      </c>
      <c r="C7" s="15">
        <v>0.7826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3.8</v>
      </c>
    </row>
    <row r="10" ht="39" customHeight="1" spans="1:3">
      <c r="A10" s="14" t="s">
        <v>269</v>
      </c>
      <c r="B10" s="14" t="s">
        <v>270</v>
      </c>
      <c r="C10" s="15">
        <v>1.6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/>
    </row>
    <row r="13" ht="39" customHeight="1" spans="1:3">
      <c r="A13" s="16"/>
      <c r="B13" s="14" t="s">
        <v>274</v>
      </c>
      <c r="C13" s="15"/>
    </row>
    <row r="14" ht="39" customHeight="1" spans="1:3">
      <c r="A14" s="17"/>
      <c r="B14" s="14" t="s">
        <v>275</v>
      </c>
      <c r="C14" s="15">
        <v>2.1021</v>
      </c>
    </row>
    <row r="15" ht="39" customHeight="1" spans="1:3">
      <c r="A15" s="14" t="s">
        <v>276</v>
      </c>
      <c r="B15" s="14" t="s">
        <v>277</v>
      </c>
      <c r="C15" s="15">
        <v>7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35.4783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C7" sqref="C7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0.68</v>
      </c>
      <c r="C6" s="4">
        <v>0</v>
      </c>
      <c r="D6" s="4">
        <v>0.68</v>
      </c>
      <c r="E6" s="4">
        <v>0</v>
      </c>
    </row>
    <row r="7" ht="62.25" customHeight="1" spans="1:5">
      <c r="A7" s="4" t="s">
        <v>288</v>
      </c>
      <c r="B7" s="4">
        <v>0.695</v>
      </c>
      <c r="C7" s="4">
        <v>0</v>
      </c>
      <c r="D7" s="4">
        <v>0.695</v>
      </c>
      <c r="E7" s="4">
        <v>0</v>
      </c>
    </row>
    <row r="8" ht="62.25" customHeight="1" spans="1:5">
      <c r="A8" s="4" t="s">
        <v>289</v>
      </c>
      <c r="B8" s="6">
        <v>0.022</v>
      </c>
      <c r="C8" s="6">
        <v>0</v>
      </c>
      <c r="D8" s="6">
        <v>0.022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2016-06-02T13:15:49Z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