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<sst xmlns="http://schemas.openxmlformats.org/spreadsheetml/2006/main" count="24">
  <si>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r>
      <t xml:space="preserve">陕甘红军纪念馆(包家寨革命纪念馆）讲解员招聘成绩汇总表                                                                            
                                                                                        </t>
    </r>
    <r>
      <rPr>
        <sz val="12"/>
        <color theme="1"/>
        <rFont val="宋体"/>
        <charset val="134"/>
        <scheme val="minor"/>
      </rPr>
      <t xml:space="preserve"> 时间：2021年11月18日</t>
    </r>
  </si>
  <si>
    <t>序号</t>
  </si>
  <si>
    <t>姓名</t>
  </si>
  <si>
    <t>笔试成绩</t>
  </si>
  <si>
    <t>笔试总成绩*40%</t>
  </si>
  <si>
    <t>才艺展示成绩</t>
  </si>
  <si>
    <t>才艺展示
总成绩*20%</t>
  </si>
  <si>
    <t>面试成绩</t>
  </si>
  <si>
    <t>面试
总成绩*40%</t>
  </si>
  <si>
    <t>总成绩（笔试总成绩*40%
+才艺展示总成绩*20%+
面试总成绩*40%）</t>
  </si>
  <si>
    <t>名次</t>
  </si>
  <si>
    <t>备注</t>
  </si>
  <si>
    <t>罗森薿</t>
  </si>
  <si>
    <t>李肖肖</t>
  </si>
  <si>
    <t>陈  艳</t>
  </si>
  <si>
    <t>吕梓菡</t>
  </si>
  <si>
    <t>崔华荣</t>
  </si>
  <si>
    <t>陈媛媛</t>
  </si>
  <si>
    <t>杨  敏</t>
  </si>
  <si>
    <t>张毛毛</t>
  </si>
  <si>
    <t>白亚莉</t>
  </si>
  <si>
    <t>薛  毅</t>
  </si>
  <si>
    <t>崔金花</t>
  </si>
  <si>
    <t>刘建霞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</si>
</sst>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G14" sqref="G14"/>
    </sheetView>
  </sheetViews>
  <sheetFormatPr defaultColWidth="9" defaultRowHeight="13.5"/>
  <cols>
    <col min="1" max="1" width="5.875" customWidth="1"/>
    <col min="3" max="3" width="10.75" customWidth="1"/>
    <col min="4" max="4" width="15" customWidth="1"/>
    <col min="5" max="5" width="12.2583333333333" customWidth="1"/>
    <col min="6" max="6" width="13.125" customWidth="1"/>
    <col min="7" max="7" width="10.125" customWidth="1"/>
    <col min="8" max="8" width="13.625" customWidth="1"/>
    <col min="9" max="9" width="22.375" customWidth="1"/>
    <col min="10" max="10" width="9" customWidth="1"/>
    <col min="11" max="11" width="11" customWidth="1"/>
  </cols>
  <sheetData>
    <row r="1" ht="5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3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11" t="s">
        <v>11</v>
      </c>
    </row>
    <row r="3" ht="26" customHeight="1" spans="1:11">
      <c r="A3" s="4">
        <v>1</v>
      </c>
      <c r="B3" s="5" t="s">
        <v>12</v>
      </c>
      <c r="C3" s="6">
        <v>64.5</v>
      </c>
      <c r="D3" s="7">
        <f>C3*0.4</f>
        <v>25.8</v>
      </c>
      <c r="E3" s="7">
        <v>97.6</v>
      </c>
      <c r="F3" s="8">
        <f>E3*0.2</f>
        <v>19.52</v>
      </c>
      <c r="G3" s="7">
        <v>95.7</v>
      </c>
      <c r="H3" s="8">
        <f>G3*0.4</f>
        <v>38.28</v>
      </c>
      <c r="I3" s="8">
        <f>D3+F3+H3</f>
        <v>83.6</v>
      </c>
      <c r="J3" s="7">
        <v>1</v>
      </c>
      <c r="K3" s="12"/>
    </row>
    <row r="4" ht="26" customHeight="1" spans="1:11">
      <c r="A4" s="4">
        <v>2</v>
      </c>
      <c r="B4" s="5" t="s">
        <v>13</v>
      </c>
      <c r="C4" s="6">
        <v>48</v>
      </c>
      <c r="D4" s="7">
        <f>C4*0.4</f>
        <v>19.2</v>
      </c>
      <c r="E4" s="7">
        <v>95.6</v>
      </c>
      <c r="F4" s="8">
        <f>E4*0.2</f>
        <v>19.12</v>
      </c>
      <c r="G4" s="7">
        <v>93.6</v>
      </c>
      <c r="H4" s="8">
        <f>G4*0.4</f>
        <v>37.44</v>
      </c>
      <c r="I4" s="8">
        <f>D4+F4+H4</f>
        <v>75.76</v>
      </c>
      <c r="J4" s="7">
        <v>2</v>
      </c>
      <c r="K4" s="12"/>
    </row>
    <row r="5" ht="26" customHeight="1" spans="1:11">
      <c r="A5" s="4">
        <v>3</v>
      </c>
      <c r="B5" s="5" t="s">
        <v>14</v>
      </c>
      <c r="C5" s="6">
        <v>47.5</v>
      </c>
      <c r="D5" s="7">
        <f>C5*0.4</f>
        <v>19</v>
      </c>
      <c r="E5" s="7">
        <v>96.06</v>
      </c>
      <c r="F5" s="8">
        <f>E5*0.2</f>
        <v>19.212</v>
      </c>
      <c r="G5" s="7">
        <v>93.4</v>
      </c>
      <c r="H5" s="8">
        <f>G5*0.4</f>
        <v>37.36</v>
      </c>
      <c r="I5" s="8">
        <f>D5+F5+H5</f>
        <v>75.572</v>
      </c>
      <c r="J5" s="7">
        <v>3</v>
      </c>
      <c r="K5" s="12"/>
    </row>
    <row r="6" ht="26" customHeight="1" spans="1:11">
      <c r="A6" s="4">
        <v>4</v>
      </c>
      <c r="B6" s="5" t="s">
        <v>15</v>
      </c>
      <c r="C6" s="6">
        <v>48</v>
      </c>
      <c r="D6" s="7">
        <f>C6*0.4</f>
        <v>19.2</v>
      </c>
      <c r="E6" s="7">
        <v>91.2</v>
      </c>
      <c r="F6" s="8">
        <f>E6*0.2</f>
        <v>18.24</v>
      </c>
      <c r="G6" s="7">
        <v>92.9</v>
      </c>
      <c r="H6" s="8">
        <f>G6*0.4</f>
        <v>37.16</v>
      </c>
      <c r="I6" s="8">
        <f>D6+F6+H6</f>
        <v>74.6</v>
      </c>
      <c r="J6" s="7">
        <v>4</v>
      </c>
      <c r="K6" s="12"/>
    </row>
    <row r="7" ht="26" customHeight="1" spans="1:11">
      <c r="A7" s="4">
        <v>5</v>
      </c>
      <c r="B7" s="5" t="s">
        <v>16</v>
      </c>
      <c r="C7" s="6">
        <v>51</v>
      </c>
      <c r="D7" s="7">
        <f>C7*0.4</f>
        <v>20.4</v>
      </c>
      <c r="E7" s="7">
        <v>90.3</v>
      </c>
      <c r="F7" s="8">
        <f>E7*0.2</f>
        <v>18.06</v>
      </c>
      <c r="G7" s="7">
        <v>88.7</v>
      </c>
      <c r="H7" s="8">
        <f>G7*0.4</f>
        <v>35.48</v>
      </c>
      <c r="I7" s="8">
        <f>D7+F7+H7</f>
        <v>73.94</v>
      </c>
      <c r="J7" s="7">
        <v>5</v>
      </c>
      <c r="K7" s="12"/>
    </row>
    <row r="8" ht="26" customHeight="1" spans="1:11">
      <c r="A8" s="4">
        <v>6</v>
      </c>
      <c r="B8" s="5" t="s">
        <v>17</v>
      </c>
      <c r="C8" s="6">
        <v>47</v>
      </c>
      <c r="D8" s="7">
        <f>C8*0.4</f>
        <v>18.8</v>
      </c>
      <c r="E8" s="7">
        <v>90.6</v>
      </c>
      <c r="F8" s="8">
        <f>E8*0.2</f>
        <v>18.12</v>
      </c>
      <c r="G8" s="7">
        <v>84.6</v>
      </c>
      <c r="H8" s="8">
        <f>G8*0.4</f>
        <v>33.84</v>
      </c>
      <c r="I8" s="8">
        <f>D8+F8+H8</f>
        <v>70.76</v>
      </c>
      <c r="J8" s="7">
        <v>6</v>
      </c>
      <c r="K8" s="12"/>
    </row>
    <row r="9" ht="26" customHeight="1" spans="1:11">
      <c r="A9" s="4">
        <v>7</v>
      </c>
      <c r="B9" s="5" t="s">
        <v>18</v>
      </c>
      <c r="C9" s="6">
        <v>41.5</v>
      </c>
      <c r="D9" s="7">
        <f>C9*0.4</f>
        <v>16.6</v>
      </c>
      <c r="E9" s="7">
        <v>89</v>
      </c>
      <c r="F9" s="8">
        <f>E9*0.2</f>
        <v>17.8</v>
      </c>
      <c r="G9" s="7">
        <v>89.4</v>
      </c>
      <c r="H9" s="8">
        <f>G9*0.4</f>
        <v>35.76</v>
      </c>
      <c r="I9" s="8">
        <f>D9+F9+H9</f>
        <v>70.16</v>
      </c>
      <c r="J9" s="7">
        <v>7</v>
      </c>
      <c r="K9" s="12"/>
    </row>
    <row r="10" ht="26" customHeight="1" spans="1:11">
      <c r="A10" s="4">
        <v>8</v>
      </c>
      <c r="B10" s="5" t="s">
        <v>19</v>
      </c>
      <c r="C10" s="6">
        <v>49</v>
      </c>
      <c r="D10" s="7">
        <f>C10*0.4</f>
        <v>19.6</v>
      </c>
      <c r="E10" s="7">
        <v>85.2</v>
      </c>
      <c r="F10" s="8">
        <f>E10*0.2</f>
        <v>17.04</v>
      </c>
      <c r="G10" s="7">
        <v>82.06</v>
      </c>
      <c r="H10" s="8">
        <f>G10*0.4</f>
        <v>32.824</v>
      </c>
      <c r="I10" s="8">
        <f>D10+F10+H10</f>
        <v>69.464</v>
      </c>
      <c r="J10" s="7">
        <v>8</v>
      </c>
      <c r="K10" s="12"/>
    </row>
    <row r="11" ht="26" customHeight="1" spans="1:11">
      <c r="A11" s="4">
        <v>9</v>
      </c>
      <c r="B11" s="5" t="s">
        <v>20</v>
      </c>
      <c r="C11" s="9">
        <v>53</v>
      </c>
      <c r="D11" s="7">
        <f>C11*0.4</f>
        <v>21.2</v>
      </c>
      <c r="E11" s="7">
        <v>68</v>
      </c>
      <c r="F11" s="8">
        <f>E11*0.2</f>
        <v>13.6</v>
      </c>
      <c r="G11" s="7">
        <v>78.6</v>
      </c>
      <c r="H11" s="8">
        <f>G11*0.4</f>
        <v>31.44</v>
      </c>
      <c r="I11" s="8">
        <f>D11+F11+H11</f>
        <v>66.24</v>
      </c>
      <c r="J11" s="7">
        <v>9</v>
      </c>
      <c r="K11" s="12"/>
    </row>
    <row r="12" ht="26" customHeight="1" spans="1:11">
      <c r="A12" s="4">
        <v>10</v>
      </c>
      <c r="B12" s="5" t="s">
        <v>21</v>
      </c>
      <c r="C12" s="6">
        <v>43.5</v>
      </c>
      <c r="D12" s="7">
        <f>C12*0.4</f>
        <v>17.4</v>
      </c>
      <c r="E12" s="7">
        <v>77.3</v>
      </c>
      <c r="F12" s="8">
        <f>E12*0.2</f>
        <v>15.46</v>
      </c>
      <c r="G12" s="7">
        <v>79.2</v>
      </c>
      <c r="H12" s="8">
        <f>G12*0.4</f>
        <v>31.68</v>
      </c>
      <c r="I12" s="8">
        <f>D12+F12+H12</f>
        <v>64.54</v>
      </c>
      <c r="J12" s="7">
        <v>10</v>
      </c>
      <c r="K12" s="12"/>
    </row>
    <row r="13" ht="26" customHeight="1" spans="1:11">
      <c r="A13" s="4">
        <v>11</v>
      </c>
      <c r="B13" s="5" t="s">
        <v>22</v>
      </c>
      <c r="C13" s="6">
        <v>45</v>
      </c>
      <c r="D13" s="7">
        <f>C13*0.4</f>
        <v>18</v>
      </c>
      <c r="E13" s="7">
        <v>72</v>
      </c>
      <c r="F13" s="8">
        <f>E13*0.2</f>
        <v>14.4</v>
      </c>
      <c r="G13" s="7">
        <v>74</v>
      </c>
      <c r="H13" s="8">
        <f>G13*0.4</f>
        <v>29.6</v>
      </c>
      <c r="I13" s="8">
        <f>D13+F13+H13</f>
        <v>62</v>
      </c>
      <c r="J13" s="7">
        <v>11</v>
      </c>
      <c r="K13" s="12"/>
    </row>
    <row r="14" ht="26" customHeight="1" spans="1:11">
      <c r="A14" s="4">
        <v>12</v>
      </c>
      <c r="B14" s="5" t="s">
        <v>23</v>
      </c>
      <c r="C14" s="6">
        <v>39</v>
      </c>
      <c r="D14" s="7">
        <f>C14*0.4</f>
        <v>15.6</v>
      </c>
      <c r="E14" s="7">
        <v>79.5</v>
      </c>
      <c r="F14" s="7">
        <f>E14*0.2</f>
        <v>15.9</v>
      </c>
      <c r="G14" s="7">
        <v>72.8</v>
      </c>
      <c r="H14" s="7">
        <f>G14*0.4</f>
        <v>29.12</v>
      </c>
      <c r="I14" s="8">
        <f>D14+F14+H14</f>
        <v>60.62</v>
      </c>
      <c r="J14" s="7">
        <v>12</v>
      </c>
      <c r="K14" s="12"/>
    </row>
    <row r="15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ht="51" customHeight="1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</sheetData>
  <sortState ref="A3:J14">
    <sortCondition ref="I3:I14" descending="1"/>
  </sortState>
  <mergeCells count="1">
    <mergeCell ref="A1:K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dell</cp:lastModifiedBy>
  <dcterms:created xsi:type="dcterms:W3CDTF">2021-11-16T03:59:00Z</dcterms:created>
  <dcterms:modified xsi:type="dcterms:W3CDTF">2021-11-18T08:11:03Z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4858662D81D249849818880EF3802E1F</vt:lpwstr>
  </property>
  <property fmtid="{D5CDD505-2E9C-101B-9397-08002B2CF9AE}" pid="3" name="KSOProductBuildVer">
    <vt:lpwstr>2052-10.1.0.7698</vt:lpwstr>
  </property>
</Properties>
</file>